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fileserver\areas\SGI\SGI_05 ELABO-IEOD\E_01 PROCESO IEOD\2025\Sem2125\"/>
    </mc:Choice>
  </mc:AlternateContent>
  <xr:revisionPtr revIDLastSave="0" documentId="13_ncr:1_{72BB708E-75FC-43D5-BF92-BAD0902C1A1B}" xr6:coauthVersionLast="47" xr6:coauthVersionMax="47" xr10:uidLastSave="{00000000-0000-0000-0000-000000000000}"/>
  <bookViews>
    <workbookView xWindow="-108" yWindow="-108" windowWidth="23256" windowHeight="12576" tabRatio="926" firstSheet="36"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4" i="9" l="1"/>
  <c r="J53" i="9"/>
  <c r="J52" i="9"/>
  <c r="P52" i="9" s="1"/>
  <c r="J51" i="9"/>
  <c r="P51" i="9" s="1"/>
  <c r="J50" i="9"/>
  <c r="P50" i="9" s="1"/>
  <c r="J49" i="9"/>
  <c r="J48" i="9"/>
  <c r="J47" i="9"/>
  <c r="J46" i="9"/>
  <c r="P46" i="9" s="1"/>
  <c r="J45" i="9"/>
  <c r="P45" i="9" s="1"/>
  <c r="J44" i="9"/>
  <c r="P44" i="9" s="1"/>
  <c r="J43" i="9"/>
  <c r="P43" i="9" s="1"/>
  <c r="J42" i="9"/>
  <c r="J41" i="9"/>
  <c r="J40" i="9"/>
  <c r="J39" i="9"/>
  <c r="J38" i="9"/>
  <c r="J37" i="9"/>
  <c r="J36" i="9"/>
  <c r="J35" i="9"/>
  <c r="J34" i="9"/>
  <c r="J33" i="9"/>
  <c r="J32" i="9"/>
  <c r="J31" i="9"/>
  <c r="J30" i="9"/>
  <c r="J29" i="9"/>
  <c r="J28" i="9"/>
  <c r="J27" i="9"/>
  <c r="J26" i="9"/>
  <c r="J25" i="9"/>
  <c r="J24" i="9"/>
  <c r="J23" i="9"/>
  <c r="J22" i="9"/>
  <c r="J21" i="9"/>
  <c r="J20" i="9"/>
  <c r="J19" i="9"/>
  <c r="P19" i="9" s="1"/>
  <c r="J18" i="9"/>
  <c r="J17" i="9"/>
  <c r="J16" i="9"/>
  <c r="J15" i="9"/>
  <c r="J14" i="9"/>
  <c r="J13" i="9"/>
  <c r="J12" i="9"/>
  <c r="J11" i="9"/>
  <c r="J10" i="9"/>
  <c r="J9" i="9"/>
  <c r="J8" i="9"/>
  <c r="J7" i="9"/>
  <c r="P7" i="9" s="1"/>
  <c r="O55" i="9"/>
  <c r="N55" i="9"/>
  <c r="M55" i="9"/>
  <c r="L55" i="9"/>
  <c r="K55" i="9"/>
  <c r="I55" i="9"/>
  <c r="H55" i="9"/>
  <c r="G55" i="9"/>
  <c r="F55" i="9"/>
  <c r="E55" i="9"/>
  <c r="D55" i="9"/>
  <c r="C55" i="9"/>
  <c r="P54" i="9"/>
  <c r="P53" i="9"/>
  <c r="P49" i="9"/>
  <c r="P48" i="9"/>
  <c r="P47" i="9"/>
  <c r="P42" i="9"/>
  <c r="P41" i="9"/>
  <c r="P40" i="9"/>
  <c r="P39" i="9"/>
  <c r="P38" i="9"/>
  <c r="P37" i="9"/>
  <c r="P36" i="9"/>
  <c r="P35" i="9"/>
  <c r="P34" i="9"/>
  <c r="P33" i="9"/>
  <c r="P32" i="9"/>
  <c r="P31" i="9"/>
  <c r="P30" i="9"/>
  <c r="P29" i="9"/>
  <c r="P28" i="9"/>
  <c r="P27" i="9"/>
  <c r="P26" i="9"/>
  <c r="P25" i="9"/>
  <c r="P24" i="9"/>
  <c r="P23" i="9"/>
  <c r="P22" i="9"/>
  <c r="P21" i="9"/>
  <c r="P20" i="9"/>
  <c r="P18" i="9"/>
  <c r="P17" i="9"/>
  <c r="P16" i="9"/>
  <c r="P15" i="9"/>
  <c r="P14" i="9"/>
  <c r="P13" i="9"/>
  <c r="P12" i="9"/>
  <c r="P11" i="9"/>
  <c r="P10" i="9"/>
  <c r="P9" i="9"/>
  <c r="P8" i="9"/>
  <c r="J55" i="9" l="1"/>
  <c r="P55" i="9" s="1"/>
  <c r="M56" i="9" l="1"/>
  <c r="L56" i="9"/>
  <c r="E56" i="9"/>
  <c r="O56" i="9"/>
  <c r="C56" i="9"/>
  <c r="N56" i="9"/>
  <c r="I56" i="9"/>
  <c r="F56" i="9"/>
  <c r="K56" i="9"/>
  <c r="D56" i="9"/>
  <c r="J56" i="9"/>
  <c r="H56" i="9"/>
  <c r="G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<sst xmlns="http://schemas.openxmlformats.org/spreadsheetml/2006/main" count="26432" uniqueCount="3652">
  <si>
    <t>domingo, 25 de Mayo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</si>
  <si>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</si>
  <si>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</si>
  <si>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</si>
  <si>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</si>
  <si>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</si>
  <si>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</si>
  <si>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</si>
  <si>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</si>
  <si>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</si>
  <si>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</si>
  <si>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</si>
  <si>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</si>
  <si>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</si>
  <si>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ATLANTICA TRANSMISION SUR S.A.</t>
  </si>
  <si>
    <t>CHILCA CTM - POROMA</t>
  </si>
  <si>
    <t xml:space="preserve">LINEA DE TRANSMISION          </t>
  </si>
  <si>
    <t>L-5032</t>
  </si>
  <si>
    <t>25/05/2025 04:26:00</t>
  </si>
  <si>
    <t>25/05/2025 06:49:00</t>
  </si>
  <si>
    <t>DESCONEXIÓN DE LA LÍNEA L-5032 (CHILCA CTM - POROMA) DE 500 KV</t>
  </si>
  <si>
    <t>NO</t>
  </si>
  <si>
    <t>CHINANGO S.A.C.</t>
  </si>
  <si>
    <t>CHIMAY</t>
  </si>
  <si>
    <t>GENERADOR HIDROELÉCTRICO</t>
  </si>
  <si>
    <t>G1</t>
  </si>
  <si>
    <t>25/05/2025 01:48:00</t>
  </si>
  <si>
    <t>25/05/2025 09:26:00</t>
  </si>
  <si>
    <t>DESCONEXIÓN DEL GENERADOR G1 DE LA C.H. CHIMAY</t>
  </si>
  <si>
    <t>EVENTO</t>
  </si>
  <si>
    <t>CONELSUR LT SAC</t>
  </si>
  <si>
    <t>PORTILLO</t>
  </si>
  <si>
    <t>SUBESTACION</t>
  </si>
  <si>
    <t>SS.EE.</t>
  </si>
  <si>
    <t>25/05/2025 00:00:00</t>
  </si>
  <si>
    <t>25/05/2025 00:20:00</t>
  </si>
  <si>
    <t>DECLARACIÓN DE SITUACIÓN EXCEPCIONAL EN LA S.E. PORTILLO DE 60 kV</t>
  </si>
  <si>
    <t>25/05/2025 15:19:00</t>
  </si>
  <si>
    <t>26/05/2025 00:00:00</t>
  </si>
  <si>
    <t>GENERADORA DE ENERGÍA DEL PERÚ</t>
  </si>
  <si>
    <t>ÁNGEL III</t>
  </si>
  <si>
    <t>G1-ANGIII</t>
  </si>
  <si>
    <t>25/05/2025 00:32:00</t>
  </si>
  <si>
    <t>25/05/2025 01:17:00</t>
  </si>
  <si>
    <t>DESCONEXIÓN DEL GENERADOR G1 DE LA C.H. ÁNGEL III</t>
  </si>
  <si>
    <t>HUAURA POWER GROUP S.A.</t>
  </si>
  <si>
    <t>YARUCAYA</t>
  </si>
  <si>
    <t>G2</t>
  </si>
  <si>
    <t>25/05/2025 11:32:14</t>
  </si>
  <si>
    <t>25/05/2025 11:52:28</t>
  </si>
  <si>
    <t>DESCONEXIÓN DEL GENERADOR G2 DE LA C.H. YARUCAYA</t>
  </si>
  <si>
    <t>MINERA CERRO VERDE</t>
  </si>
  <si>
    <t>SAN JOSE</t>
  </si>
  <si>
    <t>SVC</t>
  </si>
  <si>
    <t>SVC-5931</t>
  </si>
  <si>
    <t>25/05/2025 06:48:00</t>
  </si>
  <si>
    <t>25/05/2025 07:12:00</t>
  </si>
  <si>
    <t>DESCONEXIÓN DEL SVC-5932 DE LA S.E. SAN JOSE DE 220 KV</t>
  </si>
  <si>
    <t>STATKRAFT S.A</t>
  </si>
  <si>
    <t>MISAPUQUIO</t>
  </si>
  <si>
    <t>CENTRAL HIDROELÉCTRICA</t>
  </si>
  <si>
    <t>CENTRAL</t>
  </si>
  <si>
    <t>25/05/2025 10:22:03</t>
  </si>
  <si>
    <t>25/05/2025 13:20:00</t>
  </si>
  <si>
    <t xml:space="preserve">DESCONEXIÓN DE LA C.H. MISAPUQUIO </t>
  </si>
  <si>
    <t>Der. AZULCOCHA - CHUMPE</t>
  </si>
  <si>
    <t>L-6647 B</t>
  </si>
  <si>
    <t>25/05/2025 18:08:19</t>
  </si>
  <si>
    <t>25/05/2025 18:10:21</t>
  </si>
  <si>
    <t>DESCONEXÍÓN DE LA LÍNEA L-6647 (CANCHAYLLO - CHUMPE) DE 60 KV POR FALLA</t>
  </si>
  <si>
    <t>SI</t>
  </si>
  <si>
    <t>POROMA - OCONA</t>
  </si>
  <si>
    <t>L-5034</t>
  </si>
  <si>
    <t>25/05/2025 06:00:00</t>
  </si>
  <si>
    <t>DECLARACIÓN DE SITUACION EXCEPCIONAL EN EL ENLACE CENTRO - SUR DEL SEIN</t>
  </si>
  <si>
    <t>P.ENERG</t>
  </si>
  <si>
    <t>VARI ENERGIA S.A.C.</t>
  </si>
  <si>
    <t>SANTA ANA</t>
  </si>
  <si>
    <t>TRANSFORMADOR 3D</t>
  </si>
  <si>
    <t>TP-138-02</t>
  </si>
  <si>
    <t>25/05/2025 22:47:00</t>
  </si>
  <si>
    <t>PRIMERA ENERGIZACIÓN DEL TRANSFORMADOR TP-138 138/22.9/13.8 KV DE 70 MVA DE LA S.E. CAMPAS Y LA LÍNEA L-1184 (CAMPAS - SANTA ANA) DE 138 KV</t>
  </si>
  <si>
    <t>RESTRICCIONES OPERATIVAS</t>
  </si>
  <si>
    <t>FECHA</t>
  </si>
  <si>
    <t>HORA
INICIO</t>
  </si>
  <si>
    <t>HORA
FINAL</t>
  </si>
  <si>
    <t>T.Eq.</t>
  </si>
  <si>
    <t>25/05/2025</t>
  </si>
  <si>
    <t>00:00</t>
  </si>
  <si>
    <t>24:00</t>
  </si>
  <si>
    <t>CELEPSA</t>
  </si>
  <si>
    <t>C.H. EL PLATANAL</t>
  </si>
  <si>
    <t>CH</t>
  </si>
  <si>
    <t>Debido al incremento del caudal del rio cañete y establecimiento de la temporada de avenida, se declara la C.H. El Platanal como CENTRAL HIDRÁULICA DE PASADA (correo 03/01/2025).</t>
  </si>
  <si>
    <t>EGASA</t>
  </si>
  <si>
    <t>C.H. CHARCANI II</t>
  </si>
  <si>
    <t>GH</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</si>
  <si>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</si>
  <si>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</si>
  <si>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</si>
  <si>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</si>
  <si>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</si>
  <si>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</si>
  <si>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</si>
  <si>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</si>
  <si>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</si>
  <si>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</si>
  <si>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</si>
  <si>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19.05, la TG4 solo puede operar a máxima generación dos horas y el resto a carga a mínima carga.</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</si>
  <si>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</si>
  <si>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</si>
  <si>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</si>
  <si>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</si>
  <si>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</si>
  <si>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</si>
  <si>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</si>
  <si>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</si>
  <si>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</si>
  <si>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</si>
  <si>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</si>
  <si>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</si>
  <si>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</si>
  <si>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</si>
  <si>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</si>
  <si>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</si>
  <si>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</si>
  <si>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De acuerdo con lo comunicado en el correo del día 06.05.2024, la CT Fenix cuenta con TMO de 168 hrs en todos su modos de operación.</t>
  </si>
  <si>
    <t>KALLPA GENERACION S.A.</t>
  </si>
  <si>
    <t>C.H. MINI CENTRAL CERRO DEL AGUILA</t>
  </si>
  <si>
    <t>Caudal ecológico de la Mini CH Cerro del Águila es de 31.3 m3/s correspondiente al mes de enero.</t>
  </si>
  <si>
    <t>C.T. KALLPA</t>
  </si>
  <si>
    <t>Central limitada por efectos de temperatura(modo de operación 2x1).</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</si>
  <si>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</si>
  <si>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</si>
  <si>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De acuerdo con el correo del 18/01/2025, la central está limitada a 850 MW debido a condiciones ambientales</t>
  </si>
  <si>
    <t>De acuerdo con el correo del día 21/01. Debido a cuestiones ambientales se considerar 875 MW para poder conectar al AGC del modo de operación 3x1 de la CT KALLPA.</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</si>
  <si>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</si>
  <si>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</si>
  <si>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</si>
  <si>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</si>
  <si>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</si>
  <si>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</si>
  <si>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</si>
  <si>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</si>
  <si>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</si>
  <si>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</si>
  <si>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</si>
  <si>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</si>
  <si>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</si>
  <si>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</si>
  <si>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</si>
  <si>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</si>
  <si>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UTI6</t>
  </si>
  <si>
    <t>De acuerdo con el correo enviado el 08/03 la unidad de Santa Rosa UTI6 queda DISPONIBLE en dual y al 50 % solo con la turbina 6B.</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</si>
  <si>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</si>
  <si>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</si>
  <si>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</si>
  <si>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Restricción de temperatura de la C.T Ventanilla, ver valor en el modelo de despacho.</t>
  </si>
  <si>
    <t>De acuerdo con lo comunicado el 30/01/2025 la central no puede brindar RSF.</t>
  </si>
  <si>
    <t>De acuerdo con el correo del día 20/01/2025 la central tiene una limitación del ciclo 2x1 a mínimo técnico de 330 MW por alarma torque IGV TG4_190125.</t>
  </si>
  <si>
    <t>De acuerdo con lo informado mediante correo por su representada, el TG4 de CT Ventanilla tiene una limitación de potencia mínima a 104 MW, por problemas en su IGV.</t>
  </si>
  <si>
    <t>SAMAY I S.A.C</t>
  </si>
  <si>
    <t>C.T. PUERTO BRAVO</t>
  </si>
  <si>
    <t>Con carta SI-0047-2024, se considera las IO para todos los grupos, los siguientes valores en horas: TA (0.43), TMO (2), TMA en estado normal (8) y TMA en estado de emergencia (7).</t>
  </si>
  <si>
    <t>C.H. CAHUA</t>
  </si>
  <si>
    <t>Indisponibilidad de la CH Cahua por pérdida de recurso hídrico en compuertas de captación, según lo comunicado por correo el dia 12.05.2025</t>
  </si>
  <si>
    <t>Indisponible para dar RSF de acuerdo con la comunicación cursada en el día 02.05.2024, esto debido a los problemas en las compuertas de captación.</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</si>
  <si>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</si>
  <si>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</si>
  <si>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</si>
  <si>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</si>
  <si>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</si>
  <si>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</si>
  <si>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</si>
  <si>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</si>
  <si>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</si>
  <si>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total de GN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</si>
  <si>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</si>
  <si>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</si>
  <si>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</si>
  <si>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</si>
  <si>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</si>
  <si>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</si>
  <si>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</si>
  <si>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</si>
  <si>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</si>
  <si>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</si>
  <si>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</si>
  <si>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</si>
  <si>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</si>
  <si>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</si>
  <si>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</si>
  <si>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</si>
  <si>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25/05/2025 00:00</t>
  </si>
  <si>
    <t>26/05/2025 00:00</t>
  </si>
  <si>
    <t>CENTRAL TERMOELECTRICA FUERA DE SERVICIO POR FALTA DE MATERIA PRIMA PARA LOS REQUERIMIENTOS DE CALOR UTIL EN FABRICA.</t>
  </si>
  <si>
    <t>P</t>
  </si>
  <si>
    <t>F/S</t>
  </si>
  <si>
    <t>N</t>
  </si>
  <si>
    <t>OTROS</t>
  </si>
  <si>
    <t>G</t>
  </si>
  <si>
    <t>MANTENIMIENTO PREVENTIVO PROGRAMADO DE LA CENTRAL TERMOELECTRICA Y EQUIPOS AUXILIARES.</t>
  </si>
  <si>
    <t xml:space="preserve">PREV.     </t>
  </si>
  <si>
    <t>AGROINDUSTRIAS SAN JACINTO S.A.A.</t>
  </si>
  <si>
    <t>SAN JACINTO</t>
  </si>
  <si>
    <t>Mantenimiento Anual.</t>
  </si>
  <si>
    <t>25/05/2025 07:55</t>
  </si>
  <si>
    <t>25/05/2025 16:55</t>
  </si>
  <si>
    <t>LIMPIEZA DE AISLAMIENTO</t>
  </si>
  <si>
    <t>T</t>
  </si>
  <si>
    <t>CHILCA-CTM</t>
  </si>
  <si>
    <t>CL-5032</t>
  </si>
  <si>
    <t>MANTENIMIENTO PREVENTIVO EN EQUIPOS DE CELDA</t>
  </si>
  <si>
    <t>MONTALVO</t>
  </si>
  <si>
    <t>ACOPLE 220</t>
  </si>
  <si>
    <t>Proyecto Refuerzos: Reemplazo del HMI existente, Pruebas y Configuracion. No se contara con nivel 1 de operacion.</t>
  </si>
  <si>
    <t>E/S</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</si>
  <si>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</si>
  <si>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</si>
  <si>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</si>
  <si>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</si>
  <si>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</si>
  <si>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</si>
  <si>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</si>
  <si>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</si>
  <si>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</si>
  <si>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</si>
  <si>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equipos del nuevos Autotransformador. AUT-5671 en servicio solo por Barra  A  500kV.</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</si>
  <si>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</si>
  <si>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</si>
  <si>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</si>
  <si>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</si>
  <si>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</si>
  <si>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</si>
  <si>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</si>
  <si>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</si>
  <si>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</si>
  <si>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</si>
  <si>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</si>
  <si>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ATN 1 S.A.</t>
  </si>
  <si>
    <t>TINTAYA NUEVA - CONSTANCIA</t>
  </si>
  <si>
    <t>L-2024</t>
  </si>
  <si>
    <t>25/05/2025 08:00</t>
  </si>
  <si>
    <t>25/05/2025 16:00</t>
  </si>
  <si>
    <t>INSPECCION ANUAL</t>
  </si>
  <si>
    <t>ATN S.A.</t>
  </si>
  <si>
    <t>CONOCOCHA - KIMAN AYLLU</t>
  </si>
  <si>
    <t>L-2269</t>
  </si>
  <si>
    <t>25/05/2025 07:27</t>
  </si>
  <si>
    <t>25/05/2025 17:37</t>
  </si>
  <si>
    <t>Inspeccion Anual en LLTT</t>
  </si>
  <si>
    <t>L-2270</t>
  </si>
  <si>
    <t>25/05/2025 01:48</t>
  </si>
  <si>
    <t>25/05/2025 09:26</t>
  </si>
  <si>
    <t>TRIP con 75 MW, disparo mecanico cuya causa se investiga.</t>
  </si>
  <si>
    <t>F</t>
  </si>
  <si>
    <t>25/05/2025 13:50</t>
  </si>
  <si>
    <t>25/05/2025 18:01</t>
  </si>
  <si>
    <t>LIMPIEZA DE COMPONENTES DEL SISTEMA DE EXCITACION POR BAJO AISLAMIENTO 40 OHM APROX-- DISPARO 18 OHM</t>
  </si>
  <si>
    <t>R</t>
  </si>
  <si>
    <t xml:space="preserve">CORR.     </t>
  </si>
  <si>
    <t>CONCESIONARIA LINEA DE TRANSMISION LA NI?A S.A.C.</t>
  </si>
  <si>
    <t>LA NI?A - MIGUEL GRAU</t>
  </si>
  <si>
    <t>L-5012</t>
  </si>
  <si>
    <t xml:space="preserve">A SOLICITUD DE CONCESIONARIA LINEA DE TRANSMISION LA NI?A (COBRA):  PRUEBAS DE PUESTA EN SERVICIO, LA LINEA 500 KV L-5012 (LA NI?A - MIGUEL GRAU) ENERGIZADA EN VACIO DESDE LA SE  LA NI?A </t>
  </si>
  <si>
    <t>CARAPONGO - CAJAMARQUILLA</t>
  </si>
  <si>
    <t>L-2708</t>
  </si>
  <si>
    <t>25/05/2025 08:26</t>
  </si>
  <si>
    <t>25/05/2025 16:06</t>
  </si>
  <si>
    <t>A SOLICITUD DE REP POR ACTIVIDADES EN T7 ANOMALIA TERMICA.</t>
  </si>
  <si>
    <t>TRUJILLO NORTE - CAJAMARCA NORTE</t>
  </si>
  <si>
    <t>L-2260</t>
  </si>
  <si>
    <t>25/05/2025 07:47</t>
  </si>
  <si>
    <t>25/05/2025 16:49</t>
  </si>
  <si>
    <t>LIMPIEZA INDUSTRIAL DE AISLADORES</t>
  </si>
  <si>
    <t>CHARCANI VI</t>
  </si>
  <si>
    <t>Mantenimiento Generador</t>
  </si>
  <si>
    <t>SANTUARIO</t>
  </si>
  <si>
    <t>ACOPLE 138</t>
  </si>
  <si>
    <t>En servicio barra 2,uso en grupo N1 Charcani V con interruptor de acoplamiento, por falla</t>
  </si>
  <si>
    <t>EGEMSA</t>
  </si>
  <si>
    <t>MACHUPICCHU</t>
  </si>
  <si>
    <t>25/05/2025 05:03</t>
  </si>
  <si>
    <t>25/05/2025 07:51</t>
  </si>
  <si>
    <t>INSPECCION DE RODETE PELTON</t>
  </si>
  <si>
    <t>25/05/2025 08:25</t>
  </si>
  <si>
    <t>25/05/2025 10:35</t>
  </si>
  <si>
    <t>25/05/2025 10:38</t>
  </si>
  <si>
    <t>25/05/2025 13:34</t>
  </si>
  <si>
    <t>EGESUR</t>
  </si>
  <si>
    <t>INDEPENDENCIA</t>
  </si>
  <si>
    <t>T-30</t>
  </si>
  <si>
    <t>Mantenimiento correctivo del transformador de potencia en reserva - DELCROSA</t>
  </si>
  <si>
    <t>ELECTRICA YANAPAMPA SAC</t>
  </si>
  <si>
    <t>YANAPAMPA</t>
  </si>
  <si>
    <t>25/05/2025 18:00</t>
  </si>
  <si>
    <t>CH-Yanapampa F/S por condiciones hidrologicas y colmatacion.</t>
  </si>
  <si>
    <t>25/05/2025 14:20</t>
  </si>
  <si>
    <t>CH-Yanapampa F/S por condiciones hidrologicas</t>
  </si>
  <si>
    <t xml:space="preserve">ELECTRO DUNAS                                     </t>
  </si>
  <si>
    <t>NAZCA</t>
  </si>
  <si>
    <t>INT-001</t>
  </si>
  <si>
    <t>25/05/2025 06:30</t>
  </si>
  <si>
    <t>25/05/2025 14:30</t>
  </si>
  <si>
    <t>Corte programado por ISA-REP en la celda 60kV L-6630 (SET CAHUACHI SET NASCA - PUQUIO - CORACORA), solicitado por ISA-REP EN EL PERIODO DE 06:30 A 14:30 HORAS, CON FINALIDAD DE REALIZAR LIMPIEZA Y ENGOMADO EQUIPOS CELDA 60KV.</t>
  </si>
  <si>
    <t>S</t>
  </si>
  <si>
    <t>25/05/2025 06:38</t>
  </si>
  <si>
    <t>25/05/2025 14:12</t>
  </si>
  <si>
    <t>Corte programado en la celda 60kV CL-6630 solicitado por ISA-REP (SET CAHUACHI - NASCA- PUQUIO-SET CORACORA), en el periodo coincidente ELD realizara mantenimiento preventivo.</t>
  </si>
  <si>
    <t>ELECTROPERU</t>
  </si>
  <si>
    <t>MANTARO</t>
  </si>
  <si>
    <t>25/05/2025 00:02</t>
  </si>
  <si>
    <t>25/05/2025 10:09</t>
  </si>
  <si>
    <t>MANTENIMIENTO PREVENTIVO Y CONTROLES SISTEMATICOS</t>
  </si>
  <si>
    <t>EMPRESA DE GENERACION ELECTRICA SANTA ANA S.A.C.</t>
  </si>
  <si>
    <t>CHANCHAMAYO</t>
  </si>
  <si>
    <t>CL-6085</t>
  </si>
  <si>
    <t>Desconexion de la celda de la linea L-6085, para la energizacion de la nueva bahia CL-1184 en Santa Ana, LT L-1184 y nueva bahia CL-1184 en la SE Campas.</t>
  </si>
  <si>
    <t>RENOVANDES H1</t>
  </si>
  <si>
    <t>Desconexion de Grupo Generador H1, para la energizacion de la nueva bahia CL-1184 en Santa Ana, LT L-1184 y nueva bahia CL-1184 en la SE Campas.</t>
  </si>
  <si>
    <t>TR-RENOVANDESH1</t>
  </si>
  <si>
    <t>Desconexion de la celda de la linea L-6085 y Transformador de Potencia TR-060, para la energizacion de la nueva bahia CL-1184 en Santa Ana, LT L-1184 y nueva bahia CL-1184 en la SE Campas.</t>
  </si>
  <si>
    <t>SANTA ANA - CHANCHAMAYO</t>
  </si>
  <si>
    <t>L-6085</t>
  </si>
  <si>
    <t>Desconexion de la linea L-6085, para la energizacion de la nueva bahia CL-1184 en Santa Ana, LT L-1184 y nueva bahia CL-1184 en la SE Campas.</t>
  </si>
  <si>
    <t>EMPRESA DE GENERACION HUALLAGA</t>
  </si>
  <si>
    <t>CHAGLLA</t>
  </si>
  <si>
    <t>MANTENIMIENTO ANUAL UG1******************</t>
  </si>
  <si>
    <t xml:space="preserve">EMPRESA DE GENERACION HUANZA                      </t>
  </si>
  <si>
    <t>HUANZA</t>
  </si>
  <si>
    <t>CAMBIO DE VALVULA ESFERICA EN GRUPO G1 CON VACIADO DE TUBERIA FORZADA</t>
  </si>
  <si>
    <t>MALACAS 1</t>
  </si>
  <si>
    <t>TG6</t>
  </si>
  <si>
    <t>Modo operacion Diesel indisponible TG6 Malacas</t>
  </si>
  <si>
    <t>25/05/2025 08:37</t>
  </si>
  <si>
    <t>Indisponibilidad TG6 por falla en el arranque y en el sistema de ignicion.</t>
  </si>
  <si>
    <t>DERIVACION - PUNTA LOMITAS</t>
  </si>
  <si>
    <t>L-2313</t>
  </si>
  <si>
    <t>25/05/2025 08:30</t>
  </si>
  <si>
    <t>25/05/2025 17:16</t>
  </si>
  <si>
    <t>MANTENIMIENTO PREVENTIVO EN L-2313 [LAVADO DE AISLADORES]</t>
  </si>
  <si>
    <t>PUNTA LOMITAS</t>
  </si>
  <si>
    <t>Central Punta Lomitas: reparacion de 02 aerogeneradores, punch list y de alarmas 04 aerogeneradores (entre 08:00 y 18:00 hrs).</t>
  </si>
  <si>
    <t>TP-1</t>
  </si>
  <si>
    <t>REEMPLAZO DE CABLE DE ALIMENTACION LADO SECUNDARIO 33KV TRANSFORMADOR TP-1 SE PUNTA LOMITAS PRUEBAS ELECTRICAS Y MANTENIMIENTO BIANUAL AL TRANSFORMADOR TP-1 (25-26/05). Generacion limitada a 166MW.  BARRA 1 F/S PARA REEMPLAZO DE CABLE DE ALIMENTACION LADO SECUNDARIO 33KV TRANSFORMADOR TP-1 SE PUNTA LOMITAS (24 al 28 de mayo)</t>
  </si>
  <si>
    <t>PL-BL1</t>
  </si>
  <si>
    <t>25/05/2025 07:50</t>
  </si>
  <si>
    <t>25/05/2025 15:36</t>
  </si>
  <si>
    <t>Barra A 33 KV fuera de servicio 08:00 a 18:00 hrs 24-05-2025, Por reparacion de cable de PLT1</t>
  </si>
  <si>
    <t>PUNTA LOMITAS EXP</t>
  </si>
  <si>
    <t>Central Punta Lomitas Expansion: atencion punch list y de alarmas 01 aerogenerador (entre 08:00 y 18:00 hrs).</t>
  </si>
  <si>
    <t>QUITARACSA</t>
  </si>
  <si>
    <t>FUERA DE SERVICIO DEBIDO A INDISPONIBILIDAD DE BOCATOMA QUITARACSA Y SAN MATEO POR CAIDA DE ROCAS EN LA ZONA. NO SE PUEDE CAPTAR AGUA.</t>
  </si>
  <si>
    <t>EST TOMA QUITARACSA</t>
  </si>
  <si>
    <t>BOCATOMA FUERA DE SERVICIO POR CAIDA DE ROCAS</t>
  </si>
  <si>
    <t>QDA. SAN MATEO</t>
  </si>
  <si>
    <t>INDISPONIBLE POR DA?O DE TUBERIA</t>
  </si>
  <si>
    <t>SANTA ISABEL</t>
  </si>
  <si>
    <t>MTR2</t>
  </si>
  <si>
    <t>25/05/2025 15:27</t>
  </si>
  <si>
    <t>MANTENIMIENTO ANUAL</t>
  </si>
  <si>
    <t>YUNCAN</t>
  </si>
  <si>
    <t>MANTENIMIENTO CORRECTIVO DEL GENERADOR</t>
  </si>
  <si>
    <t>GENERACION ANDINA S.A.C.</t>
  </si>
  <si>
    <t>8 DE AGOSTO</t>
  </si>
  <si>
    <t xml:space="preserve">G1                       </t>
  </si>
  <si>
    <t>INSPECCION DE COJINETES POR PRESENTAR TEMPERATURA ALTA.</t>
  </si>
  <si>
    <t xml:space="preserve">G2                       </t>
  </si>
  <si>
    <t>EVALUACION E INSPECCION DE GENERADOR POR PRESENTAR RUIDO ANOMALO ENTRE EL VOLANTE Y COJINETE.</t>
  </si>
  <si>
    <t>HIDRANDINA</t>
  </si>
  <si>
    <t>HUALLANCA</t>
  </si>
  <si>
    <t>CL-1131</t>
  </si>
  <si>
    <t>Restriccion operativa: Linea L-1131 conectada a la barra B mediante el seccionador SB-A017, que se encuentra atascado, lo cual impide la realizacion de cambio de barra en la SE Huallanca</t>
  </si>
  <si>
    <t>HYDRO GLOBAL PERU S.A.C.</t>
  </si>
  <si>
    <t>PUMIRI - PAQUILLUSI</t>
  </si>
  <si>
    <t>L-2042</t>
  </si>
  <si>
    <t>Pruebas de funcionamiento</t>
  </si>
  <si>
    <t>PRUEBA</t>
  </si>
  <si>
    <t>SAN GABAN III</t>
  </si>
  <si>
    <t>Pruebas de funcionamiento unidad 2</t>
  </si>
  <si>
    <t>ISA PERU</t>
  </si>
  <si>
    <t>BARRA B_138 kV</t>
  </si>
  <si>
    <t>25/05/2025 17:00</t>
  </si>
  <si>
    <t>Instalar un Antena Starlink para equipos de comunicaciones de la Subestacion ISA HUALLANCA. Actividad con perdida de supervision. (R0118415)</t>
  </si>
  <si>
    <t>TINGO MARIA</t>
  </si>
  <si>
    <t>CL-TR1</t>
  </si>
  <si>
    <t>SE?ALES SCADA / TELEMEDIDAS DEL TRANSFORMADOR TR1 EN EL LADO DE 138 KV SE ENCUENTRAN OBSERVADAS.</t>
  </si>
  <si>
    <t>POA: PROYECTO DE MODERNIZACION DE SE. TINGO MARIA, DESHABILITAR 50BF DEL ANILLO DE 220KV, ESTARA FUERA DE SERVICIO DESDE EL 28.04.2025 HASTA 10.08.2025. TAMBIEN INCLUYE EL LADO DE 138KV (SOLO RELACIONADO AL TR01).  (R0108513)</t>
  </si>
  <si>
    <t>POA: PROYECTO DE MODERNIZACION DE PROTECCION Y CONTROL DE LA SUBESTACION TINGO MARIA 220/138KV, FUNCION DE PROTECCION 50BF LADO 138KV DESHABILITADO DEDE 18.05 HASTA 10.08.2025. SOLO AFECTA AL TR-01 LADO DE 138KV. (R0108520)</t>
  </si>
  <si>
    <t>TR-1</t>
  </si>
  <si>
    <t>POA: PROYECTO DE MODERNIZACION DE PROTECCION Y CONTROL DE LA SUBESTACION TINGO MARIA 220/138KV, REVISION DE CIRCUITOS Y TABLEROS DE CONTROL Y PROTECCION, MONTAJE DE MK NUEVO , CONEXIONADO DE CABLES NUEVOS, TIMBRADO Y AMARILLADO, PRUEBAS DE PROTECCION Y CONTROL, ACTIVIDAD CON CORTE CONTINUO, (CORT.1). (R0101915)</t>
  </si>
  <si>
    <t>25/05/2025 07:30</t>
  </si>
  <si>
    <t>POA: PROYECTO DE MODERNIZACION DE PROTECCION Y CONTROL DE LA SUBESTACION TINGO MARIA 220/138KV, MIGRACION DE SE?ALES Y MODERNIZACION DE NIVEL 2, ACTIVIDAD CON PERDIDA DE SUPERVISION. (R0118566)</t>
  </si>
  <si>
    <t>JOYA SOLAR S.A.C.</t>
  </si>
  <si>
    <t>SAN MARTIN SOLAR</t>
  </si>
  <si>
    <t>Pruebas de puesta en servicio previos a su Operacion Comercial</t>
  </si>
  <si>
    <t>KALLPA</t>
  </si>
  <si>
    <t xml:space="preserve">TG2            </t>
  </si>
  <si>
    <t>LAVADO OFFLINE + CAMBIO DE FILTROS DE AIRE Y BOROSCOPIA TURBINA</t>
  </si>
  <si>
    <t>KALLPA - CHILCA</t>
  </si>
  <si>
    <t>L-2098</t>
  </si>
  <si>
    <t>MANTENIMIENTO PREVENETIVO LINEA 2098, MANTTO Y PRUEBAS ELECTRICAS GCB, MANTTO Y PRUEBAS ELECTRICAS TRAFOS GSU Y UAT</t>
  </si>
  <si>
    <t>LUZ DEL SUR</t>
  </si>
  <si>
    <t>SAN MIGUEL</t>
  </si>
  <si>
    <t>TR-2</t>
  </si>
  <si>
    <t>25/05/2025 03:47</t>
  </si>
  <si>
    <t>25/05/2025 17:12</t>
  </si>
  <si>
    <t>Mantenimiento y control de equipos,cambio de deshumedecedor electronico por defecto interno</t>
  </si>
  <si>
    <t>MINERA ANTAMINA</t>
  </si>
  <si>
    <t>ANTAMINA</t>
  </si>
  <si>
    <t>T - 2</t>
  </si>
  <si>
    <t>Desconexion del Transformador XFR-002 por motivos de seguridad por baja presion de SF6 en el Interruptor IN-2412. Los Transformadores XFR-001 y XFR003 asumen la carga.</t>
  </si>
  <si>
    <t>SEG.PER</t>
  </si>
  <si>
    <t>MINERA BUENAVENTURA</t>
  </si>
  <si>
    <t>UCHUCCHACUA</t>
  </si>
  <si>
    <t>TP-385</t>
  </si>
  <si>
    <t>25/05/2025 23:59</t>
  </si>
  <si>
    <t>El transformador de potencia TP-385 se encuentra indisponible por mantenimiento del cambiador de tomas bajo carga hasta el 31/05/2025 (Ampliacion de mantenimiento).</t>
  </si>
  <si>
    <t>PROTECCION DE BARRAS DE S.E. SAN JOSE 220KV. DESACTIVADA A SOLICITUD DE JOYA SOLAR (PROYECTO CSF SAN MARTIN).</t>
  </si>
  <si>
    <t>SAN LUIS - CERRO VERDE</t>
  </si>
  <si>
    <t>L-2074</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</si>
  <si>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</si>
  <si>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</si>
  <si>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</si>
  <si>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</si>
  <si>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</si>
  <si>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CA?ON DEL PATO</t>
  </si>
  <si>
    <t>SAN DIEGO EMB</t>
  </si>
  <si>
    <t>INDISPONIBLE PARA REGULAR.</t>
  </si>
  <si>
    <t>25/05/2025 22:00</t>
  </si>
  <si>
    <t>MANTENIMIENTO ANILLO COLECTOR U6</t>
  </si>
  <si>
    <t xml:space="preserve">CALLAHUANCA                                       </t>
  </si>
  <si>
    <t>G4</t>
  </si>
  <si>
    <t>25/05/2025 07:08</t>
  </si>
  <si>
    <t>25/05/2025 11:18</t>
  </si>
  <si>
    <t>CAMBIO DE CARBONES - AVISO 10000523</t>
  </si>
  <si>
    <t>SANTA ROSA</t>
  </si>
  <si>
    <t xml:space="preserve">UTI6           </t>
  </si>
  <si>
    <t>UNIDAD RESTRINGIDA A 25 MW</t>
  </si>
  <si>
    <t>WAYRA EXTENSION</t>
  </si>
  <si>
    <t>25/05/2025 04:25</t>
  </si>
  <si>
    <t>25/05/2025 08:39</t>
  </si>
  <si>
    <t>LIMPIEZA DE AISLADORES BAHIA 33 KV ZiGZAG 2 Y 3.</t>
  </si>
  <si>
    <t xml:space="preserve">PETRAMAS                                          </t>
  </si>
  <si>
    <t>CTB CALLAO</t>
  </si>
  <si>
    <t>G2 CALLAO</t>
  </si>
  <si>
    <t>REACONDICIONAMIENTO GENERAL DEL MOTOR EN EL BASTIDOR/MANTENIMIENTO DE GENERADOR ELECTRICO/MANTENIMIENTO AL ENFRIADOR DE ACEITE DE  MOTOR</t>
  </si>
  <si>
    <t>PLUZ ENERGIA PERU S.A.A.</t>
  </si>
  <si>
    <t>HUARANGAL</t>
  </si>
  <si>
    <t>TR1 220/60</t>
  </si>
  <si>
    <t>25/05/2025 09:05</t>
  </si>
  <si>
    <t>25/05/2025 17:15</t>
  </si>
  <si>
    <t>MANTENIMIENTO PREVENTIVO</t>
  </si>
  <si>
    <t>MALVINAS</t>
  </si>
  <si>
    <t>BARRA B 220kV</t>
  </si>
  <si>
    <t>Trabajos previos para nueva linea 220 kV hacia SET BARSI.</t>
  </si>
  <si>
    <t>PUERTO MALDONADO TRANSMISORA DE ENERGIA S.A.C.</t>
  </si>
  <si>
    <t>VALLE DEL CHIRA</t>
  </si>
  <si>
    <t>CL-TP-100_60kV</t>
  </si>
  <si>
    <t>25/05/2025 08:55</t>
  </si>
  <si>
    <t>25/05/2025 17:47</t>
  </si>
  <si>
    <t>Mantenimiento Preventivo de Equipos de Patio</t>
  </si>
  <si>
    <t>CL-TP-100_220kV</t>
  </si>
  <si>
    <t>25/05/2025 08:57</t>
  </si>
  <si>
    <t>25/05/2025 17:44</t>
  </si>
  <si>
    <t>TP-100</t>
  </si>
  <si>
    <t>Mantenimiento Preventivo de Transformador de Potencia TP-100</t>
  </si>
  <si>
    <t>ACOP60</t>
  </si>
  <si>
    <t>25/05/2025 08:58</t>
  </si>
  <si>
    <t>25/05/2025 17:48</t>
  </si>
  <si>
    <t>Mantenimiento preventivo de equipos AT</t>
  </si>
  <si>
    <t>BARRA_B_60 kV</t>
  </si>
  <si>
    <t>ACOP220</t>
  </si>
  <si>
    <t>25/05/2025 09:01</t>
  </si>
  <si>
    <t>25/05/2025 17:41</t>
  </si>
  <si>
    <t>Mantenimiento Preventivo de Equipos AT</t>
  </si>
  <si>
    <t>BARRA_B_220 kV</t>
  </si>
  <si>
    <t>CL-TP-100_22.9kV</t>
  </si>
  <si>
    <t>25/05/2025 09:03</t>
  </si>
  <si>
    <t>25/05/2025 17:46</t>
  </si>
  <si>
    <t>RED DE ENERGIA DEL PERU S.A.</t>
  </si>
  <si>
    <t>AUCAYACU</t>
  </si>
  <si>
    <t>CL-1124</t>
  </si>
  <si>
    <t>25/05/2025 08:29</t>
  </si>
  <si>
    <t>25/05/2025 15:46</t>
  </si>
  <si>
    <t>CORREGIR FALLA DE SUPERVISION DEL CIRCUITO DE DISPARO ASOCIADO AL INTERRUPTOR IN-4082.  (R0119125)</t>
  </si>
  <si>
    <t>CHAVARRIA</t>
  </si>
  <si>
    <t>CL-DERIV 60</t>
  </si>
  <si>
    <t>CABLEAR ARRANQUES DE LA FUNCION 50BF. PROBAR ARRANQUES Y DISPAROS DE LA FUNCION 50 BF DE LOS BANCOS. ACTIVIDADES EN RELE 50/51N Y RELE 87B. REQUIERE BANCOS BC-18 Y BC-19 F/S. (R0119649)</t>
  </si>
  <si>
    <t>BC-18</t>
  </si>
  <si>
    <t>25/05/2025 10:33</t>
  </si>
  <si>
    <t>25/05/2025 15:00</t>
  </si>
  <si>
    <t>FUERA DE SERVICIO DEBIDO A TRABAJOS EN LA CL-DERIVACION 60KV. (R0119649)</t>
  </si>
  <si>
    <t>BC-19</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</si>
  <si>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</si>
  <si>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</si>
  <si>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</si>
  <si>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</si>
  <si>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</si>
  <si>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</si>
  <si>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BARRA220-B</t>
  </si>
  <si>
    <t>25/05/2025 08:20</t>
  </si>
  <si>
    <t>FUERA DE SERVICIO DEBIDO A TRABAJOS DE CL-2098. (R0115670)</t>
  </si>
  <si>
    <t>CL-2098</t>
  </si>
  <si>
    <t>25/05/2025 08:54</t>
  </si>
  <si>
    <t>MP 4A LAVADO Y LUBRICACION DE SECCIONADORES ASOCIADOS A LA CELDA CL-2098, ACTIVIDAD CON CAMBIO DE BARRAS. (R0115670)</t>
  </si>
  <si>
    <t>BARRA220-A</t>
  </si>
  <si>
    <t>25/05/2025 13:40</t>
  </si>
  <si>
    <t>GUADALUPE</t>
  </si>
  <si>
    <t>T92-261</t>
  </si>
  <si>
    <t>25/05/2025 07:36</t>
  </si>
  <si>
    <t>25/05/2025 16:37</t>
  </si>
  <si>
    <t>MP 1A LIMPIEZA DE AISLAMIENTO Y BUJE DEL TRANSFORMADOR. (R0113660)</t>
  </si>
  <si>
    <t>BARRA-B</t>
  </si>
  <si>
    <t>25/05/2025 12:30</t>
  </si>
  <si>
    <t>FUERA DE SERVICIO DEBIDO A TRABAJOS DE CL-T92-261_220KV. (R0113652)</t>
  </si>
  <si>
    <t>LADO 220KV: MP 4A SILICONADO DE AISLAMIENTO EN CELDA, ACTIVIDAD CON CAMBIO DE BARRAS. (R0113652)</t>
  </si>
  <si>
    <t>BARRA-A</t>
  </si>
  <si>
    <t>HUANCAVELICA - CHIRIBAMBA</t>
  </si>
  <si>
    <t>L-2130</t>
  </si>
  <si>
    <t>NO SE TIENE HABILITADO SISTEMA DE TELEPROTECCION Y RECIERRES POR PENDIENTES EN LA PRUEBA E2E. SE ACELERO LA ZONA 2 EN 200 MS.</t>
  </si>
  <si>
    <t>JULIACA</t>
  </si>
  <si>
    <t>CL_T63_10kV</t>
  </si>
  <si>
    <t>25/05/2025 06:00</t>
  </si>
  <si>
    <t>25/05/2025 14:00</t>
  </si>
  <si>
    <t>BARRA 10KV FUERA DE SERVICIO DEBIDO A TRABAJOS EN CL-0152. (R0116343)</t>
  </si>
  <si>
    <t>BARRA 10KV FUERA DE SERVICIO DEBIDO A TRABAJOS EN LA CL-TZ-06. (R0119410)</t>
  </si>
  <si>
    <t>POA: TOMA DE MEDIDAS DE NUEVO CUBICULO PARA INTERRUPTOR 10KV T58 (CORTE 1). REQUIERE BARRA 10KV FUERA DE SERVICIO. (R0111671)</t>
  </si>
  <si>
    <t>CL-0152</t>
  </si>
  <si>
    <t>REVISION CUBICULO CELDA INTERRUPTOR, REVISION Y PRUEBAS ELECTRICAS TRANSFORMADOR DE CORRIENTE TC-317. ACTIVIDAD CON BARRA 10KV FUERA DE SERVICIO.  (R0116343)</t>
  </si>
  <si>
    <t>T63-121</t>
  </si>
  <si>
    <t>Se realizara la toma de medidas en la celda del T63 para que dise?e el barraje de acoplamiento entre celdas del T58. T63 y Barra 22.9/10kV F/S. (R0119874)</t>
  </si>
  <si>
    <t>TZ-6</t>
  </si>
  <si>
    <t>MEJORA CELDA CL-TZ-06, PROTEGER MANIJA DE OPERACION EXTERNA. REQUIERE BARRA 10KV FUERA DE SERVICIO. (R0119410)</t>
  </si>
  <si>
    <t>Revisar circuito de disparo del IN-1396. (R0119791)</t>
  </si>
  <si>
    <t>BARRA22.9KV</t>
  </si>
  <si>
    <t>25/05/2025 06:10</t>
  </si>
  <si>
    <t>25/05/2025 13:48</t>
  </si>
  <si>
    <t>FUERA DE SERVICIO DEBIDO A TRABAJOS DE CL_T63_22.9kV. (R0118765)</t>
  </si>
  <si>
    <t>CL_T63_22.9kV</t>
  </si>
  <si>
    <t>INSTALACION DE NUEVO CONTADOR ENERGIA ION9000 LADO 22.9KV DEBIDO A OBSOLESCENCIA DEL EQUIPO EXISTENTE QUANTUM, ACTIVIDAD CON BARRA 22.9KV FUERA DE SERVICIO.  (R0118765)</t>
  </si>
  <si>
    <t>CL_T63_138kV</t>
  </si>
  <si>
    <t>25/05/2025 07:58</t>
  </si>
  <si>
    <t>25/05/2025 12:50</t>
  </si>
  <si>
    <t>CORREGIR INSTALACION DE SE?ALETICAS EN BUJE 22.9KV DEL TRANSFORMADOR T63-121, ACTIVIDAD CON TRANSFORMADOR T63-121 FUERA DE SERVICIO. (R0116843)</t>
  </si>
  <si>
    <t>25/05/2025 13:06</t>
  </si>
  <si>
    <t>Revision alarma activa 60 falla fusible. (R0119896)</t>
  </si>
  <si>
    <t>FUERA DE SERVICIO DEBIDO A TRABAJOS EN LA CL-T63 LADO 138KV. (R0116843)</t>
  </si>
  <si>
    <t>LA NI?A</t>
  </si>
  <si>
    <t>CL-2162</t>
  </si>
  <si>
    <t>Pruebas end to end. (R0119644)</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</si>
  <si>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</si>
  <si>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</si>
  <si>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</si>
  <si>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</si>
  <si>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</si>
  <si>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MEDIO MUNDO - HUACHO</t>
  </si>
  <si>
    <t>L-2213</t>
  </si>
  <si>
    <t>25/05/2025 08:15</t>
  </si>
  <si>
    <t>25/05/2025 16:15</t>
  </si>
  <si>
    <t>MP 3A SILICONADO DEL AISLAMIENTO EN TORRES DONDE EL ESTADO DE LA SILICONA SE ENCUENTRA CON MAS DE 4 MESES FUERA DEL PLAZO LIMITE PARA SU ATENCION. REQUIERE L-2279 CON RECIERRES DESHABILITADOS. (R0109070)</t>
  </si>
  <si>
    <t>MOLLENDO</t>
  </si>
  <si>
    <t>CL-1030</t>
  </si>
  <si>
    <t>SE?ALES SCADA DEL SECCIONADOR SA-4309 CON STATUS  INVALIDO  AL ESTAR EN BAIPAS DEBIDO A QUE SE REQUIERE SU REEMPLAZO POR OBSOLESCENCIA HASTA OCTUBRE 2025 (FECHA TENTATIVA).</t>
  </si>
  <si>
    <t>PIURA OESTE</t>
  </si>
  <si>
    <t>CL-2144</t>
  </si>
  <si>
    <t>Pruebas de conexion de reles, verificacion y pruebas del TC. (R0119650)</t>
  </si>
  <si>
    <t>T32-261</t>
  </si>
  <si>
    <t>EQUIPO INDISPONIBLE POR FALLA EN EL BUJE 220KV FASE  T  DEL TRANSFORMADOR. SE LLEVARA A TALLER PARA SU INSPECCION Y REPARACION.</t>
  </si>
  <si>
    <t>CL-BC-21</t>
  </si>
  <si>
    <t>CORREGIR LA SE?AL DE SUPERVISION FALLA DE CIRCUITO DE DISPARO 2. (R0117873)</t>
  </si>
  <si>
    <t>BC-21</t>
  </si>
  <si>
    <t>25/05/2025 17:06</t>
  </si>
  <si>
    <t>MP 1A INSPECCION DEL BANCO DE CAPACITORES. (R0113706)</t>
  </si>
  <si>
    <t>SAN NICOLAS</t>
  </si>
  <si>
    <t>CL-T22_60</t>
  </si>
  <si>
    <t>POA: PROYECTO DE MODERNIZACION PROTECCION Y CONTROL SUBESTACION SAN NICOLAS, CAMBIO RELES DE PROTECCION PT1 Y PT2, ACTIVIDAD CON CORTE CONTINUO, PREVIO A LA DESCONEXION DEL T22 SE ENERGIZARA EL TRANSFORMADOR DE RESERVA T23-61. (R0107472)</t>
  </si>
  <si>
    <t>SSEE</t>
  </si>
  <si>
    <t>CL-RESERVA  3  (EX-CELDA CL-6629) FUERA DE SERVICIO: POA, PROYECTO DE MODERNIZACION PROTECCION Y CONTROL SUBESTACION SAN NICOLAS, CAMBIO DE RELES DE PROTECCION PL1 Y PL2 DE LA CELDA DE RESERVA 3, ACTIVIDAD CON CORTE CONTINUO. (R0107470)</t>
  </si>
  <si>
    <t>POA: INSTALACION DE CONTROLADOR DE BAHIA NUEVO DE SERVICIOS AUXILIARES (SSAA), ACTIVIDAD CON PERDIDA DE SUPERVISION. (R0117840)</t>
  </si>
  <si>
    <t>T23-61</t>
  </si>
  <si>
    <t>EN SERVICIO DEBIDO A LA INDISPONIBILIDAD DEL TRANSFORMADOR T22 POR MODERNIZACION. (R0107472)</t>
  </si>
  <si>
    <t>25/05/2025 08:27</t>
  </si>
  <si>
    <t>25/05/2025 18:03</t>
  </si>
  <si>
    <t>POA: CAMBIO DE CONTROL NIVEL 2 SAS, MONTAJE, CABLEADO, PRUEBAS, CONFIGURACION Y PUESTA EN SERVICIO DEL SISTEMA DE CONTROL NIVEL 2, PRUEBAS PUNTO A PUNTO DE NIVEL 1, 2 Y 3, (T22), ACTIVIDAD CON PERDIDA DE SUPERVISION. (R0095990)</t>
  </si>
  <si>
    <t>AT82-211</t>
  </si>
  <si>
    <t>REGULACION DE TAPS SE HACE DE MANERA LOCAL CON EL ASISTENTE DE LA SUBESTACION. EL MANDO REMOTO ESTA INDISPONIBLE, POR TRABAJOS DE MODERNIZACION DE LA SUBESTACION.</t>
  </si>
  <si>
    <t>TOCACHE</t>
  </si>
  <si>
    <t>BARRA138</t>
  </si>
  <si>
    <t>MP 12A MANTENIMIIENTO ELECTROMECANICO Y MANTENIMIENTO PREVENTIVOS EN LOS SECCIONADORES POR BRAZOS DESALINEADOS Y DESCALIBRADOS. (R0115030)</t>
  </si>
  <si>
    <t>BARRA22.9</t>
  </si>
  <si>
    <t>25/05/2025 08:02</t>
  </si>
  <si>
    <t>25/05/2025 15:48</t>
  </si>
  <si>
    <t>MANTENIMIENTO MANTENIMIENTO PREVENTIVO Y CALIBRACION DE SECCIONADORES DE BARRA. (R0109880)</t>
  </si>
  <si>
    <t>CL-1016</t>
  </si>
  <si>
    <t>25/05/2025 15:54</t>
  </si>
  <si>
    <t>MONTAR UNIDAD DE BAHIA REGISTRADOR DE FALLAS MODELO REASON TECNOLOGIA RA-331, REVISION DE INGENIERIA E INYECCION DE CORRIENTE Y TENSION. (R0118958)</t>
  </si>
  <si>
    <t>TRUJILLO NORTE</t>
  </si>
  <si>
    <t>BARRA B 220 KV</t>
  </si>
  <si>
    <t>DISPAROS DE LA CELDA CL-2234 TRANSFERIDA AL ACOPLE A TRAVES DE LA BARRA B, POR INDISPONIBILIDAD DEL INTERRUPTOR IN-2374. TODOS LOS DEMPAS CIRCUITOS SE ENCUENTRAN EN BARRA A.</t>
  </si>
  <si>
    <t>ZORRITOS</t>
  </si>
  <si>
    <t>CL-2280_old</t>
  </si>
  <si>
    <t>25/05/2025 23:00</t>
  </si>
  <si>
    <t>A SOLICITUD DE COBRA: PRUEBAS DE PROTECCION A LOS RELES NUEVOS (GE-L90) CON MALETA DE PRUEBAS, PRUEBAS FUNCIONALES SAT. (R0118905)</t>
  </si>
  <si>
    <t>25/05/2025 20:00</t>
  </si>
  <si>
    <t>COBRA - AXON: CONFIGURACION DE SAS, INTEGRACION DE NUEVOS RELES, ANIMACION EN LA IHM, VERIFICACION DE EVENTOS Y ALARMAS. CON PERDIDA DE SUPERVISION MENOR A 15 MIN. (R0118088)</t>
  </si>
  <si>
    <t>ZORRITOS - MACHALA</t>
  </si>
  <si>
    <t>L-2280_old</t>
  </si>
  <si>
    <t>CUELLOS CERRADOS EN ESTRUCTURA E131 LADO ECUADOR A SOLICITUD DE CENACE DESDE EL 25.02.2025.</t>
  </si>
  <si>
    <t>SHOUGESA</t>
  </si>
  <si>
    <t>TV3</t>
  </si>
  <si>
    <t>indisponible por falla en el dispositivo de desconexion primaria frontal del cubiculo del interruptor del generador 3</t>
  </si>
  <si>
    <t>SOUTHERN PERU CC</t>
  </si>
  <si>
    <t>BOTIFLACA - CUAJONE</t>
  </si>
  <si>
    <t>L-1382/2</t>
  </si>
  <si>
    <t>Energizacion y Puesta en Servicio de la SE Cuajone 138/69 kV</t>
  </si>
  <si>
    <t>CUAJONE</t>
  </si>
  <si>
    <t>BARRA_138 kV</t>
  </si>
  <si>
    <t>CT1</t>
  </si>
  <si>
    <t>CT2</t>
  </si>
  <si>
    <t>S.E. CUAJONE</t>
  </si>
  <si>
    <t>MOQUEGUA - CUAJONE</t>
  </si>
  <si>
    <t>L-1382/1</t>
  </si>
  <si>
    <t>PACHACHACA</t>
  </si>
  <si>
    <t>REHABILITACION DE RODETES</t>
  </si>
  <si>
    <t>PARAMONGA E. - CAHUA</t>
  </si>
  <si>
    <t>L-1033</t>
  </si>
  <si>
    <t>LINEA INDISPONIBLE POR FALLA</t>
  </si>
  <si>
    <t>PARAMONGA N. - PARAMONGA E.</t>
  </si>
  <si>
    <t>L-1101</t>
  </si>
  <si>
    <t>LINEA EN BYPASS CON LA L-1102 PARA ALIMENTAR LAS CARGAS DE LA SE CAHUA Y PONER LA CH CAHUA EN SERVICIO PARA EL SISTEMA.</t>
  </si>
  <si>
    <t>OLLEROS 500</t>
  </si>
  <si>
    <t>TR1-TV</t>
  </si>
  <si>
    <t>Desenergizado por seguridad</t>
  </si>
  <si>
    <t>SANTO DOMINGO DE LOS OLLEROS</t>
  </si>
  <si>
    <t>TG1</t>
  </si>
  <si>
    <t>UP GRADE de la unidad TG1***************</t>
  </si>
  <si>
    <t>Inspeccion mayor de la unidad TG1 (55000 horas)****************************</t>
  </si>
  <si>
    <t>AGUAYTIA</t>
  </si>
  <si>
    <t>TR-TG1</t>
  </si>
  <si>
    <t>25/05/2025 17:05</t>
  </si>
  <si>
    <t>Desconexion del Transformador Principal TR01 por mantenimiento correctivo del transformador de medicion VT5.</t>
  </si>
  <si>
    <t xml:space="preserve">AGUAYTIA                                          </t>
  </si>
  <si>
    <t>Restriccion total de gas natural debido a trabajos de mantenimiento de equipos en la planta de gas del lote 31-C</t>
  </si>
  <si>
    <t>TERNA PERU S.A.C.</t>
  </si>
  <si>
    <t>AGUAYTIA - PUCALLPA</t>
  </si>
  <si>
    <t>L-1156</t>
  </si>
  <si>
    <t>Mantenimiento preventivo de inspeccion diurna, no requiere de corte de energia de la L-1156, solo inspeccion visual sin escalamiento.</t>
  </si>
  <si>
    <t>TRANSMANTARO</t>
  </si>
  <si>
    <t>CAHUACHI</t>
  </si>
  <si>
    <t>CELDA DE  ACOPLE CON PERDIDA DE SUPERVISION. BARRA  B  SE ENCUENTRA FUERA DE SERVICIO.</t>
  </si>
  <si>
    <t>OPERACION EN SIMPLE BARRA, CELDAS CONECTADAS EN BARRA  A  POR INDISPONIBILIDAD DE LA CELDA DE ACOPLAMIENTO.</t>
  </si>
  <si>
    <t>25/05/2025 10:30</t>
  </si>
  <si>
    <t>FUERA DE SERVICIO DEBIDO A TRABAJOS DE CL_6630. (R0114125)</t>
  </si>
  <si>
    <t>CL-6630</t>
  </si>
  <si>
    <t>MP 15A ENGOMADO DE AISLAMIENTO EN CELDA, ACTIVIDAD CON CAMBIO DE BARRAS.  (R0114125)</t>
  </si>
  <si>
    <t>25/05/2025 16:30</t>
  </si>
  <si>
    <t>Revision perdida sup Acople 220KV. Subestacion E/S con Perdida de Supervision. (R0119665)</t>
  </si>
  <si>
    <t>BARRA_A_60 kV</t>
  </si>
  <si>
    <t>CAMPAS</t>
  </si>
  <si>
    <t>XC-10</t>
  </si>
  <si>
    <t>INDISPONIBLE (EN BAIPAS) DESDE 10.12.24 POR PROBLEMA DE MALA LECTURA EN SE?AL DE CORRIENTE DE LA FASE  S  DEL CAPACITOR.</t>
  </si>
  <si>
    <t>CARAPONGO</t>
  </si>
  <si>
    <t>CL-2708</t>
  </si>
  <si>
    <t>L2708 Anomalia termica FM - VOLTAN. Requiere recierres deshabilitados de la L-2709. (R0118526)</t>
  </si>
  <si>
    <t>CORRECCION DE ANOMALIA TERMICA FASE MEDIA DE TORRES T-2 Y T-7, REQUIERE L-2709 CON RECIERRES DESHABILITADOS. (R0118526)</t>
  </si>
  <si>
    <t>SA-5117_BarraA</t>
  </si>
  <si>
    <t>BRAZO INFERIOR DEL SECCIONADOR SA-5117 (17.9.24) CON POSIBLE ROTURAS DE LA CREMALLERA INTERIOR. DISPONIBLE PARA MANIOBRAS DE FORMA LOCAL DESDE NIVEL CERO.</t>
  </si>
  <si>
    <t>COLCABAMBA</t>
  </si>
  <si>
    <t>AT103-523</t>
  </si>
  <si>
    <t>NO SE TIENE MANDO REMOTO PARA CONTROLAR LOS TAPS DEL AUTOTRANSFORMADOR. LA MANIOBRA ES LOCAL Y REQUIERE AL ASISTENTE EN LA SUBESTACION PARA LAS MANIOBRAS</t>
  </si>
  <si>
    <t>CL-5021</t>
  </si>
  <si>
    <t>TRAMO DE LINEA ENERGIZADA HASTA LA TORRE T97, 54.34KM DE LINEA PARA EVITAR ROBO DE CONDUCTOR.</t>
  </si>
  <si>
    <t>COLCABAMBA - CAMPAS</t>
  </si>
  <si>
    <t>L-5021</t>
  </si>
  <si>
    <t>OBRAS CIVILES DESDE TORRE T098 HASTA TORRE T102 PARA LA RECUPERACION DE LA L-5021. INDISPONIBLE DEBIDO A COLAPSO DE LAS TORRES T98, T99, T100, T101 Y T102 OCURRIDO EL 03.03.2025.  (R0119165)</t>
  </si>
  <si>
    <t>COTARUSE</t>
  </si>
  <si>
    <t>S.E.</t>
  </si>
  <si>
    <t>UNIDADES DIFERENCIALES 87B DE LAS BARRAS  B  220KV BLOQUEADOS DEBIDO A FALLA EN UNA TARJETA DEL 87B DE LA BARRA  B .</t>
  </si>
  <si>
    <t>POMACOCHA</t>
  </si>
  <si>
    <t>CL-2294</t>
  </si>
  <si>
    <t>25/05/2025 11:00</t>
  </si>
  <si>
    <t>REVISAR DESBALANCE DE TENSION EN EL TRANSFORMADOR DE TENSION TT-2521 FASE  T . (R0118499)</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</si>
  <si>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</si>
  <si>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</si>
  <si>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</si>
  <si>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</si>
  <si>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</si>
  <si>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</si>
  <si>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</si>
  <si>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</si>
  <si>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</si>
  <si>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</si>
  <si>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</si>
  <si>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AT-1</t>
  </si>
  <si>
    <t>25/05/2025 09:10</t>
  </si>
  <si>
    <t>Energizacion del AUTOTRANSFORMADOR AT-1 y pruebas en vacio en SE Campas</t>
  </si>
  <si>
    <t>25/05/2025 14:21</t>
  </si>
  <si>
    <t>pruebas en el PSD de 220 kV en la S.E. CAMPAS</t>
  </si>
  <si>
    <t>CAMPAS - SANTA ANA</t>
  </si>
  <si>
    <t>L-1184</t>
  </si>
  <si>
    <t>25/05/2025 22:44</t>
  </si>
  <si>
    <t>Energizacion de la nueva linea L-1184 SE. Campas - SE. Santa Ana</t>
  </si>
  <si>
    <t>25/05/2025 22:47</t>
  </si>
  <si>
    <t>Energizacion del Transformador 138 kV y pruebas en vacio en SE Santa Ana</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</si>
  <si>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</si>
  <si>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</si>
  <si>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</si>
  <si>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</si>
  <si>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</si>
  <si>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</si>
  <si>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</si>
  <si>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</si>
  <si>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</si>
  <si>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</si>
  <si>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</si>
  <si>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</si>
  <si>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</si>
  <si>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</si>
  <si>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</si>
  <si>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SAN GABAN</t>
  </si>
  <si>
    <t>PLANTA DE RESERVA FRIA DE GENERACION  DE ETEN S.A.</t>
  </si>
  <si>
    <t>LA VIRGEN</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</si>
  <si>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</si>
  <si>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</si>
  <si>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</si>
  <si>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</si>
  <si>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</si>
  <si>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</si>
  <si>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</si>
  <si>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</si>
  <si>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</si>
  <si>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</si>
  <si>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</si>
  <si>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</si>
  <si>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</si>
  <si>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</si>
  <si>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</si>
  <si>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ELECTRICA AGUA AZUL</t>
  </si>
  <si>
    <t>EMPRESA ELECTRICA RIO DOBLE</t>
  </si>
  <si>
    <t>HIDROCAÑETE S.A.</t>
  </si>
  <si>
    <t>MOQUEGUA FV S.A.C.</t>
  </si>
  <si>
    <t>PANAMERICANA  SOLAR SAC.</t>
  </si>
  <si>
    <t>PARQUE EOLICO MARCONA S.A.C.</t>
  </si>
  <si>
    <t>PARQUE EOLICO TRES HERMANAS S.A.C.</t>
  </si>
  <si>
    <t>PETRAMAS</t>
  </si>
  <si>
    <t>TACNA SOLAR SAC.</t>
  </si>
  <si>
    <t>ANDEAN POWER S.A.C.</t>
  </si>
  <si>
    <t>ASOCIACIÓN SANTA LUCIA DE CHACAS</t>
  </si>
  <si>
    <t>ATRIA ENERGIA S.A.C.</t>
  </si>
  <si>
    <t>EGEJUNIN</t>
  </si>
  <si>
    <t>EMPRESA DE GENERACION ELECTRICA RIO BAÑOS S.A.C.</t>
  </si>
  <si>
    <t>ENERGÍA EÓLICA S.A.</t>
  </si>
  <si>
    <t>GENERACIÓN ANDINA S.A.C.</t>
  </si>
  <si>
    <t>GR PAINO SOCIEDAD ANONIMA CERRADA</t>
  </si>
  <si>
    <t>MAJES ARCUS S.A.C.</t>
  </si>
  <si>
    <t>REPARTICIÓN ARCUS S.A.C.</t>
  </si>
  <si>
    <t>SINERSA</t>
  </si>
  <si>
    <t>BIOENERGIA DEL CHIRA S.A.</t>
  </si>
  <si>
    <t>GM OPERACIONES S.A.C.</t>
  </si>
  <si>
    <t>SDF ENERGIA SAC</t>
  </si>
  <si>
    <t>AGRO INDUSTRIAL PARAMONGA S.A.</t>
  </si>
  <si>
    <t>UNACEM PERU S.A.</t>
  </si>
  <si>
    <t>ELECTRO ORIENTE</t>
  </si>
  <si>
    <t>AGUAS Y ENERGIA PERU</t>
  </si>
  <si>
    <t>ELECTRO ZAÑA S.A.C.</t>
  </si>
  <si>
    <t>ELECTRONOROESTE S.A.</t>
  </si>
  <si>
    <t>SDE PIURA</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</si>
  <si>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</si>
  <si>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</si>
  <si>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</si>
  <si>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</si>
  <si>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</si>
  <si>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</si>
  <si>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</si>
  <si>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</si>
  <si>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</si>
  <si>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</si>
  <si>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</si>
  <si>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</si>
  <si>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</si>
  <si>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</si>
  <si>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</si>
  <si>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</si>
  <si>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</si>
  <si>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</si>
  <si>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</si>
  <si>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ARICOTA 1</t>
  </si>
  <si>
    <t>ARICOTA 2</t>
  </si>
  <si>
    <t>CHARCANI I,II,III</t>
  </si>
  <si>
    <t>CHARCANI IV</t>
  </si>
  <si>
    <t>CHARCANI V</t>
  </si>
  <si>
    <t>CHILINA TG</t>
  </si>
  <si>
    <t>MOLLENDO 1, 2, 3</t>
  </si>
  <si>
    <t>CHILINA (SULZ 1,2)</t>
  </si>
  <si>
    <t>SAN GABAN II</t>
  </si>
  <si>
    <t>PLATANAL</t>
  </si>
  <si>
    <t>RECKA</t>
  </si>
  <si>
    <t>RF ETEN TG1</t>
  </si>
  <si>
    <t>RF ETEN TG2</t>
  </si>
  <si>
    <t>CHAGLLA GP1</t>
  </si>
  <si>
    <t>YANANGO</t>
  </si>
  <si>
    <t>HUANCHOR</t>
  </si>
  <si>
    <t>MARAÑON</t>
  </si>
  <si>
    <t>STA TERESA</t>
  </si>
  <si>
    <t>FENIX 	GT11</t>
  </si>
  <si>
    <t>FENIX 	GT12</t>
  </si>
  <si>
    <t>FENIX TV10</t>
  </si>
  <si>
    <t>YAUPI</t>
  </si>
  <si>
    <t>OROYA</t>
  </si>
  <si>
    <t>MALPASO</t>
  </si>
  <si>
    <t>CAHUA</t>
  </si>
  <si>
    <t>ARCATA</t>
  </si>
  <si>
    <t>GALLITO CIEGO</t>
  </si>
  <si>
    <t>CHEVES</t>
  </si>
  <si>
    <t>SANTA ROSA 1</t>
  </si>
  <si>
    <t>SANTA ROSA 2</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</si>
  <si>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</si>
  <si>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</si>
  <si>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</si>
  <si>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</si>
  <si>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</si>
  <si>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</si>
  <si>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</si>
  <si>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</si>
  <si>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</si>
  <si>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</si>
  <si>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</si>
  <si>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</si>
  <si>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</si>
  <si>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</si>
  <si>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</si>
  <si>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</si>
  <si>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</si>
  <si>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</si>
  <si>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</si>
  <si>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</si>
  <si>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</si>
  <si>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</si>
  <si>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</si>
  <si>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</si>
  <si>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</si>
  <si>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</si>
  <si>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</si>
  <si>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</si>
  <si>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</si>
  <si>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</si>
  <si>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</si>
  <si>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</si>
  <si>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</si>
  <si>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</si>
  <si>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</si>
  <si>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</si>
  <si>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</si>
  <si>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</si>
  <si>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</si>
  <si>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</si>
  <si>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</si>
  <si>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</si>
  <si>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</si>
  <si>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</si>
  <si>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</si>
  <si>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</si>
  <si>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</si>
  <si>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</si>
  <si>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</si>
  <si>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</si>
  <si>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</si>
  <si>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MOQUEGUA-SOLAR</t>
  </si>
  <si>
    <t>PANAMERICANA-SOLAR</t>
  </si>
  <si>
    <t>PQE-EOLICO-MARCONA</t>
  </si>
  <si>
    <t>PQE-EOLICO-3-HERMANAS</t>
  </si>
  <si>
    <t>HUAYCOLORO</t>
  </si>
  <si>
    <t>CALLAO</t>
  </si>
  <si>
    <t>DONA_CATALINA</t>
  </si>
  <si>
    <t>LAGRINGAV</t>
  </si>
  <si>
    <t>TACNA-SOLAR</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</si>
  <si>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</si>
  <si>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</si>
  <si>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</si>
  <si>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</si>
  <si>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</si>
  <si>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</si>
  <si>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</si>
  <si>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</si>
  <si>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</si>
  <si>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</si>
  <si>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</si>
  <si>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</si>
  <si>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</si>
  <si>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</si>
  <si>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</si>
  <si>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</si>
  <si>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</si>
  <si>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</si>
  <si>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</si>
  <si>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</si>
  <si>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</si>
  <si>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</si>
  <si>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</si>
  <si>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</si>
  <si>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</si>
  <si>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</si>
  <si>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</si>
  <si>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</si>
  <si>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</si>
  <si>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</si>
  <si>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</si>
  <si>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</si>
  <si>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</si>
  <si>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</si>
  <si>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</si>
  <si>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</si>
  <si>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</si>
  <si>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</si>
  <si>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</si>
  <si>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</si>
  <si>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</si>
  <si>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</si>
  <si>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</si>
  <si>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</si>
  <si>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</si>
  <si>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</si>
  <si>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</si>
  <si>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</si>
  <si>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</si>
  <si>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</si>
  <si>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</si>
  <si>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</si>
  <si>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</si>
  <si>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</si>
  <si>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</si>
  <si>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</si>
  <si>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</si>
  <si>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</si>
  <si>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</si>
  <si>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</si>
  <si>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</si>
  <si>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</si>
  <si>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</si>
  <si>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</si>
  <si>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</si>
  <si>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</si>
  <si>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</si>
  <si>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</si>
  <si>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</si>
  <si>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</si>
  <si>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</si>
  <si>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</si>
  <si>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</si>
  <si>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</si>
  <si>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</si>
  <si>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</si>
  <si>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</si>
  <si>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</si>
  <si>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</si>
  <si>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</si>
  <si>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</si>
  <si>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</si>
  <si>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</si>
  <si>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</si>
  <si>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</si>
  <si>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</si>
  <si>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</si>
  <si>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</si>
  <si>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</si>
  <si>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</si>
  <si>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</si>
  <si>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</si>
  <si>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</si>
  <si>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</si>
  <si>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26/05/2025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</si>
  <si>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</si>
  <si>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</si>
  <si>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</si>
  <si>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</si>
  <si>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</si>
  <si>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</si>
  <si>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</si>
  <si>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</si>
  <si>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</si>
  <si>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</si>
  <si>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</si>
  <si>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</si>
  <si>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</si>
  <si>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</si>
  <si>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</si>
  <si>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</si>
  <si>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</si>
  <si>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</si>
  <si>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</si>
  <si>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</si>
  <si>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</si>
  <si>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</si>
  <si>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</si>
  <si>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</si>
  <si>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</si>
  <si>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</si>
  <si>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</si>
  <si>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</si>
  <si>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</si>
  <si>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</si>
  <si>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</si>
  <si>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</si>
  <si>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</si>
  <si>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</si>
  <si>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</si>
  <si>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</si>
  <si>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</si>
  <si>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</si>
  <si>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</si>
  <si>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</si>
  <si>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</si>
  <si>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</si>
  <si>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</si>
  <si>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</si>
  <si>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</si>
  <si>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</si>
  <si>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</si>
  <si>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</si>
  <si>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</si>
  <si>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</si>
  <si>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</si>
  <si>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</si>
  <si>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</si>
  <si>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</si>
  <si>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</si>
  <si>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</si>
  <si>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</si>
  <si>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</si>
  <si>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</si>
  <si>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</si>
  <si>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</si>
  <si>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</si>
  <si>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</si>
  <si>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</si>
  <si>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</si>
  <si>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</si>
  <si>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</si>
  <si>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</si>
  <si>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</si>
  <si>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</si>
  <si>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</si>
  <si>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</si>
  <si>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</si>
  <si>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</si>
  <si>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</si>
  <si>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</si>
  <si>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</si>
  <si>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</si>
  <si>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</si>
  <si>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</si>
  <si>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</si>
  <si>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</si>
  <si>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</si>
  <si>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</si>
  <si>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</si>
  <si>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</si>
  <si>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</si>
  <si>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</si>
  <si>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</si>
  <si>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</si>
  <si>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</si>
  <si>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</si>
  <si>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</si>
  <si>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</si>
  <si>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</si>
  <si>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</si>
  <si>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</si>
  <si>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</si>
  <si>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</si>
  <si>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</si>
  <si>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</si>
  <si>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</si>
  <si>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</si>
  <si>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</si>
  <si>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</si>
  <si>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</si>
  <si>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</si>
  <si>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</si>
  <si>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</si>
  <si>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</si>
  <si>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</si>
  <si>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</si>
  <si>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</si>
  <si>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</si>
  <si>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</si>
  <si>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</si>
  <si>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</si>
  <si>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</si>
  <si>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</si>
  <si>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</si>
  <si>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</si>
  <si>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</si>
  <si>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</si>
  <si>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</si>
  <si>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</si>
  <si>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</si>
  <si>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</si>
  <si>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CHAGLLA</t>
  </si>
  <si>
    <t>P.C.H. CHAGLLA</t>
  </si>
  <si>
    <t>C.H. POTRERO</t>
  </si>
  <si>
    <t>C.H. LAS PIZARRAS</t>
  </si>
  <si>
    <t>C.H. YUNCAN</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</si>
  <si>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</si>
  <si>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</si>
  <si>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</si>
  <si>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</si>
  <si>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</si>
  <si>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</si>
  <si>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</si>
  <si>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</si>
  <si>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</si>
  <si>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</si>
  <si>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</si>
  <si>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</si>
  <si>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</si>
  <si>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</si>
  <si>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</si>
  <si>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</si>
  <si>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</si>
  <si>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</si>
  <si>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C.H. CALLAHUANCA</t>
  </si>
  <si>
    <t>C.H. HER 1</t>
  </si>
  <si>
    <t>TOTAL MWh</t>
  </si>
  <si>
    <t>C.H. HUAMPANI</t>
  </si>
  <si>
    <t>%</t>
  </si>
  <si>
    <t>100.00</t>
  </si>
  <si>
    <t>C.H. HUINCO</t>
  </si>
  <si>
    <t>C.H. MATUCANA</t>
  </si>
  <si>
    <t>C.H. MOYOPAMPA</t>
  </si>
  <si>
    <t>C.H. MANTA I</t>
  </si>
  <si>
    <t>C.H. SAN GABAN II</t>
  </si>
  <si>
    <t>PCH TUPURI</t>
  </si>
  <si>
    <t xml:space="preserve">SINERSA                                           </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</si>
  <si>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</si>
  <si>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</si>
  <si>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</si>
  <si>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</si>
  <si>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</si>
  <si>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</si>
  <si>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</si>
  <si>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</si>
  <si>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</si>
  <si>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</si>
  <si>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</si>
  <si>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</si>
  <si>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</si>
  <si>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</si>
  <si>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</si>
  <si>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C.T. CAÑA BRAVA</t>
  </si>
  <si>
    <t>C.H. HUASAHUASI II</t>
  </si>
  <si>
    <t>C.H. STA CRUZ I y II</t>
  </si>
  <si>
    <t>C.H. RENOVANDES H1</t>
  </si>
  <si>
    <t>C.H. 8 DE AGOSTO</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</si>
  <si>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</si>
  <si>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</si>
  <si>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</si>
  <si>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</si>
  <si>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</si>
  <si>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</si>
  <si>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</si>
  <si>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</si>
  <si>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</si>
  <si>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</si>
  <si>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</si>
  <si>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</si>
  <si>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</si>
  <si>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</si>
  <si>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</si>
  <si>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</si>
  <si>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</si>
  <si>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</si>
  <si>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</si>
  <si>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</si>
  <si>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</si>
  <si>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</si>
  <si>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</si>
  <si>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</si>
  <si>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</si>
  <si>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</si>
  <si>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</si>
  <si>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</si>
  <si>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</si>
  <si>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</si>
  <si>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</si>
  <si>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</si>
  <si>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</si>
  <si>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</si>
  <si>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</si>
  <si>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</si>
  <si>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</si>
  <si>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#B9ACFF</t>
  </si>
  <si>
    <t>#98D2FF</t>
  </si>
  <si>
    <t>CENTRALES DE COGENERACIÓN DEL SEIN</t>
  </si>
  <si>
    <t xml:space="preserve">TOTAL
COGENERACION
</t>
  </si>
  <si>
    <t>C.T. REFINERÍA TALARA</t>
  </si>
  <si>
    <t>jueves, 1 de Mayo del 2025 - domingo, 25 de Mayo del 2025</t>
  </si>
  <si>
    <t>EVOLUCIÓN DE LA PRODUCCIÓN DE LA ENERGÍA DIARIA DE LOS INTEGRANTES DEL COES (MWh)</t>
  </si>
  <si>
    <t>UNIDAD</t>
  </si>
  <si>
    <t>TIPO</t>
  </si>
  <si>
    <t>Mayo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</si>
  <si>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</si>
  <si>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</si>
  <si>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</si>
  <si>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</si>
  <si>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</si>
  <si>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</si>
  <si>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</si>
  <si>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</si>
  <si>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</si>
  <si>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</si>
  <si>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</si>
  <si>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</si>
  <si>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</si>
  <si>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</si>
  <si>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</si>
  <si>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</si>
  <si>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</si>
  <si>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C.H. HUANZA</t>
  </si>
  <si>
    <t>C.T. MALACAS 1</t>
  </si>
  <si>
    <t>C.T. MALACAS 2</t>
  </si>
  <si>
    <t>C.T. RF DE GENERACION TALARA</t>
  </si>
  <si>
    <t>TG5</t>
  </si>
  <si>
    <t>C.E. CUPISNIQUE</t>
  </si>
  <si>
    <t>C.E. TALARA</t>
  </si>
  <si>
    <t>C.E. SAN JUAN</t>
  </si>
  <si>
    <t>PL-BL2</t>
  </si>
  <si>
    <t>C.E. PUNTA LOMITAS_EXP</t>
  </si>
  <si>
    <t>PUN LOM_EXP-BL1</t>
  </si>
  <si>
    <t>PUN LOM_EXP-BL2</t>
  </si>
  <si>
    <t>C.S. INTIPAMPA</t>
  </si>
  <si>
    <t xml:space="preserve">TG1            </t>
  </si>
  <si>
    <t>TG3</t>
  </si>
  <si>
    <t>TG41</t>
  </si>
  <si>
    <t>TV42</t>
  </si>
  <si>
    <t>C.T. NEPI</t>
  </si>
  <si>
    <t>TG42</t>
  </si>
  <si>
    <t>TG43</t>
  </si>
  <si>
    <t>C.T. RF PLANTA ILO</t>
  </si>
  <si>
    <t>TG2</t>
  </si>
  <si>
    <t>GT11</t>
  </si>
  <si>
    <t>GT12</t>
  </si>
  <si>
    <t>TV10</t>
  </si>
  <si>
    <t>CT REFINERIA TALARA</t>
  </si>
  <si>
    <t>TV1 REF TALARA</t>
  </si>
  <si>
    <t>TV2 REF TALARA</t>
  </si>
  <si>
    <t>C.S. MATARANI</t>
  </si>
  <si>
    <t>C.E. HUAMBOS</t>
  </si>
  <si>
    <t>C.E. DUNA</t>
  </si>
  <si>
    <t>CHSAN GABAN III</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</si>
  <si>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</si>
  <si>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</si>
  <si>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</si>
  <si>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</si>
  <si>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</si>
  <si>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</si>
  <si>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</si>
  <si>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</si>
  <si>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</si>
  <si>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</si>
  <si>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</si>
  <si>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</si>
  <si>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</si>
  <si>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</si>
  <si>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</si>
  <si>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</si>
  <si>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</si>
  <si>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</si>
  <si>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</si>
  <si>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</si>
  <si>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</si>
  <si>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</si>
  <si>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</si>
  <si>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</si>
  <si>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</si>
  <si>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</si>
  <si>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</si>
  <si>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</si>
  <si>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</si>
  <si>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</si>
  <si>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</si>
  <si>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</si>
  <si>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</si>
  <si>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</si>
  <si>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</si>
  <si>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</si>
  <si>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</si>
  <si>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</si>
  <si>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</si>
  <si>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</si>
  <si>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</si>
  <si>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</si>
  <si>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</si>
  <si>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</si>
  <si>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</si>
  <si>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</si>
  <si>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</si>
  <si>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</si>
  <si>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</si>
  <si>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</si>
  <si>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</si>
  <si>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</si>
  <si>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</si>
  <si>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</si>
  <si>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</si>
  <si>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</si>
  <si>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</si>
  <si>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</si>
  <si>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</si>
  <si>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</si>
  <si>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</si>
  <si>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</si>
  <si>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</si>
  <si>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</si>
  <si>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</si>
  <si>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</si>
  <si>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</si>
  <si>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</si>
  <si>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</si>
  <si>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</si>
  <si>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</si>
  <si>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</si>
  <si>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</si>
  <si>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</si>
  <si>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</si>
  <si>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</si>
  <si>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</si>
  <si>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</si>
  <si>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</si>
  <si>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</si>
  <si>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</si>
  <si>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</si>
  <si>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</si>
  <si>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</si>
  <si>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</si>
  <si>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</si>
  <si>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</si>
  <si>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</si>
  <si>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</si>
  <si>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G-1</t>
  </si>
  <si>
    <t>CANA BRAVA TV1 - BAGAZO</t>
  </si>
  <si>
    <t>25/05/2025 01:29:00</t>
  </si>
  <si>
    <t>CANA BRAVA TV1 &amp; TV2 - BAGAZO</t>
  </si>
  <si>
    <t>25/05/2025 10:22:00</t>
  </si>
  <si>
    <t>25/05/2025 14:05:00</t>
  </si>
  <si>
    <t>25/05/2025 22:03:00</t>
  </si>
  <si>
    <t>MALACAS2 TG4 - GAS</t>
  </si>
  <si>
    <t>25/05/2025 17:29:00</t>
  </si>
  <si>
    <t>25/05/2025 17:09:00</t>
  </si>
  <si>
    <t>A MINIMA CARGA</t>
  </si>
  <si>
    <t>CHILCA1 CCOMB TG1 &amp; TG2 &amp; TG3 - GAS</t>
  </si>
  <si>
    <t>25/05/2025 00:31:00</t>
  </si>
  <si>
    <t>POR POTENCIA O ENERGIA</t>
  </si>
  <si>
    <t>A las 00:07 h, se coordinó O/P TG1.</t>
  </si>
  <si>
    <t>CHILCA1 CCOMB TG2 &amp; TG3 - GAS</t>
  </si>
  <si>
    <t>A las 00:49 h, se coordinó O/P TG2.</t>
  </si>
  <si>
    <t>CHILCA1 TG1 - GAS</t>
  </si>
  <si>
    <t>25/05/2025 00:45:00</t>
  </si>
  <si>
    <t>CHILCA1 CCOMB TG3 - GAS</t>
  </si>
  <si>
    <t>25/05/2025 15:58:00</t>
  </si>
  <si>
    <t>CHILCA1 TG2 - GAS</t>
  </si>
  <si>
    <t>25/05/2025 01:33:00</t>
  </si>
  <si>
    <t>25/05/2025 13:41:00</t>
  </si>
  <si>
    <t>En proceso de acople en ciclo combinado</t>
  </si>
  <si>
    <t>25/05/2025 16:42:00</t>
  </si>
  <si>
    <t>25/05/2025 22:42:00</t>
  </si>
  <si>
    <t>25/05/2025 16:51:00</t>
  </si>
  <si>
    <t>25/05/2025 16:40:00</t>
  </si>
  <si>
    <t>FENIX CCOMB GT11 &amp; GT12 - GAS</t>
  </si>
  <si>
    <t>25/05/2025 01:18:00</t>
  </si>
  <si>
    <t>25/05/2025 06:42:00</t>
  </si>
  <si>
    <t xml:space="preserve">A las 04:58 h, S/C generar a 480 MW.
</t>
  </si>
  <si>
    <t>25/05/2025 09:03:00</t>
  </si>
  <si>
    <t>25/05/2025 09:56:00</t>
  </si>
  <si>
    <t>A las 09:33 h, S/C generar a 450 MW.</t>
  </si>
  <si>
    <t>25/05/2025 16:43:00</t>
  </si>
  <si>
    <t>25/05/2025 22:27:00</t>
  </si>
  <si>
    <t>REF_TALARA TV1 - NLH_RFG</t>
  </si>
  <si>
    <t>REF_TALARA TV2 - NLH_RFG</t>
  </si>
  <si>
    <t>KALLPA CCOMB TG1 &amp; TG3 - GAS</t>
  </si>
  <si>
    <t>25/05/2025 18:15:00</t>
  </si>
  <si>
    <t>25/05/2025 21:05:00</t>
  </si>
  <si>
    <t>A las 18:15 h, S/C generar a 450 MW.
A las 20:03 h, S/C generar a máxima.</t>
  </si>
  <si>
    <t>LAS FLORES CCOMB TG1 - GAS</t>
  </si>
  <si>
    <t>25/05/2025 12:15:00</t>
  </si>
  <si>
    <t>25/05/2025 13:25:00</t>
  </si>
  <si>
    <t>25/05/2025 14:37:00</t>
  </si>
  <si>
    <t>25/05/2025 16:38:00</t>
  </si>
  <si>
    <t>VENTANILLA CCOMB TG3 &amp; TG4 - GAS</t>
  </si>
  <si>
    <t>25/05/2025 01:32:00</t>
  </si>
  <si>
    <t>25/05/2025 03:41:00</t>
  </si>
  <si>
    <t>25/05/2025 16:44:00</t>
  </si>
  <si>
    <t>25/05/2025 21:53:00</t>
  </si>
  <si>
    <t>HUAYCOLORO - BIOGAS</t>
  </si>
  <si>
    <t>LA GRINGA V - BIOGAS</t>
  </si>
  <si>
    <t>DONA CATALINA  - BIOGAS</t>
  </si>
  <si>
    <t>G1 CALLAO</t>
  </si>
  <si>
    <t>CALLAO - BIOGAS</t>
  </si>
  <si>
    <t>Hora Inicio y Fin de Indisponibilidades de las Unidades de Generación SEIN</t>
  </si>
  <si>
    <t>CENTRAL TERMOELECTRICA FUERA DE SERVICIO POR FALTA DE MATERIA PRIMA PARA LOS REQUERIMIENTOS DE CALOR ÚTIL EN FÁBRICA.</t>
  </si>
  <si>
    <t>TRIP con 75 MW, disparo mecánico cuya causa se investiga.</t>
  </si>
  <si>
    <t>LIMPIEZA DE COMPONENTES DEL SISTEMA DE EXCITACIÓN POR BAJO AISLAMIENTO 40 OHM APROX-- DISPARO 18 OHM</t>
  </si>
  <si>
    <t>CH-Yanapampa F/S por condiciones hidrológicas y colmatación.</t>
  </si>
  <si>
    <t>MANTENIMIENTO PREVENTIVO Y CONTROLES SISTEMÁTICOS</t>
  </si>
  <si>
    <t>Desconexión de Grupo Generador H1, para la energización de la nueva bahía CL-1184 en Santa Ana, LT L-1184 y nueva bahía CL-1184 en la SE Campas.</t>
  </si>
  <si>
    <t>CAMBIO DE VÁLVULA ESFERICA EN GRUPO G1 CON VACIADO DE TUBERÍA FORZADA</t>
  </si>
  <si>
    <t>Modo operación Diesel indisponible TG6 Malacas</t>
  </si>
  <si>
    <t>Barra A 33 KV fuera de servicio 08:00 a 18:00 hrs 24-05-2025, Por reparación de cable de PLT1</t>
  </si>
  <si>
    <t>YUNCÁN</t>
  </si>
  <si>
    <t>CAÑÓN DEL PATO</t>
  </si>
  <si>
    <t>LIMPIEZA DE AISLADORES BAHÍA 33 KV ZiGZAG 2 Y 3.</t>
  </si>
  <si>
    <t>SAN NICOLÁS</t>
  </si>
  <si>
    <t>indisponible por falla en el dispositivo de desconexión primaria frontal del cubículo del interruptor del generador 3</t>
  </si>
  <si>
    <t>REHABILITACIÓN DE RODETES</t>
  </si>
  <si>
    <t>Inspección mayor de la unidad TG1 (55000 horas)****************************</t>
  </si>
  <si>
    <t>EJECUTADO</t>
  </si>
  <si>
    <t>Domingo 25 de Mayo del 2025 / SEM N° 21</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</si>
  <si>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</si>
  <si>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</si>
  <si>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</si>
  <si>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</si>
  <si>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</si>
  <si>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</si>
  <si>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</si>
  <si>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</si>
  <si>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</si>
  <si>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</si>
  <si>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</si>
  <si>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</si>
  <si>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</si>
  <si>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</si>
  <si>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</si>
  <si>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</si>
  <si>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</si>
  <si>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</si>
  <si>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</si>
  <si>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</si>
  <si>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</si>
  <si>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</si>
  <si>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</si>
  <si>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</si>
  <si>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</si>
  <si>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</si>
  <si>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</si>
  <si>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</si>
  <si>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</si>
  <si>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</si>
  <si>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</si>
  <si>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</si>
  <si>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</si>
  <si>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</si>
  <si>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</si>
  <si>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</si>
  <si>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</si>
  <si>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</si>
  <si>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</si>
  <si>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</si>
  <si>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</si>
  <si>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</si>
  <si>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</si>
  <si>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</si>
  <si>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</si>
  <si>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</si>
  <si>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</si>
  <si>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</si>
  <si>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</si>
  <si>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</si>
  <si>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</si>
  <si>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</si>
  <si>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</si>
  <si>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</si>
  <si>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</si>
  <si>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</si>
  <si>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</si>
  <si>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</si>
  <si>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</si>
  <si>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</si>
  <si>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</si>
  <si>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</si>
  <si>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</si>
  <si>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</si>
  <si>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</si>
  <si>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</si>
  <si>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</si>
  <si>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</si>
  <si>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</si>
  <si>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</si>
  <si>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</si>
  <si>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</si>
  <si>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</si>
  <si>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</si>
  <si>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</si>
  <si>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</si>
  <si>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</si>
  <si>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</si>
  <si>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</si>
  <si>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</si>
  <si>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</si>
  <si>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</si>
  <si>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</si>
  <si>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</si>
  <si>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</si>
  <si>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</si>
  <si>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</si>
  <si>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</si>
  <si>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</si>
  <si>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</si>
  <si>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</si>
  <si>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</si>
  <si>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</si>
  <si>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</si>
  <si>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</si>
  <si>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</si>
  <si>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</si>
  <si>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</si>
  <si>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</si>
  <si>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</si>
  <si>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</si>
  <si>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</si>
  <si>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</si>
  <si>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</si>
  <si>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</si>
  <si>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</si>
  <si>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</si>
  <si>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</si>
  <si>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</si>
  <si>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</si>
  <si>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</si>
  <si>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</si>
  <si>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</si>
  <si>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</si>
  <si>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</si>
  <si>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</si>
  <si>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</si>
  <si>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</si>
  <si>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</si>
  <si>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</si>
  <si>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</si>
  <si>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</si>
  <si>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</si>
  <si>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</si>
  <si>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</si>
  <si>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</si>
  <si>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</si>
  <si>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</si>
  <si>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</si>
  <si>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</si>
  <si>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</si>
  <si>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</si>
  <si>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</si>
  <si>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</si>
  <si>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</si>
  <si>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</si>
  <si>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</si>
  <si>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</si>
  <si>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</si>
  <si>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</si>
  <si>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</si>
  <si>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</si>
  <si>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</si>
  <si>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</si>
  <si>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</si>
  <si>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</si>
  <si>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</si>
  <si>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</si>
  <si>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</si>
  <si>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</si>
  <si>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</si>
  <si>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</si>
  <si>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</si>
  <si>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</si>
  <si>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</si>
  <si>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</si>
  <si>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</si>
  <si>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</si>
  <si>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</si>
  <si>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</si>
  <si>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</si>
  <si>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</si>
  <si>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</si>
  <si>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</si>
  <si>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</si>
  <si>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</si>
  <si>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</si>
  <si>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</si>
  <si>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</si>
  <si>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</si>
  <si>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</si>
  <si>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</si>
  <si>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</si>
  <si>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</si>
  <si>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</si>
  <si>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</si>
  <si>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</si>
  <si>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</si>
  <si>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</si>
  <si>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</si>
  <si>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</si>
  <si>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</si>
  <si>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</si>
  <si>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</si>
  <si>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</si>
  <si>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</si>
  <si>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</si>
  <si>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</si>
  <si>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</si>
  <si>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</si>
  <si>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</si>
  <si>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</si>
  <si>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</si>
  <si>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</si>
  <si>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</si>
  <si>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</si>
  <si>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</si>
  <si>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</si>
  <si>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</si>
  <si>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</si>
  <si>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</si>
  <si>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</si>
  <si>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</si>
  <si>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</si>
  <si>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</si>
  <si>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</si>
  <si>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</si>
  <si>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</si>
  <si>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</si>
  <si>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</si>
  <si>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</si>
  <si>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</si>
  <si>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</si>
  <si>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</si>
  <si>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</si>
  <si>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</si>
  <si>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</si>
  <si>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</si>
  <si>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</si>
  <si>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</si>
  <si>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</si>
  <si>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</si>
  <si>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</si>
  <si>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</si>
  <si>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</si>
  <si>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</si>
  <si>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</si>
  <si>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</si>
  <si>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</si>
  <si>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</si>
  <si>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</si>
  <si>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</si>
  <si>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</si>
  <si>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</si>
  <si>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</si>
  <si>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</si>
  <si>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</si>
  <si>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</si>
  <si>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</si>
  <si>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Valor promedio</t>
  </si>
  <si>
    <t>Reporte de Stock de Combustibles</t>
  </si>
  <si>
    <t>TIPO DE COMBUSTIBLE</t>
  </si>
  <si>
    <t>FINAL DECLARADO</t>
  </si>
  <si>
    <t>RECEPCIÓN</t>
  </si>
  <si>
    <t>UNIDADES</t>
  </si>
  <si>
    <t>OBSERVACIONES</t>
  </si>
  <si>
    <t>DIÉSEL</t>
  </si>
  <si>
    <t>m3</t>
  </si>
  <si>
    <t>RESIDUAL R500</t>
  </si>
  <si>
    <t>C.T. ILO 2</t>
  </si>
  <si>
    <t>CARBÓN</t>
  </si>
  <si>
    <t>Tn</t>
  </si>
  <si>
    <t>Sin consumo de combustible</t>
  </si>
  <si>
    <t>Sin consumo de combustible interno en planta.</t>
  </si>
  <si>
    <t>Reporte de Consumo de Combustibles</t>
  </si>
  <si>
    <t>CONSUMO DE COMBUSTIBLES - LÍQUIDO, SÓLIDO, GASEOSO</t>
  </si>
  <si>
    <t>MEDIDOR</t>
  </si>
  <si>
    <t>25/May</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</si>
  <si>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</si>
  <si>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</si>
  <si>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</si>
  <si>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</si>
  <si>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</si>
  <si>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</si>
  <si>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</si>
  <si>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</si>
  <si>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</si>
  <si>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</si>
  <si>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</si>
  <si>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</si>
  <si>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</si>
  <si>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</si>
  <si>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</si>
  <si>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</si>
  <si>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</si>
  <si>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</si>
  <si>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</si>
  <si>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</si>
  <si>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</si>
  <si>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</si>
  <si>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</si>
  <si>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</si>
  <si>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</si>
  <si>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</si>
  <si>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</si>
  <si>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</si>
  <si>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</si>
  <si>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</si>
  <si>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</si>
  <si>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</si>
  <si>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</si>
  <si>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</si>
  <si>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</si>
  <si>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</si>
  <si>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</si>
  <si>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</si>
  <si>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</si>
  <si>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</si>
  <si>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</si>
  <si>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</si>
  <si>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</si>
  <si>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</si>
  <si>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</si>
  <si>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</si>
  <si>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</si>
  <si>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</si>
  <si>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</si>
  <si>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</si>
  <si>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</si>
  <si>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</si>
  <si>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</si>
  <si>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</si>
  <si>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</si>
  <si>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</si>
  <si>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</si>
  <si>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</si>
  <si>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</si>
  <si>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</si>
  <si>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</si>
  <si>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</si>
  <si>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</si>
  <si>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</si>
  <si>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</si>
  <si>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</si>
  <si>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</si>
  <si>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</si>
  <si>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</si>
  <si>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</si>
  <si>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</si>
  <si>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25/05/2025 01:00</t>
  </si>
  <si>
    <t>25/05/2025 02:00</t>
  </si>
  <si>
    <t>25/05/2025 03:00</t>
  </si>
  <si>
    <t>25/05/2025 04:00</t>
  </si>
  <si>
    <t>25/05/2025 05:00</t>
  </si>
  <si>
    <t>25/05/2025 07:00</t>
  </si>
  <si>
    <t>25/05/2025 09:00</t>
  </si>
  <si>
    <t>25/05/2025 10:00</t>
  </si>
  <si>
    <t>25/05/2025 12:00</t>
  </si>
  <si>
    <t>25/05/2025 13:00</t>
  </si>
  <si>
    <t>25/05/2025 19:00</t>
  </si>
  <si>
    <t>25/05/2025 21:00</t>
  </si>
  <si>
    <t>TEMPERATURA AMBIENTE (ºC)</t>
  </si>
  <si>
    <t>Disponibilidad de Gas Natural de las Centrales Termoeléctricas</t>
  </si>
  <si>
    <t>GASEODUCTO</t>
  </si>
  <si>
    <t>VOLUMEN DE GAS (Mm3)</t>
  </si>
  <si>
    <t>INICIAL</t>
  </si>
  <si>
    <t>GASEODUCTO DE CAMISEA (EGESUR)</t>
  </si>
  <si>
    <t>26/05/2025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</si>
  <si>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</si>
  <si>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</si>
  <si>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</si>
  <si>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</si>
  <si>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</si>
  <si>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</si>
  <si>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</si>
  <si>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</si>
  <si>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</si>
  <si>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</si>
  <si>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</si>
  <si>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</si>
  <si>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</si>
  <si>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</si>
  <si>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</si>
  <si>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</si>
  <si>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</si>
  <si>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</si>
  <si>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</si>
  <si>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</si>
  <si>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</si>
  <si>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</si>
  <si>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</si>
  <si>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</si>
  <si>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</si>
  <si>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</si>
  <si>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</si>
  <si>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</si>
  <si>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</si>
  <si>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</si>
  <si>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</si>
  <si>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</si>
  <si>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</si>
  <si>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</si>
  <si>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</si>
  <si>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</si>
  <si>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</si>
  <si>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</si>
  <si>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</si>
  <si>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</si>
  <si>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</si>
  <si>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</si>
  <si>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</si>
  <si>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</si>
  <si>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</si>
  <si>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</si>
  <si>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</si>
  <si>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</si>
  <si>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</si>
  <si>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</si>
  <si>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</si>
  <si>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</si>
  <si>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</si>
  <si>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</si>
  <si>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</si>
  <si>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</si>
  <si>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</si>
  <si>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</si>
  <si>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</si>
  <si>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</si>
  <si>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</si>
  <si>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</si>
  <si>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</si>
  <si>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</si>
  <si>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</si>
  <si>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</si>
  <si>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</si>
  <si>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</si>
  <si>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</si>
  <si>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</si>
  <si>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</si>
  <si>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</si>
  <si>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</si>
  <si>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</si>
  <si>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</si>
  <si>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</si>
  <si>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</si>
  <si>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</si>
  <si>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</si>
  <si>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</si>
  <si>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</si>
  <si>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</si>
  <si>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</si>
  <si>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</si>
  <si>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</si>
  <si>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</si>
  <si>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</si>
  <si>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</si>
  <si>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</si>
  <si>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</si>
  <si>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</si>
  <si>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</si>
  <si>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</si>
  <si>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</si>
  <si>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</si>
  <si>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</si>
  <si>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</si>
  <si>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</si>
  <si>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</si>
  <si>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</si>
  <si>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</si>
  <si>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</si>
  <si>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</si>
  <si>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</si>
  <si>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</si>
  <si>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</si>
  <si>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</si>
  <si>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</si>
  <si>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</si>
  <si>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</si>
  <si>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</si>
  <si>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</si>
  <si>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</si>
  <si>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</si>
  <si>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</si>
  <si>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</si>
  <si>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</si>
  <si>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</si>
  <si>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</si>
  <si>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</si>
  <si>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</si>
  <si>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</si>
  <si>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</si>
  <si>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</si>
  <si>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</si>
  <si>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</si>
  <si>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</si>
  <si>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</si>
  <si>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</si>
  <si>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</si>
  <si>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</si>
  <si>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</si>
  <si>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</si>
  <si>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</si>
  <si>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</si>
  <si>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</si>
  <si>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</si>
  <si>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</si>
  <si>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</si>
  <si>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</si>
  <si>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</si>
  <si>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</si>
  <si>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</si>
  <si>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</si>
  <si>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</si>
  <si>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</si>
  <si>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</si>
  <si>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</si>
  <si>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</si>
  <si>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</si>
  <si>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</si>
  <si>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</si>
  <si>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</si>
  <si>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</si>
  <si>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</si>
  <si>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</si>
  <si>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</si>
  <si>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</si>
  <si>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</si>
  <si>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</si>
  <si>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</si>
  <si>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</si>
  <si>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</si>
  <si>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</si>
  <si>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</si>
  <si>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</si>
  <si>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</si>
  <si>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</si>
  <si>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</si>
  <si>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</si>
  <si>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</si>
  <si>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</si>
  <si>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</si>
  <si>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</si>
  <si>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</si>
  <si>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</si>
  <si>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</si>
  <si>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</si>
  <si>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</si>
  <si>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</si>
  <si>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</si>
  <si>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</si>
  <si>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</si>
  <si>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</si>
  <si>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</si>
  <si>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</si>
  <si>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</si>
  <si>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</si>
  <si>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</si>
  <si>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</si>
  <si>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</si>
  <si>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</si>
  <si>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</si>
  <si>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</si>
  <si>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</si>
  <si>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</si>
  <si>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</si>
  <si>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</si>
  <si>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</si>
  <si>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</si>
  <si>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</si>
  <si>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</si>
  <si>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</si>
  <si>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</si>
  <si>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</si>
  <si>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</si>
  <si>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</si>
  <si>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</si>
  <si>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</si>
  <si>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</si>
  <si>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</si>
  <si>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</si>
  <si>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</si>
  <si>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</si>
  <si>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</si>
  <si>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</si>
  <si>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</si>
  <si>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</si>
  <si>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</si>
  <si>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</si>
  <si>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</si>
  <si>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</si>
  <si>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</si>
  <si>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</si>
  <si>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</si>
  <si>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</si>
  <si>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</si>
  <si>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</si>
  <si>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</si>
  <si>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</si>
  <si>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</si>
  <si>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</si>
  <si>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</si>
  <si>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</si>
  <si>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</si>
  <si>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</si>
  <si>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</si>
  <si>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</si>
  <si>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</si>
  <si>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</si>
  <si>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</si>
  <si>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</si>
  <si>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</si>
  <si>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</si>
  <si>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</si>
  <si>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</si>
  <si>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</si>
  <si>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</si>
  <si>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</si>
  <si>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</si>
  <si>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</si>
  <si>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</si>
  <si>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</si>
  <si>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</si>
  <si>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</si>
  <si>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</si>
  <si>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</si>
  <si>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</si>
  <si>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</si>
  <si>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</si>
  <si>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</si>
  <si>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</si>
  <si>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</si>
  <si>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</si>
  <si>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</si>
  <si>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</si>
  <si>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</si>
  <si>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</si>
  <si>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</si>
  <si>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</si>
  <si>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</si>
  <si>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</si>
  <si>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</si>
  <si>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</si>
  <si>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</si>
  <si>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</si>
  <si>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</si>
  <si>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</si>
  <si>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</si>
  <si>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</si>
  <si>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</si>
  <si>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</si>
  <si>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</si>
  <si>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</si>
  <si>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</si>
  <si>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</si>
  <si>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</si>
  <si>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</si>
  <si>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</si>
  <si>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</si>
  <si>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</si>
  <si>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</si>
  <si>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</si>
  <si>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</si>
  <si>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</si>
  <si>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</si>
  <si>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</si>
  <si>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</si>
  <si>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</si>
  <si>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</si>
  <si>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</si>
  <si>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</si>
  <si>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</si>
  <si>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</si>
  <si>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</si>
  <si>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</si>
  <si>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</si>
  <si>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</si>
  <si>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</si>
  <si>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</si>
  <si>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</si>
  <si>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</si>
  <si>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</si>
  <si>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</si>
  <si>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</si>
  <si>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</si>
  <si>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</si>
  <si>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</si>
  <si>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</si>
  <si>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</si>
  <si>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</si>
  <si>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</si>
  <si>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</si>
  <si>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</si>
  <si>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</si>
  <si>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</si>
  <si>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</si>
  <si>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</si>
  <si>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</si>
  <si>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</si>
  <si>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</si>
  <si>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</si>
  <si>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</si>
  <si>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</si>
  <si>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</si>
  <si>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</si>
  <si>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</si>
  <si>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</si>
  <si>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</si>
  <si>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</si>
  <si>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</si>
  <si>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</si>
  <si>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</si>
  <si>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</si>
  <si>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</si>
  <si>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</si>
  <si>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</si>
  <si>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</si>
  <si>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</si>
  <si>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</si>
  <si>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</si>
  <si>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</si>
  <si>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</si>
  <si>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</si>
  <si>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</si>
  <si>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</si>
  <si>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</si>
  <si>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</si>
  <si>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</si>
  <si>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</si>
  <si>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</si>
  <si>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</si>
  <si>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</si>
  <si>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</si>
  <si>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</si>
  <si>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</si>
  <si>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</si>
  <si>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</si>
  <si>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</si>
  <si>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</si>
  <si>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</si>
  <si>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</si>
  <si>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</si>
  <si>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</si>
  <si>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</si>
  <si>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</si>
  <si>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</si>
  <si>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</si>
  <si>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</si>
  <si>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</si>
  <si>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</si>
  <si>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</si>
  <si>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</si>
  <si>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</si>
  <si>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</si>
  <si>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</si>
  <si>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</si>
  <si>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</si>
  <si>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</si>
  <si>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</si>
  <si>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</si>
  <si>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</si>
  <si>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</si>
  <si>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</si>
  <si>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</si>
  <si>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</si>
  <si>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</si>
  <si>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</si>
  <si>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</si>
  <si>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</si>
  <si>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</si>
  <si>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</si>
  <si>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</si>
  <si>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</si>
  <si>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</si>
  <si>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</si>
  <si>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</si>
  <si>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</si>
  <si>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</si>
  <si>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</si>
  <si>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</si>
  <si>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</si>
  <si>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</si>
  <si>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</si>
  <si>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</si>
  <si>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</si>
  <si>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</si>
  <si>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</si>
  <si>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</si>
  <si>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</si>
  <si>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</si>
  <si>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</si>
  <si>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</si>
  <si>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</si>
  <si>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</si>
  <si>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</si>
  <si>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</si>
  <si>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</si>
  <si>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</si>
  <si>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</si>
  <si>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</si>
  <si>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</si>
  <si>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</si>
  <si>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</si>
  <si>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</si>
  <si>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</si>
  <si>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</si>
  <si>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</si>
  <si>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</si>
  <si>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</si>
  <si>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</si>
  <si>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</si>
  <si>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</si>
  <si>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</si>
  <si>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</si>
  <si>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</si>
  <si>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</si>
  <si>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</si>
  <si>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</si>
  <si>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</si>
  <si>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</si>
  <si>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</si>
  <si>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</si>
  <si>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</si>
  <si>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</si>
  <si>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</si>
  <si>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</si>
  <si>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</si>
  <si>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</si>
  <si>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</si>
  <si>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</si>
  <si>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</si>
  <si>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</si>
  <si>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</si>
  <si>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</si>
  <si>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</si>
  <si>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</si>
  <si>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</si>
  <si>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</si>
  <si>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</si>
  <si>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</si>
  <si>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</si>
  <si>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</si>
  <si>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</si>
  <si>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</si>
  <si>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</si>
  <si>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</si>
  <si>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</si>
  <si>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</si>
  <si>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</si>
  <si>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</si>
  <si>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</si>
  <si>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</si>
  <si>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TRF1-T1</t>
  </si>
  <si>
    <t>TRF2</t>
  </si>
  <si>
    <t>TRF3</t>
  </si>
  <si>
    <t>L-2261</t>
  </si>
  <si>
    <t>L-2273-OLD</t>
  </si>
  <si>
    <t>L-2275-OLD</t>
  </si>
  <si>
    <t>T-36</t>
  </si>
  <si>
    <t>L-6046</t>
  </si>
  <si>
    <t>TP-B001</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</si>
  <si>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</si>
  <si>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</si>
  <si>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</si>
  <si>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</si>
  <si>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</si>
  <si>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</si>
  <si>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</si>
  <si>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</si>
  <si>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</si>
  <si>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</si>
  <si>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</si>
  <si>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</si>
  <si>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</si>
  <si>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</si>
  <si>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</si>
  <si>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</si>
  <si>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</si>
  <si>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</si>
  <si>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</si>
  <si>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</si>
  <si>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</si>
  <si>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</si>
  <si>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</si>
  <si>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</si>
  <si>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</si>
  <si>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</si>
  <si>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</si>
  <si>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</si>
  <si>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</si>
  <si>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</si>
  <si>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</si>
  <si>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</si>
  <si>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</si>
  <si>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</si>
  <si>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</si>
  <si>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</si>
  <si>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</si>
  <si>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</si>
  <si>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</si>
  <si>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</si>
  <si>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</si>
  <si>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</si>
  <si>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</si>
  <si>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</si>
  <si>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</si>
  <si>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</si>
  <si>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</si>
  <si>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</si>
  <si>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</si>
  <si>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</si>
  <si>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</si>
  <si>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</si>
  <si>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</si>
  <si>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</si>
  <si>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</si>
  <si>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</si>
  <si>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</si>
  <si>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</si>
  <si>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</si>
  <si>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</si>
  <si>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</si>
  <si>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</si>
  <si>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</si>
  <si>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</si>
  <si>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</si>
  <si>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</si>
  <si>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</si>
  <si>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</si>
  <si>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</si>
  <si>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</si>
  <si>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</si>
  <si>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</si>
  <si>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</si>
  <si>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</si>
  <si>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</si>
  <si>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</si>
  <si>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</si>
  <si>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</si>
  <si>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</si>
  <si>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</si>
  <si>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</si>
  <si>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</si>
  <si>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</si>
  <si>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</si>
  <si>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</si>
  <si>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</si>
  <si>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</si>
  <si>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</si>
  <si>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</si>
  <si>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</si>
  <si>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</si>
  <si>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</si>
  <si>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</si>
  <si>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</si>
  <si>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</si>
  <si>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</si>
  <si>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</si>
  <si>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</si>
  <si>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</si>
  <si>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</si>
  <si>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</si>
  <si>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</si>
  <si>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</si>
  <si>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</si>
  <si>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</si>
  <si>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</si>
  <si>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</si>
  <si>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</si>
  <si>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</si>
  <si>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</si>
  <si>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</si>
  <si>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</si>
  <si>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</si>
  <si>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</si>
  <si>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</si>
  <si>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</si>
  <si>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</si>
  <si>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</si>
  <si>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</si>
  <si>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</si>
  <si>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</si>
  <si>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</si>
  <si>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</si>
  <si>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</si>
  <si>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</si>
  <si>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</si>
  <si>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</si>
  <si>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</si>
  <si>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</si>
  <si>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</si>
  <si>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</si>
  <si>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</si>
  <si>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</si>
  <si>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</si>
  <si>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</si>
  <si>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</si>
  <si>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</si>
  <si>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</si>
  <si>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</si>
  <si>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</si>
  <si>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</si>
  <si>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</si>
  <si>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</si>
  <si>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</si>
  <si>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</si>
  <si>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</si>
  <si>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</si>
  <si>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</si>
  <si>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</si>
  <si>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</si>
  <si>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</si>
  <si>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</si>
  <si>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</si>
  <si>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</si>
  <si>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</si>
  <si>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</si>
  <si>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</si>
  <si>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</si>
  <si>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</si>
  <si>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</si>
  <si>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</si>
  <si>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</si>
  <si>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</si>
  <si>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</si>
  <si>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</si>
  <si>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</si>
  <si>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</si>
  <si>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</si>
  <si>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</si>
  <si>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</si>
  <si>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</si>
  <si>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</si>
  <si>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</si>
  <si>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</si>
  <si>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</si>
  <si>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</si>
  <si>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</si>
  <si>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</si>
  <si>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</si>
  <si>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</si>
  <si>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</si>
  <si>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</si>
  <si>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</si>
  <si>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</si>
  <si>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</si>
  <si>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</si>
  <si>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</si>
  <si>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</si>
  <si>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</si>
  <si>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</si>
  <si>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</si>
  <si>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</si>
  <si>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</si>
  <si>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</si>
  <si>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</si>
  <si>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</si>
  <si>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</si>
  <si>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</si>
  <si>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</si>
  <si>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</si>
  <si>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</si>
  <si>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</si>
  <si>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</si>
  <si>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</si>
  <si>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</si>
  <si>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</si>
  <si>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</si>
  <si>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</si>
  <si>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</si>
  <si>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</si>
  <si>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</si>
  <si>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</si>
  <si>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</si>
  <si>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</si>
  <si>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</si>
  <si>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</si>
  <si>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</si>
  <si>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</si>
  <si>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</si>
  <si>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</si>
  <si>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</si>
  <si>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</si>
  <si>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</si>
  <si>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</si>
  <si>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</si>
  <si>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</si>
  <si>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</si>
  <si>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</si>
  <si>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</si>
  <si>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</si>
  <si>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</si>
  <si>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</si>
  <si>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</si>
  <si>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</si>
  <si>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</si>
  <si>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</si>
  <si>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</si>
  <si>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</si>
  <si>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</si>
  <si>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</si>
  <si>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</si>
  <si>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</si>
  <si>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</si>
  <si>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</si>
  <si>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</si>
  <si>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</si>
  <si>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</si>
  <si>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</si>
  <si>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</si>
  <si>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</si>
  <si>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</si>
  <si>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</si>
  <si>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</si>
  <si>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</si>
  <si>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</si>
  <si>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</si>
  <si>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</si>
  <si>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</si>
  <si>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</si>
  <si>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</si>
  <si>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</si>
  <si>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</si>
  <si>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</si>
  <si>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</si>
  <si>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</si>
  <si>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</si>
  <si>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</si>
  <si>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</si>
  <si>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</si>
  <si>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</si>
  <si>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</si>
  <si>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</si>
  <si>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</si>
  <si>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</si>
  <si>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</si>
  <si>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</si>
  <si>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</si>
  <si>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</si>
  <si>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</si>
  <si>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</si>
  <si>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</si>
  <si>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</si>
  <si>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</si>
  <si>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</si>
  <si>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</si>
  <si>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</si>
  <si>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</si>
  <si>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</si>
  <si>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</si>
  <si>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</si>
  <si>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</si>
  <si>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</si>
  <si>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</si>
  <si>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</si>
  <si>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</si>
  <si>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</si>
  <si>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</si>
  <si>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</si>
  <si>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</si>
  <si>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</si>
  <si>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</si>
  <si>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</si>
  <si>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</si>
  <si>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</si>
  <si>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</si>
  <si>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</si>
  <si>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</si>
  <si>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</si>
  <si>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</si>
  <si>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</si>
  <si>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</si>
  <si>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</si>
  <si>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</si>
  <si>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</si>
  <si>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</si>
  <si>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</si>
  <si>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</si>
  <si>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</si>
  <si>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</si>
  <si>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</si>
  <si>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</si>
  <si>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</si>
  <si>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</si>
  <si>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</si>
  <si>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</si>
  <si>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</si>
  <si>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</si>
  <si>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</si>
  <si>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</si>
  <si>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</si>
  <si>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</si>
  <si>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</si>
  <si>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</si>
  <si>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</si>
  <si>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</si>
  <si>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</si>
  <si>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</si>
  <si>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</si>
  <si>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</si>
  <si>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</si>
  <si>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</si>
  <si>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</si>
  <si>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</si>
  <si>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</si>
  <si>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</si>
  <si>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</si>
  <si>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</si>
  <si>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</si>
  <si>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</si>
  <si>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</si>
  <si>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</si>
  <si>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</si>
  <si>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</si>
  <si>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</si>
  <si>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</si>
  <si>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</si>
  <si>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</si>
  <si>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</si>
  <si>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</si>
  <si>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</si>
  <si>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</si>
  <si>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</si>
  <si>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</si>
  <si>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</si>
  <si>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</si>
  <si>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</si>
  <si>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</si>
  <si>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</si>
  <si>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</si>
  <si>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</si>
  <si>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</si>
  <si>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</si>
  <si>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</si>
  <si>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</si>
  <si>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</si>
  <si>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</si>
  <si>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</si>
  <si>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</si>
  <si>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</si>
  <si>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</si>
  <si>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</si>
  <si>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</si>
  <si>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</si>
  <si>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</si>
  <si>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</si>
  <si>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</si>
  <si>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</si>
  <si>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</si>
  <si>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</si>
  <si>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</si>
  <si>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</si>
  <si>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</si>
  <si>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</si>
  <si>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</si>
  <si>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</si>
  <si>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</si>
  <si>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</si>
  <si>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</si>
  <si>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</si>
  <si>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</si>
  <si>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</si>
  <si>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</si>
  <si>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</si>
  <si>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</si>
  <si>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</si>
  <si>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</si>
  <si>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</si>
  <si>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</si>
  <si>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</si>
  <si>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</si>
  <si>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</si>
  <si>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</si>
  <si>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</si>
  <si>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</si>
  <si>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</si>
  <si>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</si>
  <si>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</si>
  <si>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</si>
  <si>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</si>
  <si>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</si>
  <si>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</si>
  <si>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</si>
  <si>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</si>
  <si>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</si>
  <si>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</si>
  <si>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</si>
  <si>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</si>
  <si>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</si>
  <si>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</si>
  <si>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</si>
  <si>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</si>
  <si>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</si>
  <si>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</si>
  <si>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</si>
  <si>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</si>
  <si>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</si>
  <si>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</si>
  <si>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</si>
  <si>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</si>
  <si>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</si>
  <si>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</si>
  <si>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</si>
  <si>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</si>
  <si>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</si>
  <si>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</si>
  <si>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</si>
  <si>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</si>
  <si>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</si>
  <si>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</si>
  <si>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</si>
  <si>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</si>
  <si>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</si>
  <si>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</si>
  <si>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</si>
  <si>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</si>
  <si>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</si>
  <si>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</si>
  <si>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</si>
  <si>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</si>
  <si>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</si>
  <si>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</si>
  <si>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</si>
  <si>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</si>
  <si>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</si>
  <si>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</si>
  <si>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</si>
  <si>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</si>
  <si>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</si>
  <si>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</si>
  <si>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</si>
  <si>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</si>
  <si>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</si>
  <si>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</si>
  <si>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</si>
  <si>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</si>
  <si>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</si>
  <si>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</si>
  <si>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</si>
  <si>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</si>
  <si>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</si>
  <si>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</si>
  <si>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</si>
  <si>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</si>
  <si>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</si>
  <si>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</si>
  <si>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</si>
  <si>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</si>
  <si>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</si>
  <si>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</si>
  <si>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</si>
  <si>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</si>
  <si>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</si>
  <si>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</si>
  <si>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</si>
  <si>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</si>
  <si>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</si>
  <si>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</si>
  <si>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</si>
  <si>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</si>
  <si>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</si>
  <si>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</si>
  <si>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</si>
  <si>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</si>
  <si>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</si>
  <si>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</si>
  <si>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</si>
  <si>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</si>
  <si>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</si>
  <si>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</si>
  <si>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</si>
  <si>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</si>
  <si>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</si>
  <si>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</si>
  <si>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</si>
  <si>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</si>
  <si>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</si>
  <si>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</si>
  <si>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</si>
  <si>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</si>
  <si>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</si>
  <si>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</si>
  <si>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</si>
  <si>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</si>
  <si>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</si>
  <si>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</si>
  <si>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</si>
  <si>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</si>
  <si>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</si>
  <si>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</si>
  <si>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</si>
  <si>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</si>
  <si>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</si>
  <si>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</si>
  <si>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</si>
  <si>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</si>
  <si>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</si>
  <si>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</si>
  <si>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</si>
  <si>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</si>
  <si>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</si>
  <si>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</si>
  <si>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</si>
  <si>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</si>
  <si>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</si>
  <si>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</si>
  <si>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</si>
  <si>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</si>
  <si>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</si>
  <si>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</si>
  <si>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</si>
  <si>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</si>
  <si>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</si>
  <si>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OCONA</t>
  </si>
  <si>
    <t>CHAVARRÍA</t>
  </si>
  <si>
    <t>MOQUEGUA</t>
  </si>
  <si>
    <t>PUNO</t>
  </si>
  <si>
    <t>LOS HÉROES</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</si>
  <si>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</si>
  <si>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</si>
  <si>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</si>
  <si>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</si>
  <si>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</si>
  <si>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</si>
  <si>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</si>
  <si>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</si>
  <si>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</si>
  <si>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</si>
  <si>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</si>
  <si>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</si>
  <si>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</si>
  <si>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</si>
  <si>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</si>
  <si>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</si>
  <si>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Por regulación de tensión en la S.E. Planicie.</t>
  </si>
  <si>
    <t>L. GUADALUPE - TRUJILLO NORTE</t>
  </si>
  <si>
    <t>L-2235</t>
  </si>
  <si>
    <t>Por regulación de tensión en la S.E. Trujillo Norte.</t>
  </si>
  <si>
    <t>L. PARAMONGA N. - CHIMBOTE 1</t>
  </si>
  <si>
    <t>25/05/2025 11:13:00</t>
  </si>
  <si>
    <t>Por regulación de tensión en las SS.EE. Chimbote 1 y Paramonga Nueva.</t>
  </si>
  <si>
    <t>L. TRUJILLO NORTE - CHIMBOTE 1</t>
  </si>
  <si>
    <t>25/05/2025 07:46:00</t>
  </si>
  <si>
    <t>Por regulación de tensión en la S.E. Chimbote 1.</t>
  </si>
  <si>
    <t>L. REQUE - CHICLAYO OESTE</t>
  </si>
  <si>
    <t>L-2297</t>
  </si>
  <si>
    <t>25/05/2025 00:57:00</t>
  </si>
  <si>
    <t>Por regulación de tensión en la S.E. Chiclayo Oeste.</t>
  </si>
  <si>
    <t>L. RAMADA - PAMPA HONDA</t>
  </si>
  <si>
    <t>L-2275</t>
  </si>
  <si>
    <t>25/05/2025 01:26:00</t>
  </si>
  <si>
    <t>25/05/2025 13:21:00</t>
  </si>
  <si>
    <t>Por regulación de tensión en la S.E. Pampa Honda.</t>
  </si>
  <si>
    <t>L. PACHACUTEC - PROGRESO</t>
  </si>
  <si>
    <t>L-2135</t>
  </si>
  <si>
    <t>25/05/2025 02:16:00</t>
  </si>
  <si>
    <t>Por regulación de tensión en la S.E. Pachacutec</t>
  </si>
  <si>
    <t>L. REQUE - GUADALUPE</t>
  </si>
  <si>
    <t>L-2236</t>
  </si>
  <si>
    <t>25/05/2025 22:50:00</t>
  </si>
  <si>
    <t>Por regulación de tensión en la S.E. Guadalupe.</t>
  </si>
  <si>
    <t>L. CAJAMARCA NORTE - PAMPA HONDA</t>
  </si>
  <si>
    <t>L-2287</t>
  </si>
  <si>
    <t>25/05/2025 22:53:00</t>
  </si>
  <si>
    <t>Por regulación de tensión en la S.E. Cajamarca Norte.</t>
  </si>
  <si>
    <t>25/05/2025 22:54:00</t>
  </si>
  <si>
    <t>L. CONOCOCHA - KIMAN AYLLU</t>
  </si>
  <si>
    <t>25/05/2025 23:09:00</t>
  </si>
  <si>
    <t>Por regulación de tensión en la S.E. Conococha.</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</si>
  <si>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</si>
  <si>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</si>
  <si>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</si>
  <si>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</si>
  <si>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</si>
  <si>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</si>
  <si>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</si>
  <si>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</si>
  <si>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</si>
  <si>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</si>
  <si>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</si>
  <si>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</si>
  <si>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</si>
  <si>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</si>
  <si>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</si>
  <si>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</si>
  <si>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</si>
  <si>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</si>
  <si>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</si>
  <si>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03:05:35
</t>
  </si>
  <si>
    <t xml:space="preserve">59.679 
</t>
  </si>
  <si>
    <t xml:space="preserve">11:13:57
</t>
  </si>
  <si>
    <t xml:space="preserve">60.314 
</t>
  </si>
  <si>
    <t>PUCALLPA ISA</t>
  </si>
  <si>
    <t xml:space="preserve">59.678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</si>
  <si>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</si>
  <si>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</si>
  <si>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</si>
  <si>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</si>
  <si>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</si>
  <si>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</si>
  <si>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</si>
  <si>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</si>
  <si>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</si>
  <si>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</si>
  <si>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</si>
  <si>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</si>
  <si>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</si>
  <si>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</si>
  <si>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</si>
  <si>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</si>
  <si>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</si>
  <si>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</si>
  <si>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</si>
  <si>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</si>
  <si>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</si>
  <si>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4702913 y resultó S/. 310036 (7.06% ) menor que el correspondiente al domingo de la semana pasada.</t>
  </si>
  <si>
    <t>Fecha</t>
  </si>
  <si>
    <t>Costo Total Ejecutado</t>
  </si>
  <si>
    <t>Costo Total Programado</t>
  </si>
  <si>
    <t>DOM 18</t>
  </si>
  <si>
    <t>LUN 19</t>
  </si>
  <si>
    <t>MAR 20</t>
  </si>
  <si>
    <t>MIE 21</t>
  </si>
  <si>
    <t>JUE 22</t>
  </si>
  <si>
    <t>VIE 23</t>
  </si>
  <si>
    <t>SAB 24</t>
  </si>
  <si>
    <t>DOM 25</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</si>
  <si>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</si>
  <si>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</si>
  <si>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</si>
  <si>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</si>
  <si>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</si>
  <si>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</si>
  <si>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</si>
  <si>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</si>
  <si>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</si>
  <si>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</si>
  <si>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</si>
  <si>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</si>
  <si>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</si>
  <si>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</si>
  <si>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</si>
  <si>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</si>
  <si>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</si>
  <si>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</si>
  <si>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</si>
  <si>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</si>
  <si>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</si>
  <si>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</si>
  <si>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</si>
  <si>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</si>
  <si>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</si>
  <si>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</si>
  <si>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</si>
  <si>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</si>
  <si>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</si>
  <si>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</si>
  <si>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</si>
  <si>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</si>
  <si>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</si>
  <si>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</si>
  <si>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</si>
  <si>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</si>
  <si>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</si>
  <si>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</si>
  <si>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</si>
  <si>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</si>
  <si>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</si>
  <si>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</si>
  <si>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</si>
  <si>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</si>
  <si>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</si>
  <si>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</si>
  <si>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</si>
  <si>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</si>
  <si>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</si>
  <si>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</si>
  <si>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</si>
  <si>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</si>
  <si>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</si>
  <si>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</si>
  <si>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</si>
  <si>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</si>
  <si>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</si>
  <si>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</si>
  <si>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</si>
  <si>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</si>
  <si>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</si>
  <si>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</si>
  <si>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</si>
  <si>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</si>
  <si>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</si>
  <si>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</si>
  <si>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</si>
  <si>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</si>
  <si>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</si>
  <si>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</si>
  <si>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</si>
  <si>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</si>
  <si>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</si>
  <si>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</si>
  <si>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</si>
  <si>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</si>
  <si>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</si>
  <si>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</si>
  <si>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</si>
  <si>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</si>
  <si>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</si>
  <si>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</si>
  <si>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</si>
  <si>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</si>
  <si>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</si>
  <si>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</si>
  <si>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</si>
  <si>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</si>
  <si>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</si>
  <si>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</si>
  <si>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</si>
  <si>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</si>
  <si>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</si>
  <si>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</si>
  <si>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</si>
  <si>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</si>
  <si>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</si>
  <si>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</si>
  <si>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</si>
  <si>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</si>
  <si>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</si>
  <si>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</si>
  <si>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</si>
  <si>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</si>
  <si>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</si>
  <si>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</si>
  <si>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</si>
  <si>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</si>
  <si>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6.0002</t>
  </si>
  <si>
    <t>18.9802</t>
  </si>
  <si>
    <t>20.6276</t>
  </si>
  <si>
    <t>20.6278</t>
  </si>
  <si>
    <t>20.6233</t>
  </si>
  <si>
    <t>20.9558</t>
  </si>
  <si>
    <t>21</t>
  </si>
  <si>
    <t>10</t>
  </si>
  <si>
    <t>14.9664</t>
  </si>
  <si>
    <t>14.9645</t>
  </si>
  <si>
    <t>20.6617</t>
  </si>
  <si>
    <t>20.2964</t>
  </si>
  <si>
    <t>20.2573</t>
  </si>
  <si>
    <t>917-39</t>
  </si>
  <si>
    <t>URS-STK-002 - G1</t>
  </si>
  <si>
    <t>CHMalpas - G1</t>
  </si>
  <si>
    <t>1.5</t>
  </si>
  <si>
    <t>4.7451</t>
  </si>
  <si>
    <t>5.1569</t>
  </si>
  <si>
    <t>5.1558</t>
  </si>
  <si>
    <t>5.239</t>
  </si>
  <si>
    <t>5.25</t>
  </si>
  <si>
    <t>2.5</t>
  </si>
  <si>
    <t>3.7416</t>
  </si>
  <si>
    <t>3.7411</t>
  </si>
  <si>
    <t>5.1654</t>
  </si>
  <si>
    <t>5.0741</t>
  </si>
  <si>
    <t>5.0643</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</si>
  <si>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</si>
  <si>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</si>
  <si>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</si>
  <si>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</si>
  <si>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</si>
  <si>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</si>
  <si>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</si>
  <si>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</si>
  <si>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</si>
  <si>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</si>
  <si>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</si>
  <si>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</si>
  <si>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</si>
  <si>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</si>
  <si>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</si>
  <si>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</si>
  <si>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</si>
  <si>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</si>
  <si>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</si>
  <si>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</si>
  <si>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</si>
  <si>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</si>
  <si>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</si>
  <si>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</si>
  <si>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</si>
  <si>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</si>
  <si>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</si>
  <si>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</si>
  <si>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</si>
  <si>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</si>
  <si>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</si>
  <si>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</si>
  <si>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</si>
  <si>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</si>
  <si>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</si>
  <si>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</si>
  <si>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</si>
  <si>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</si>
  <si>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</si>
  <si>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</si>
  <si>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</si>
  <si>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</si>
  <si>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</si>
  <si>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6</t>
  </si>
  <si>
    <t>921-61</t>
  </si>
  <si>
    <t>URS-EGN-002 - G1</t>
  </si>
  <si>
    <t>CHCarhua - G1</t>
  </si>
  <si>
    <t>921-62</t>
  </si>
  <si>
    <t>URS-EGN-002 - G2</t>
  </si>
  <si>
    <t>CHCarhua - G2</t>
  </si>
  <si>
    <t>921-63</t>
  </si>
  <si>
    <t>URS-EGN-002 - G3</t>
  </si>
  <si>
    <t>CHCarhua - G3</t>
  </si>
  <si>
    <t>922-14964</t>
  </si>
  <si>
    <t>URS-STK-004</t>
  </si>
  <si>
    <t>CHCheves</t>
  </si>
  <si>
    <t>66.0001</t>
  </si>
  <si>
    <t>46.5652</t>
  </si>
  <si>
    <t>121.2834</t>
  </si>
  <si>
    <t>104.2726</t>
  </si>
  <si>
    <t>66.0002</t>
  </si>
  <si>
    <t>41.7654</t>
  </si>
  <si>
    <t>93.0257</t>
  </si>
  <si>
    <t>33.2194</t>
  </si>
  <si>
    <t>77.8187</t>
  </si>
  <si>
    <t>47.6847</t>
  </si>
  <si>
    <t>66.0004</t>
  </si>
  <si>
    <t>46.4657</t>
  </si>
  <si>
    <t>46.4646</t>
  </si>
  <si>
    <t>42.9144</t>
  </si>
  <si>
    <t>104.5418</t>
  </si>
  <si>
    <t>121.4922</t>
  </si>
  <si>
    <t>43.4591</t>
  </si>
  <si>
    <t>57.6654</t>
  </si>
  <si>
    <t>68.768</t>
  </si>
  <si>
    <t>110</t>
  </si>
  <si>
    <t>16.7157</t>
  </si>
  <si>
    <t>16.7146</t>
  </si>
  <si>
    <t>16.7366</t>
  </si>
  <si>
    <t>97.359</t>
  </si>
  <si>
    <t>29.0534</t>
  </si>
  <si>
    <t>48.2051</t>
  </si>
  <si>
    <t>77.875</t>
  </si>
  <si>
    <t>124.0381</t>
  </si>
  <si>
    <t>95.4654</t>
  </si>
  <si>
    <t>30.8987</t>
  </si>
  <si>
    <t>124.0412</t>
  </si>
  <si>
    <t>123.4203</t>
  </si>
  <si>
    <t>86.359</t>
  </si>
  <si>
    <t>38.5908</t>
  </si>
  <si>
    <t>63.9744</t>
  </si>
  <si>
    <t>62.0482</t>
  </si>
  <si>
    <t>120.0256</t>
  </si>
  <si>
    <t>7.5366</t>
  </si>
  <si>
    <t>62.875</t>
  </si>
  <si>
    <t>121.641</t>
  </si>
  <si>
    <t>124.7214</t>
  </si>
  <si>
    <t>123.9756</t>
  </si>
  <si>
    <t>123.925</t>
  </si>
  <si>
    <t>124.7217</t>
  </si>
  <si>
    <t>61.9</t>
  </si>
  <si>
    <t>61.1948</t>
  </si>
  <si>
    <t>50</t>
  </si>
  <si>
    <t>66.9493</t>
  </si>
  <si>
    <t>58.8116</t>
  </si>
  <si>
    <t>105.6915</t>
  </si>
  <si>
    <t>42</t>
  </si>
  <si>
    <t>70.9759</t>
  </si>
  <si>
    <t>121.4435</t>
  </si>
  <si>
    <t>51</t>
  </si>
  <si>
    <t>62.1974</t>
  </si>
  <si>
    <t>75.2165</t>
  </si>
  <si>
    <t>122.1813</t>
  </si>
  <si>
    <t>922-14965</t>
  </si>
  <si>
    <t>URS-STK-004 - G1</t>
  </si>
  <si>
    <t>CHCheves - G1</t>
  </si>
  <si>
    <t>53.4886</t>
  </si>
  <si>
    <t>61.1283</t>
  </si>
  <si>
    <t>52.5844</t>
  </si>
  <si>
    <t>49.6474</t>
  </si>
  <si>
    <t>29.0514</t>
  </si>
  <si>
    <t>37.1968</t>
  </si>
  <si>
    <t>25.4713</t>
  </si>
  <si>
    <t>12.0656</t>
  </si>
  <si>
    <t>12.0663</t>
  </si>
  <si>
    <t>14.6014</t>
  </si>
  <si>
    <t>52.7201</t>
  </si>
  <si>
    <t>61.2328</t>
  </si>
  <si>
    <t>14.2197</t>
  </si>
  <si>
    <t>62.7675</t>
  </si>
  <si>
    <t>46.2143</t>
  </si>
  <si>
    <t>63.7845</t>
  </si>
  <si>
    <t>54.9495</t>
  </si>
  <si>
    <t>8.4161</t>
  </si>
  <si>
    <t>48.1636</t>
  </si>
  <si>
    <t>15.0175</t>
  </si>
  <si>
    <t>15.0174</t>
  </si>
  <si>
    <t>62.5065</t>
  </si>
  <si>
    <t>62.508</t>
  </si>
  <si>
    <t>62.1975</t>
  </si>
  <si>
    <t>22.9095</t>
  </si>
  <si>
    <t>56.0513</t>
  </si>
  <si>
    <t>57.6667</t>
  </si>
  <si>
    <t>62.8482</t>
  </si>
  <si>
    <t>62.4752</t>
  </si>
  <si>
    <t>62.4499</t>
  </si>
  <si>
    <t>62.8484</t>
  </si>
  <si>
    <t>56.1024</t>
  </si>
  <si>
    <t>53.2996</t>
  </si>
  <si>
    <t>54.3664</t>
  </si>
  <si>
    <t>61.2084</t>
  </si>
  <si>
    <t>61.5776</t>
  </si>
  <si>
    <t>922-14966</t>
  </si>
  <si>
    <t>URS-STK-004 - G2</t>
  </si>
  <si>
    <t>CHCheves - G2</t>
  </si>
  <si>
    <t>12.5116</t>
  </si>
  <si>
    <t>60.1551</t>
  </si>
  <si>
    <t>51.6883</t>
  </si>
  <si>
    <t>16.3528</t>
  </si>
  <si>
    <t>40.6219</t>
  </si>
  <si>
    <t>22.2133</t>
  </si>
  <si>
    <t>53.9349</t>
  </si>
  <si>
    <t>53.9341</t>
  </si>
  <si>
    <t>51.3989</t>
  </si>
  <si>
    <t>51.8217</t>
  </si>
  <si>
    <t>60.2594</t>
  </si>
  <si>
    <t>51.7807</t>
  </si>
  <si>
    <t>6.0006</t>
  </si>
  <si>
    <t>63.7857</t>
  </si>
  <si>
    <t>46.2155</t>
  </si>
  <si>
    <t>55.0505</t>
  </si>
  <si>
    <t>8.3205</t>
  </si>
  <si>
    <t>49.1954</t>
  </si>
  <si>
    <t>14.036</t>
  </si>
  <si>
    <t>49.1953</t>
  </si>
  <si>
    <t>15</t>
  </si>
  <si>
    <t>61.5316</t>
  </si>
  <si>
    <t>31.4911</t>
  </si>
  <si>
    <t>61.5331</t>
  </si>
  <si>
    <t>61.2228</t>
  </si>
  <si>
    <t>63.4495</t>
  </si>
  <si>
    <t>61.8732</t>
  </si>
  <si>
    <t>61.5003</t>
  </si>
  <si>
    <t>61.4751</t>
  </si>
  <si>
    <t>61.8734</t>
  </si>
  <si>
    <t>10.8469</t>
  </si>
  <si>
    <t>52.3919</t>
  </si>
  <si>
    <t>16.6095</t>
  </si>
  <si>
    <t>60.2351</t>
  </si>
  <si>
    <t>12.3415</t>
  </si>
  <si>
    <t>60.6036</t>
  </si>
  <si>
    <t>923-13656</t>
  </si>
  <si>
    <t>URS-TCH-001</t>
  </si>
  <si>
    <t>CTOllero</t>
  </si>
  <si>
    <t>923-13657</t>
  </si>
  <si>
    <t>URS-TCH-001 - TG1</t>
  </si>
  <si>
    <t>CTOllero - TG1</t>
  </si>
  <si>
    <t>923-18479</t>
  </si>
  <si>
    <t>URS-TCH-001 - TV</t>
  </si>
  <si>
    <t>CTOllero - TV</t>
  </si>
  <si>
    <t>924-272</t>
  </si>
  <si>
    <t>URS-ENL-001</t>
  </si>
  <si>
    <t>CHHuinco</t>
  </si>
  <si>
    <t>74.9999</t>
  </si>
  <si>
    <t>57.722</t>
  </si>
  <si>
    <t>73.8696</t>
  </si>
  <si>
    <t>62.4698</t>
  </si>
  <si>
    <t>74.9993</t>
  </si>
  <si>
    <t>53.9148</t>
  </si>
  <si>
    <t>74.9998</t>
  </si>
  <si>
    <t>57.1009</t>
  </si>
  <si>
    <t>47.9743</t>
  </si>
  <si>
    <t>75</t>
  </si>
  <si>
    <t>63.1813</t>
  </si>
  <si>
    <t>57.8087</t>
  </si>
  <si>
    <t>74.9996</t>
  </si>
  <si>
    <t>58.657</t>
  </si>
  <si>
    <t>58.6563</t>
  </si>
  <si>
    <t>56.1299</t>
  </si>
  <si>
    <t>73.7859</t>
  </si>
  <si>
    <t>54.5819</t>
  </si>
  <si>
    <t>73.9905</t>
  </si>
  <si>
    <t>62.5869</t>
  </si>
  <si>
    <t>56.5445</t>
  </si>
  <si>
    <t>68.7643</t>
  </si>
  <si>
    <t>71.2557</t>
  </si>
  <si>
    <t>65.0916</t>
  </si>
  <si>
    <t>65.0919</t>
  </si>
  <si>
    <t>65.0848</t>
  </si>
  <si>
    <t>89.641</t>
  </si>
  <si>
    <t>51.7167</t>
  </si>
  <si>
    <t>47.9744</t>
  </si>
  <si>
    <t>90</t>
  </si>
  <si>
    <t>87.5256</t>
  </si>
  <si>
    <t>52.901</t>
  </si>
  <si>
    <t>51.7388</t>
  </si>
  <si>
    <t>52.8971</t>
  </si>
  <si>
    <t>86.5256</t>
  </si>
  <si>
    <t>53.2698</t>
  </si>
  <si>
    <t>51.2556</t>
  </si>
  <si>
    <t>44.9208</t>
  </si>
  <si>
    <t>47.645</t>
  </si>
  <si>
    <t>78.819</t>
  </si>
  <si>
    <t>89.6139</t>
  </si>
  <si>
    <t>80.5256</t>
  </si>
  <si>
    <t>60.3312</t>
  </si>
  <si>
    <t>59.3671</t>
  </si>
  <si>
    <t>59.489</t>
  </si>
  <si>
    <t>60.3306</t>
  </si>
  <si>
    <t>53.9744</t>
  </si>
  <si>
    <t>85.6656</t>
  </si>
  <si>
    <t>42.5256</t>
  </si>
  <si>
    <t>87.9657</t>
  </si>
  <si>
    <t>40.1384</t>
  </si>
  <si>
    <t>41.9509</t>
  </si>
  <si>
    <t>72.5919</t>
  </si>
  <si>
    <t>39.2676</t>
  </si>
  <si>
    <t>66.5256</t>
  </si>
  <si>
    <t>70.2663</t>
  </si>
  <si>
    <t>45.067</t>
  </si>
  <si>
    <t>69.2987</t>
  </si>
  <si>
    <t>924-22</t>
  </si>
  <si>
    <t>URS-ENL-001 - G1</t>
  </si>
  <si>
    <t>CHHuinco - G1</t>
  </si>
  <si>
    <t>924-23</t>
  </si>
  <si>
    <t>URS-ENL-001 - G2</t>
  </si>
  <si>
    <t>CHHuinco - G2</t>
  </si>
  <si>
    <t>42.6357</t>
  </si>
  <si>
    <t>44.2531</t>
  </si>
  <si>
    <t>37.2674</t>
  </si>
  <si>
    <t>40.2235</t>
  </si>
  <si>
    <t>37.1609</t>
  </si>
  <si>
    <t>33.973</t>
  </si>
  <si>
    <t>41.586</t>
  </si>
  <si>
    <t>41.5854</t>
  </si>
  <si>
    <t>39.3399</t>
  </si>
  <si>
    <t>37.1818</t>
  </si>
  <si>
    <t>44.3373</t>
  </si>
  <si>
    <t>39.7195</t>
  </si>
  <si>
    <t>45.6251</t>
  </si>
  <si>
    <t>45.5466</t>
  </si>
  <si>
    <t>45.5468</t>
  </si>
  <si>
    <t>45.5444</t>
  </si>
  <si>
    <t>45.7167</t>
  </si>
  <si>
    <t>44.6182</t>
  </si>
  <si>
    <t>45.4126</t>
  </si>
  <si>
    <t>45.7388</t>
  </si>
  <si>
    <t>45.4112</t>
  </si>
  <si>
    <t>45.1721</t>
  </si>
  <si>
    <t>45.2556</t>
  </si>
  <si>
    <t>39.0519</t>
  </si>
  <si>
    <t>44.4253</t>
  </si>
  <si>
    <t>45.7122</t>
  </si>
  <si>
    <t>45.3818</t>
  </si>
  <si>
    <t>45.3613</t>
  </si>
  <si>
    <t>45.7124</t>
  </si>
  <si>
    <t>43.6026</t>
  </si>
  <si>
    <t>35.9715</t>
  </si>
  <si>
    <t>44.4218</t>
  </si>
  <si>
    <t>44.3022</t>
  </si>
  <si>
    <t>924-24</t>
  </si>
  <si>
    <t>URS-ENL-001 - G3</t>
  </si>
  <si>
    <t>CHHuinco - G3</t>
  </si>
  <si>
    <t>45.2328</t>
  </si>
  <si>
    <t>27.4422</t>
  </si>
  <si>
    <t>18.2167</t>
  </si>
  <si>
    <t>37.4996</t>
  </si>
  <si>
    <t>8.3237</t>
  </si>
  <si>
    <t>37.4999</t>
  </si>
  <si>
    <t>8.4387</t>
  </si>
  <si>
    <t>37.8391</t>
  </si>
  <si>
    <t>31.5907</t>
  </si>
  <si>
    <t>11.9178</t>
  </si>
  <si>
    <t>37.4998</t>
  </si>
  <si>
    <t>8.5355</t>
  </si>
  <si>
    <t>8.5354</t>
  </si>
  <si>
    <t>8.395</t>
  </si>
  <si>
    <t>36.8929</t>
  </si>
  <si>
    <t>8.7</t>
  </si>
  <si>
    <t>46.5134</t>
  </si>
  <si>
    <t>8.4125</t>
  </si>
  <si>
    <t>20.9106</t>
  </si>
  <si>
    <t>25.6305</t>
  </si>
  <si>
    <t>27.2281</t>
  </si>
  <si>
    <t>19.545</t>
  </si>
  <si>
    <t>27.228</t>
  </si>
  <si>
    <t>19.5452</t>
  </si>
  <si>
    <t>27.2305</t>
  </si>
  <si>
    <t>19.5404</t>
  </si>
  <si>
    <t>41.6667</t>
  </si>
  <si>
    <t>39.8282</t>
  </si>
  <si>
    <t>7.4884</t>
  </si>
  <si>
    <t>39.8293</t>
  </si>
  <si>
    <t>7.4859</t>
  </si>
  <si>
    <t>39.0103</t>
  </si>
  <si>
    <t>8.0977</t>
  </si>
  <si>
    <t>45</t>
  </si>
  <si>
    <t>39.7671</t>
  </si>
  <si>
    <t>45.1886</t>
  </si>
  <si>
    <t>40.2628</t>
  </si>
  <si>
    <t>7.3095</t>
  </si>
  <si>
    <t>32.9155</t>
  </si>
  <si>
    <t>13.9854</t>
  </si>
  <si>
    <t>7.0639</t>
  </si>
  <si>
    <t>32.5789</t>
  </si>
  <si>
    <t>14.6181</t>
  </si>
  <si>
    <t>39.9268</t>
  </si>
  <si>
    <t>44.3632</t>
  </si>
  <si>
    <t>36.6204</t>
  </si>
  <si>
    <t>33.2628</t>
  </si>
  <si>
    <t>12.9223</t>
  </si>
  <si>
    <t>20.2763</t>
  </si>
  <si>
    <t>24.9964</t>
  </si>
  <si>
    <t>924-25</t>
  </si>
  <si>
    <t>URS-ENL-001 - G4</t>
  </si>
  <si>
    <t>CHHuinco - G4</t>
  </si>
  <si>
    <t>29.767</t>
  </si>
  <si>
    <t>15.0863</t>
  </si>
  <si>
    <t>46.4275</t>
  </si>
  <si>
    <t>27.4771</t>
  </si>
  <si>
    <t>18.2495</t>
  </si>
  <si>
    <t>47.8537</t>
  </si>
  <si>
    <t>47.7719</t>
  </si>
  <si>
    <t>47.772</t>
  </si>
  <si>
    <t>47.7695</t>
  </si>
  <si>
    <t>47.6974</t>
  </si>
  <si>
    <t>47.6963</t>
  </si>
  <si>
    <t>47.5153</t>
  </si>
  <si>
    <t>47.6102</t>
  </si>
  <si>
    <t>47.9467</t>
  </si>
  <si>
    <t>46.2494</t>
  </si>
  <si>
    <t>1906-280</t>
  </si>
  <si>
    <t>URS-ENL-002</t>
  </si>
  <si>
    <t>CHMatuca</t>
  </si>
  <si>
    <t>8</t>
  </si>
  <si>
    <t>19.3508</t>
  </si>
  <si>
    <t>21.2468</t>
  </si>
  <si>
    <t>17.3734</t>
  </si>
  <si>
    <t>18.2609</t>
  </si>
  <si>
    <t>23</t>
  </si>
  <si>
    <t>17.3602</t>
  </si>
  <si>
    <t>20.1669</t>
  </si>
  <si>
    <t>20.1698</t>
  </si>
  <si>
    <t>19.7678</t>
  </si>
  <si>
    <t>17.3949</t>
  </si>
  <si>
    <t>20.921</t>
  </si>
  <si>
    <t>18.0841</t>
  </si>
  <si>
    <t>22.7919</t>
  </si>
  <si>
    <t>22.6358</t>
  </si>
  <si>
    <t>22.636</t>
  </si>
  <si>
    <t>22.6317</t>
  </si>
  <si>
    <t>22.9559</t>
  </si>
  <si>
    <t>7.3462</t>
  </si>
  <si>
    <t>14.4125</t>
  </si>
  <si>
    <t>7.8935</t>
  </si>
  <si>
    <t>14.4069</t>
  </si>
  <si>
    <t>14.0438</t>
  </si>
  <si>
    <t>14.1619</t>
  </si>
  <si>
    <t>7.0256</t>
  </si>
  <si>
    <t>13.7053</t>
  </si>
  <si>
    <t>6.3846</t>
  </si>
  <si>
    <t>14.6777</t>
  </si>
  <si>
    <t>14.9474</t>
  </si>
  <si>
    <t>14.3609</t>
  </si>
  <si>
    <t>14.3287</t>
  </si>
  <si>
    <t>14.9477</t>
  </si>
  <si>
    <t>6.9951</t>
  </si>
  <si>
    <t>13.8474</t>
  </si>
  <si>
    <t>11.685</t>
  </si>
  <si>
    <t>12.0186</t>
  </si>
  <si>
    <t>11.7165</t>
  </si>
  <si>
    <t>11.5429</t>
  </si>
  <si>
    <t>13.2902</t>
  </si>
  <si>
    <t>9.546</t>
  </si>
  <si>
    <t>13.5201</t>
  </si>
  <si>
    <t>1906-28</t>
  </si>
  <si>
    <t>URS-ENL-002 - G1</t>
  </si>
  <si>
    <t>CHMatuca - G1</t>
  </si>
  <si>
    <t>10.6973</t>
  </si>
  <si>
    <t>11.6064</t>
  </si>
  <si>
    <t>10.1429</t>
  </si>
  <si>
    <t>10.1413</t>
  </si>
  <si>
    <t>9.9347</t>
  </si>
  <si>
    <t>1906-29</t>
  </si>
  <si>
    <t>URS-ENL-002 - G2</t>
  </si>
  <si>
    <t>CHMatuca - G2</t>
  </si>
  <si>
    <t>10.5495</t>
  </si>
  <si>
    <t>11.3936</t>
  </si>
  <si>
    <t>10.024</t>
  </si>
  <si>
    <t>10.0286</t>
  </si>
  <si>
    <t>9.8331</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</si>
  <si>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</si>
  <si>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</si>
  <si>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</si>
  <si>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</si>
  <si>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</si>
  <si>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</si>
  <si>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</si>
  <si>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</si>
  <si>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</si>
  <si>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</si>
  <si>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</si>
  <si>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</si>
  <si>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</si>
  <si>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</si>
  <si>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</si>
  <si>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</si>
  <si>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</si>
  <si>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</si>
  <si>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</si>
  <si>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</si>
  <si>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</si>
  <si>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</si>
  <si>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</si>
  <si>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</si>
  <si>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</si>
  <si>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</si>
  <si>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</si>
  <si>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</si>
  <si>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</si>
  <si>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</si>
  <si>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</si>
  <si>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</si>
  <si>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81.362</t>
  </si>
  <si>
    <t>67.1304</t>
  </si>
  <si>
    <t>66.0007</t>
  </si>
  <si>
    <t>18.9435</t>
  </si>
  <si>
    <t>77.2006</t>
  </si>
  <si>
    <t>49.7074</t>
  </si>
  <si>
    <t>70.1465</t>
  </si>
  <si>
    <t>79.7104</t>
  </si>
  <si>
    <t>79.7093</t>
  </si>
  <si>
    <t>75.5697</t>
  </si>
  <si>
    <t>67.2141</t>
  </si>
  <si>
    <t>17.9559</t>
  </si>
  <si>
    <t>67.0095</t>
  </si>
  <si>
    <t>76.2721</t>
  </si>
  <si>
    <t>46.5701</t>
  </si>
  <si>
    <t>40.2042</t>
  </si>
  <si>
    <t>87.0248</t>
  </si>
  <si>
    <t>87.025</t>
  </si>
  <si>
    <t>87.0221</t>
  </si>
  <si>
    <t>87.2153</t>
  </si>
  <si>
    <t>89.4744</t>
  </si>
  <si>
    <t>87.2375</t>
  </si>
  <si>
    <t>86.5695</t>
  </si>
  <si>
    <t>85.8758</t>
  </si>
  <si>
    <t>72.4634</t>
  </si>
  <si>
    <t>56.3807</t>
  </si>
  <si>
    <t>28.306</t>
  </si>
  <si>
    <t>87.0466</t>
  </si>
  <si>
    <t>79.0305</t>
  </si>
  <si>
    <t>9.4344</t>
  </si>
  <si>
    <t>71.2273</t>
  </si>
  <si>
    <t>77.219</t>
  </si>
  <si>
    <t>68.2136</t>
  </si>
  <si>
    <t>86.1992</t>
  </si>
  <si>
    <t>2253-12601</t>
  </si>
  <si>
    <t>URS-CLP-001 - G1</t>
  </si>
  <si>
    <t>CHPlatan - G1</t>
  </si>
  <si>
    <t>2253-12602</t>
  </si>
  <si>
    <t>URS-CLP-001 - G2</t>
  </si>
  <si>
    <t>CHPlatan - G2</t>
  </si>
  <si>
    <t>3168-1191</t>
  </si>
  <si>
    <t>URS-CHI-001</t>
  </si>
  <si>
    <t>CHChimay</t>
  </si>
  <si>
    <t>10.4957</t>
  </si>
  <si>
    <t>10.6723</t>
  </si>
  <si>
    <t>12.0732</t>
  </si>
  <si>
    <t>10.6182</t>
  </si>
  <si>
    <t>10.5256</t>
  </si>
  <si>
    <t>10.6402</t>
  </si>
  <si>
    <t>27.9045</t>
  </si>
  <si>
    <t>27.9047</t>
  </si>
  <si>
    <t>27.9016</t>
  </si>
  <si>
    <t>28.1028</t>
  </si>
  <si>
    <t>28.125</t>
  </si>
  <si>
    <t>27.682</t>
  </si>
  <si>
    <t>27.6903</t>
  </si>
  <si>
    <t>27.2661</t>
  </si>
  <si>
    <t>27.4221</t>
  </si>
  <si>
    <t>11.45</t>
  </si>
  <si>
    <t>26.992</t>
  </si>
  <si>
    <t>11.5364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</si>
  <si>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</si>
  <si>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</si>
  <si>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</si>
  <si>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</si>
  <si>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</si>
  <si>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</si>
  <si>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</si>
  <si>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</si>
  <si>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</si>
  <si>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</si>
  <si>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</si>
  <si>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</si>
  <si>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</si>
  <si>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</si>
  <si>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</si>
  <si>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</si>
  <si>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</si>
  <si>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</si>
  <si>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</si>
  <si>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</si>
  <si>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</si>
  <si>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</si>
  <si>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</si>
  <si>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</si>
  <si>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</si>
  <si>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</si>
  <si>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</si>
  <si>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</si>
  <si>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</si>
  <si>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</si>
  <si>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</si>
  <si>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</si>
  <si>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</si>
  <si>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</si>
  <si>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</si>
  <si>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</si>
  <si>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</si>
  <si>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</si>
  <si>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</si>
  <si>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</si>
  <si>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</si>
  <si>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</si>
  <si>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</si>
  <si>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</si>
  <si>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</si>
  <si>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</si>
  <si>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</si>
  <si>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C.H. Matucana no dio RSF a solicitud de CC-Orygen</t>
  </si>
  <si>
    <t>El G2 de la C.H Matucana no brindó el servicio de RSF.</t>
  </si>
  <si>
    <t>A las 22:53h Platanal no brinda reserva por nivel de Restitución.</t>
  </si>
  <si>
    <t>Platanal no brinda reserva por nivel bajo de Restitución.</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</si>
  <si>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</si>
  <si>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</si>
  <si>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</si>
  <si>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</si>
  <si>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</si>
  <si>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</si>
  <si>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</si>
  <si>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COSTO TOTAL:     4703784.50 Soles</t>
  </si>
  <si>
    <t xml:space="preserve">
GAS DE AGUAYTIA
</t>
  </si>
  <si>
    <t xml:space="preserve">
DIÉSEL
</t>
  </si>
  <si>
    <t>RESIDUAL</t>
  </si>
  <si>
    <t>NAFTA+GAS DE REFINERIA</t>
  </si>
  <si>
    <t>FLEXIGAS+GAS DE REFINERIA</t>
  </si>
  <si>
    <t>CENTRALES DE ELECTRO ORIENTE</t>
  </si>
  <si>
    <t>HIDRO - TÉRMICO</t>
  </si>
  <si>
    <t>La información y cumplimiento de la Demanda de los Grandes Usuarios Libres se encuentra ubicado en la pestaña "DEMANDA_UL" del Anexo A.</t>
  </si>
  <si>
    <t xml:space="preserve">Se actualizó el despacho ejecutado de las CC.HH. Carpapata, 8 de Agosto, El Carmen y Pias;  de las CC.TT. Fenix y Tallanca; y de las centrales de Electro Oriente.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</si>
</sst>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FAEBD7"/>
      </patternFill>
    </fill>
    <fill>
      <patternFill patternType="solid">
        <fgColor rgb="FF4FC3F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
      <patternFill patternType="solid">
        <fgColor theme="0" tint="-0.14999847407452621"/>
        <bgColor indexed="64"/>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5" borderId="49" xfId="0" applyFont="1" applyFill="1" applyBorder="1" applyAlignment="1">
      <alignment horizontal="left" vertical="center"/>
    </xf>
    <xf numFmtId="0" fontId="33" fillId="26"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7" borderId="49" xfId="0" applyNumberFormat="1" applyFont="1" applyFill="1" applyBorder="1" applyAlignment="1">
      <alignment horizontal="right" vertical="center"/>
    </xf>
    <xf numFmtId="0" fontId="33" fillId="29"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7" borderId="49" xfId="0" applyFont="1" applyFill="1" applyBorder="1" applyAlignment="1">
      <alignment horizontal="right" vertical="center"/>
    </xf>
    <xf numFmtId="0" fontId="35" fillId="28" borderId="49" xfId="0" applyFont="1" applyFill="1" applyBorder="1" applyAlignment="1">
      <alignment horizontal="right" vertical="center"/>
    </xf>
    <xf numFmtId="0" fontId="4" fillId="7" borderId="50" xfId="0" applyFont="1" applyFill="1" applyBorder="1" applyAlignment="1">
      <alignment horizontal="center" vertical="center" wrapText="1"/>
    </xf>
    <xf numFmtId="4" fontId="5" fillId="30" borderId="5" xfId="0" applyNumberFormat="1" applyFont="1" applyFill="1" applyBorder="1" applyAlignment="1">
      <alignment horizontal="center" vertical="center"/>
    </xf>
    <xf numFmtId="4" fontId="5" fillId="30" borderId="6" xfId="0" applyNumberFormat="1" applyFont="1" applyFill="1" applyBorder="1" applyAlignment="1">
      <alignment horizontal="center" vertical="center"/>
    </xf>
    <xf numFmtId="0" fontId="0" fillId="30" borderId="0" xfId="0" applyFill="1"/>
    <xf numFmtId="0" fontId="3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952.9991</c:v>
                </c:pt>
                <c:pt idx="1">
                  <c:v>928.90110000000004</c:v>
                </c:pt>
                <c:pt idx="2">
                  <c:v>917.49360000000001</c:v>
                </c:pt>
                <c:pt idx="3">
                  <c:v>909.84460000000001</c:v>
                </c:pt>
                <c:pt idx="4">
                  <c:v>851.56240000000003</c:v>
                </c:pt>
                <c:pt idx="5">
                  <c:v>884.79790000000003</c:v>
                </c:pt>
                <c:pt idx="6">
                  <c:v>884.74429999999995</c:v>
                </c:pt>
                <c:pt idx="7">
                  <c:v>869.51869999999997</c:v>
                </c:pt>
                <c:pt idx="8">
                  <c:v>866.16229999999996</c:v>
                </c:pt>
                <c:pt idx="9">
                  <c:v>831.14239999999995</c:v>
                </c:pt>
                <c:pt idx="10">
                  <c:v>861.22050000000002</c:v>
                </c:pt>
                <c:pt idx="11">
                  <c:v>832.45500000000004</c:v>
                </c:pt>
                <c:pt idx="12">
                  <c:v>867.63409999999999</c:v>
                </c:pt>
                <c:pt idx="13">
                  <c:v>865.29010000000005</c:v>
                </c:pt>
                <c:pt idx="14">
                  <c:v>825.93499999999995</c:v>
                </c:pt>
                <c:pt idx="15">
                  <c:v>861.45249999999999</c:v>
                </c:pt>
                <c:pt idx="16">
                  <c:v>887.02300000000002</c:v>
                </c:pt>
                <c:pt idx="17">
                  <c:v>908.88289999999995</c:v>
                </c:pt>
                <c:pt idx="18">
                  <c:v>886.09339999999997</c:v>
                </c:pt>
                <c:pt idx="19">
                  <c:v>924.31859999999995</c:v>
                </c:pt>
                <c:pt idx="20">
                  <c:v>899.14359999999999</c:v>
                </c:pt>
                <c:pt idx="21">
                  <c:v>946.72019999999998</c:v>
                </c:pt>
                <c:pt idx="22">
                  <c:v>963.09220000000005</c:v>
                </c:pt>
                <c:pt idx="23">
                  <c:v>970.27319999999997</c:v>
                </c:pt>
                <c:pt idx="24">
                  <c:v>944.45659999999998</c:v>
                </c:pt>
                <c:pt idx="25">
                  <c:v>952.73339999999996</c:v>
                </c:pt>
                <c:pt idx="26">
                  <c:v>940.49530000000004</c:v>
                </c:pt>
                <c:pt idx="27">
                  <c:v>938.02080000000001</c:v>
                </c:pt>
                <c:pt idx="28">
                  <c:v>963.6558</c:v>
                </c:pt>
                <c:pt idx="29">
                  <c:v>929.52840000000003</c:v>
                </c:pt>
                <c:pt idx="30">
                  <c:v>962.86440000000005</c:v>
                </c:pt>
                <c:pt idx="31">
                  <c:v>904.23919999999998</c:v>
                </c:pt>
                <c:pt idx="32">
                  <c:v>906.94780000000003</c:v>
                </c:pt>
                <c:pt idx="33">
                  <c:v>890.94579999999996</c:v>
                </c:pt>
                <c:pt idx="34">
                  <c:v>965.05579999999998</c:v>
                </c:pt>
                <c:pt idx="35">
                  <c:v>954.66250000000002</c:v>
                </c:pt>
                <c:pt idx="36">
                  <c:v>1097.1421</c:v>
                </c:pt>
                <c:pt idx="37">
                  <c:v>1093.837</c:v>
                </c:pt>
                <c:pt idx="38">
                  <c:v>1096.347</c:v>
                </c:pt>
                <c:pt idx="39">
                  <c:v>1097.2965999999999</c:v>
                </c:pt>
                <c:pt idx="40">
                  <c:v>1101.6757</c:v>
                </c:pt>
                <c:pt idx="41">
                  <c:v>1049.4009000000001</c:v>
                </c:pt>
                <c:pt idx="42">
                  <c:v>1069.4396999999999</c:v>
                </c:pt>
                <c:pt idx="43">
                  <c:v>1030.2920999999999</c:v>
                </c:pt>
                <c:pt idx="44">
                  <c:v>949.48670000000004</c:v>
                </c:pt>
                <c:pt idx="45">
                  <c:v>903.5394</c:v>
                </c:pt>
                <c:pt idx="46">
                  <c:v>877.03740000000005</c:v>
                </c:pt>
                <c:pt idx="47">
                  <c:v>876.32550000000003</c:v>
                </c:pt>
              </c:numCache>
            </c:numRef>
          </c:val>
          <c:smooth val="0"/>
          <c:extLst>
            <c:ext xmlns:c16="http://schemas.microsoft.com/office/drawing/2014/chart" uri="{C3380CC4-5D6E-409C-BE32-E72D297353CC}">
              <c16:uniqueId val="{00000000-3580-40F2-84E6-3438A7FB3118}"/>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1793.8623</c:v>
                </c:pt>
                <c:pt idx="1">
                  <c:v>1781.6247000000001</c:v>
                </c:pt>
                <c:pt idx="2">
                  <c:v>1762.8724</c:v>
                </c:pt>
                <c:pt idx="3">
                  <c:v>1752.6713</c:v>
                </c:pt>
                <c:pt idx="4">
                  <c:v>1744.8027999999999</c:v>
                </c:pt>
                <c:pt idx="5">
                  <c:v>1756.3179</c:v>
                </c:pt>
                <c:pt idx="6">
                  <c:v>1753.8193000000001</c:v>
                </c:pt>
                <c:pt idx="7">
                  <c:v>1754.1058</c:v>
                </c:pt>
                <c:pt idx="8">
                  <c:v>1774.8671999999999</c:v>
                </c:pt>
                <c:pt idx="9">
                  <c:v>1804.8036999999999</c:v>
                </c:pt>
                <c:pt idx="10">
                  <c:v>1777.8063999999999</c:v>
                </c:pt>
                <c:pt idx="11">
                  <c:v>1777.1591000000001</c:v>
                </c:pt>
                <c:pt idx="12">
                  <c:v>1753.8704</c:v>
                </c:pt>
                <c:pt idx="13">
                  <c:v>1724.1785</c:v>
                </c:pt>
                <c:pt idx="14">
                  <c:v>1740.1578999999999</c:v>
                </c:pt>
                <c:pt idx="15">
                  <c:v>1732.5971</c:v>
                </c:pt>
                <c:pt idx="16">
                  <c:v>1729.9187999999999</c:v>
                </c:pt>
                <c:pt idx="17">
                  <c:v>1762.9885999999999</c:v>
                </c:pt>
                <c:pt idx="18">
                  <c:v>1756.1985</c:v>
                </c:pt>
                <c:pt idx="19">
                  <c:v>1748.0099</c:v>
                </c:pt>
                <c:pt idx="20">
                  <c:v>1740.0379</c:v>
                </c:pt>
                <c:pt idx="21">
                  <c:v>1714.9635000000001</c:v>
                </c:pt>
                <c:pt idx="22">
                  <c:v>1733.721</c:v>
                </c:pt>
                <c:pt idx="23">
                  <c:v>1757.2152000000001</c:v>
                </c:pt>
                <c:pt idx="24">
                  <c:v>1749.9347</c:v>
                </c:pt>
                <c:pt idx="25">
                  <c:v>1734.8954000000001</c:v>
                </c:pt>
                <c:pt idx="26">
                  <c:v>1746.6726000000001</c:v>
                </c:pt>
                <c:pt idx="27">
                  <c:v>1731.4618</c:v>
                </c:pt>
                <c:pt idx="28">
                  <c:v>1746.3449000000001</c:v>
                </c:pt>
                <c:pt idx="29">
                  <c:v>1780.0425</c:v>
                </c:pt>
                <c:pt idx="30">
                  <c:v>1780.6302000000001</c:v>
                </c:pt>
                <c:pt idx="31">
                  <c:v>1810.1018999999999</c:v>
                </c:pt>
                <c:pt idx="32">
                  <c:v>1826.2829999999999</c:v>
                </c:pt>
                <c:pt idx="33">
                  <c:v>1847.8833</c:v>
                </c:pt>
                <c:pt idx="34">
                  <c:v>1915.0687</c:v>
                </c:pt>
                <c:pt idx="35">
                  <c:v>1967.1950999999999</c:v>
                </c:pt>
                <c:pt idx="36">
                  <c:v>1970.3173999999999</c:v>
                </c:pt>
                <c:pt idx="37">
                  <c:v>1937.0406</c:v>
                </c:pt>
                <c:pt idx="38">
                  <c:v>1945.2066</c:v>
                </c:pt>
                <c:pt idx="39">
                  <c:v>1932.0459000000001</c:v>
                </c:pt>
                <c:pt idx="40">
                  <c:v>1947.6207999999999</c:v>
                </c:pt>
                <c:pt idx="41">
                  <c:v>1917.9058</c:v>
                </c:pt>
                <c:pt idx="42">
                  <c:v>1887.7452000000001</c:v>
                </c:pt>
                <c:pt idx="43">
                  <c:v>1876.2103999999999</c:v>
                </c:pt>
                <c:pt idx="44">
                  <c:v>1842.5875000000001</c:v>
                </c:pt>
                <c:pt idx="45">
                  <c:v>1823.7331999999999</c:v>
                </c:pt>
                <c:pt idx="46">
                  <c:v>1788.7114999999999</c:v>
                </c:pt>
                <c:pt idx="47">
                  <c:v>1798.5663999999999</c:v>
                </c:pt>
              </c:numCache>
            </c:numRef>
          </c:val>
          <c:smooth val="0"/>
          <c:extLst>
            <c:ext xmlns:c16="http://schemas.microsoft.com/office/drawing/2014/chart" uri="{C3380CC4-5D6E-409C-BE32-E72D297353CC}">
              <c16:uniqueId val="{00000001-3580-40F2-84E6-3438A7FB3118}"/>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3632.8157500000002</c:v>
                </c:pt>
                <c:pt idx="1">
                  <c:v>3555.09195</c:v>
                </c:pt>
                <c:pt idx="2">
                  <c:v>3494.8711899999998</c:v>
                </c:pt>
                <c:pt idx="3">
                  <c:v>3443.4013599999998</c:v>
                </c:pt>
                <c:pt idx="4">
                  <c:v>3385.62147</c:v>
                </c:pt>
                <c:pt idx="5">
                  <c:v>3278.45741</c:v>
                </c:pt>
                <c:pt idx="6">
                  <c:v>3218.1150499999999</c:v>
                </c:pt>
                <c:pt idx="7">
                  <c:v>3283.0019600000001</c:v>
                </c:pt>
                <c:pt idx="8">
                  <c:v>3205.7889</c:v>
                </c:pt>
                <c:pt idx="9">
                  <c:v>3164.3296500000001</c:v>
                </c:pt>
                <c:pt idx="10">
                  <c:v>3087.85896</c:v>
                </c:pt>
                <c:pt idx="11">
                  <c:v>3129.8898600000002</c:v>
                </c:pt>
                <c:pt idx="12">
                  <c:v>3065.4737100000002</c:v>
                </c:pt>
                <c:pt idx="13">
                  <c:v>2812.9548599999998</c:v>
                </c:pt>
                <c:pt idx="14">
                  <c:v>3015.2792399999998</c:v>
                </c:pt>
                <c:pt idx="15">
                  <c:v>2922.6322300000002</c:v>
                </c:pt>
                <c:pt idx="16">
                  <c:v>3109.0484299999998</c:v>
                </c:pt>
                <c:pt idx="17">
                  <c:v>3222.4770800000001</c:v>
                </c:pt>
                <c:pt idx="18">
                  <c:v>3293.35214</c:v>
                </c:pt>
                <c:pt idx="19">
                  <c:v>3330.9778000000001</c:v>
                </c:pt>
                <c:pt idx="20">
                  <c:v>3437.9393799999998</c:v>
                </c:pt>
                <c:pt idx="21">
                  <c:v>3467.0061099999998</c:v>
                </c:pt>
                <c:pt idx="22">
                  <c:v>3496.1733199999999</c:v>
                </c:pt>
                <c:pt idx="23">
                  <c:v>3465.2009200000002</c:v>
                </c:pt>
                <c:pt idx="24">
                  <c:v>3517.0434399999999</c:v>
                </c:pt>
                <c:pt idx="25">
                  <c:v>3534.9708099999998</c:v>
                </c:pt>
                <c:pt idx="26">
                  <c:v>3426.54421</c:v>
                </c:pt>
                <c:pt idx="27">
                  <c:v>3491.2742400000002</c:v>
                </c:pt>
                <c:pt idx="28">
                  <c:v>3530.7301200000002</c:v>
                </c:pt>
                <c:pt idx="29">
                  <c:v>3412.0509900000002</c:v>
                </c:pt>
                <c:pt idx="30">
                  <c:v>3496.0339600000002</c:v>
                </c:pt>
                <c:pt idx="31">
                  <c:v>3460.2583500000001</c:v>
                </c:pt>
                <c:pt idx="32">
                  <c:v>3511.8054900000002</c:v>
                </c:pt>
                <c:pt idx="33">
                  <c:v>3555.1031200000002</c:v>
                </c:pt>
                <c:pt idx="34">
                  <c:v>3534.7519699999998</c:v>
                </c:pt>
                <c:pt idx="35">
                  <c:v>3849.9056799999998</c:v>
                </c:pt>
                <c:pt idx="36">
                  <c:v>3975.0054399999999</c:v>
                </c:pt>
                <c:pt idx="37">
                  <c:v>4075.2913699999999</c:v>
                </c:pt>
                <c:pt idx="38">
                  <c:v>4091.08475</c:v>
                </c:pt>
                <c:pt idx="39">
                  <c:v>3966.2608599999999</c:v>
                </c:pt>
                <c:pt idx="40">
                  <c:v>4036.5355199999999</c:v>
                </c:pt>
                <c:pt idx="41">
                  <c:v>3927.0671499999999</c:v>
                </c:pt>
                <c:pt idx="42">
                  <c:v>3940.9664200000002</c:v>
                </c:pt>
                <c:pt idx="43">
                  <c:v>3874.4519399999999</c:v>
                </c:pt>
                <c:pt idx="44">
                  <c:v>3621.4028499999999</c:v>
                </c:pt>
                <c:pt idx="45">
                  <c:v>3421.5835999999999</c:v>
                </c:pt>
                <c:pt idx="46">
                  <c:v>3247.1657300000002</c:v>
                </c:pt>
                <c:pt idx="47">
                  <c:v>3274.5663599999998</c:v>
                </c:pt>
              </c:numCache>
            </c:numRef>
          </c:val>
          <c:smooth val="0"/>
          <c:extLst>
            <c:ext xmlns:c16="http://schemas.microsoft.com/office/drawing/2014/chart" uri="{C3380CC4-5D6E-409C-BE32-E72D297353CC}">
              <c16:uniqueId val="{00000002-3580-40F2-84E6-3438A7FB3118}"/>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05FF-4072-8C6F-044D52CB4F5A}"/>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05FF-4072-8C6F-044D52CB4F5A}"/>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36.780369999999998</c:v>
                </c:pt>
                <c:pt idx="1">
                  <c:v>36.655889999999999</c:v>
                </c:pt>
                <c:pt idx="2">
                  <c:v>36.559370000000001</c:v>
                </c:pt>
                <c:pt idx="3">
                  <c:v>39.571570000000001</c:v>
                </c:pt>
                <c:pt idx="4">
                  <c:v>39.646920000000001</c:v>
                </c:pt>
                <c:pt idx="5">
                  <c:v>39.486739999999998</c:v>
                </c:pt>
                <c:pt idx="6">
                  <c:v>39.336570000000002</c:v>
                </c:pt>
                <c:pt idx="7">
                  <c:v>39.032719999999998</c:v>
                </c:pt>
                <c:pt idx="8">
                  <c:v>38.973379999999999</c:v>
                </c:pt>
                <c:pt idx="9">
                  <c:v>39.145400000000002</c:v>
                </c:pt>
                <c:pt idx="10">
                  <c:v>38.916699999999999</c:v>
                </c:pt>
                <c:pt idx="11">
                  <c:v>38.707259999999998</c:v>
                </c:pt>
                <c:pt idx="12">
                  <c:v>37.814999999999998</c:v>
                </c:pt>
                <c:pt idx="13">
                  <c:v>37.859760000000001</c:v>
                </c:pt>
                <c:pt idx="14">
                  <c:v>37.944429999999997</c:v>
                </c:pt>
                <c:pt idx="15">
                  <c:v>37.858719999999998</c:v>
                </c:pt>
                <c:pt idx="16">
                  <c:v>37.98507</c:v>
                </c:pt>
                <c:pt idx="17">
                  <c:v>38.120420000000003</c:v>
                </c:pt>
                <c:pt idx="18">
                  <c:v>38.11309</c:v>
                </c:pt>
                <c:pt idx="19">
                  <c:v>38.081090000000003</c:v>
                </c:pt>
                <c:pt idx="20">
                  <c:v>37.964730000000003</c:v>
                </c:pt>
                <c:pt idx="21">
                  <c:v>37.559130000000003</c:v>
                </c:pt>
                <c:pt idx="22">
                  <c:v>37.620420000000003</c:v>
                </c:pt>
                <c:pt idx="23">
                  <c:v>38.173189999999998</c:v>
                </c:pt>
                <c:pt idx="24">
                  <c:v>37.913960000000003</c:v>
                </c:pt>
                <c:pt idx="25">
                  <c:v>37.93479</c:v>
                </c:pt>
                <c:pt idx="26">
                  <c:v>38.048549999999999</c:v>
                </c:pt>
                <c:pt idx="27">
                  <c:v>37.51529</c:v>
                </c:pt>
                <c:pt idx="28">
                  <c:v>37.85819</c:v>
                </c:pt>
                <c:pt idx="29">
                  <c:v>37.048920000000003</c:v>
                </c:pt>
                <c:pt idx="30">
                  <c:v>36.520200000000003</c:v>
                </c:pt>
                <c:pt idx="31">
                  <c:v>29.54468</c:v>
                </c:pt>
                <c:pt idx="32">
                  <c:v>25.92492</c:v>
                </c:pt>
                <c:pt idx="33">
                  <c:v>21.442879999999999</c:v>
                </c:pt>
                <c:pt idx="34">
                  <c:v>20.62528</c:v>
                </c:pt>
                <c:pt idx="35">
                  <c:v>20.7117</c:v>
                </c:pt>
                <c:pt idx="36">
                  <c:v>20.13213</c:v>
                </c:pt>
                <c:pt idx="37">
                  <c:v>20.393090000000001</c:v>
                </c:pt>
                <c:pt idx="38">
                  <c:v>21.236650000000001</c:v>
                </c:pt>
                <c:pt idx="39">
                  <c:v>20.994050000000001</c:v>
                </c:pt>
                <c:pt idx="40">
                  <c:v>21</c:v>
                </c:pt>
                <c:pt idx="41">
                  <c:v>20.976700000000001</c:v>
                </c:pt>
                <c:pt idx="42">
                  <c:v>21.208960000000001</c:v>
                </c:pt>
                <c:pt idx="43">
                  <c:v>21.164339999999999</c:v>
                </c:pt>
                <c:pt idx="44">
                  <c:v>20.1051</c:v>
                </c:pt>
                <c:pt idx="45">
                  <c:v>21.871670000000002</c:v>
                </c:pt>
                <c:pt idx="46">
                  <c:v>25.12642</c:v>
                </c:pt>
                <c:pt idx="47">
                  <c:v>27.08061</c:v>
                </c:pt>
              </c:numCache>
            </c:numRef>
          </c:val>
          <c:smooth val="0"/>
          <c:extLst>
            <c:ext xmlns:c16="http://schemas.microsoft.com/office/drawing/2014/chart" uri="{C3380CC4-5D6E-409C-BE32-E72D297353CC}">
              <c16:uniqueId val="{00000002-05FF-4072-8C6F-044D52CB4F5A}"/>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12.502000000000001</c:v>
                </c:pt>
                <c:pt idx="1">
                  <c:v>13.282999999999999</c:v>
                </c:pt>
                <c:pt idx="2">
                  <c:v>13.387</c:v>
                </c:pt>
                <c:pt idx="3">
                  <c:v>13.438000000000001</c:v>
                </c:pt>
                <c:pt idx="4">
                  <c:v>13.297000000000001</c:v>
                </c:pt>
                <c:pt idx="5">
                  <c:v>12.164</c:v>
                </c:pt>
                <c:pt idx="6">
                  <c:v>11.522</c:v>
                </c:pt>
                <c:pt idx="7">
                  <c:v>11.499000000000001</c:v>
                </c:pt>
                <c:pt idx="8">
                  <c:v>11.476000000000001</c:v>
                </c:pt>
                <c:pt idx="9">
                  <c:v>11.298</c:v>
                </c:pt>
                <c:pt idx="10">
                  <c:v>10.88</c:v>
                </c:pt>
                <c:pt idx="11">
                  <c:v>9.2560000000000002</c:v>
                </c:pt>
                <c:pt idx="12">
                  <c:v>8.3989999999999991</c:v>
                </c:pt>
                <c:pt idx="13">
                  <c:v>2.286</c:v>
                </c:pt>
                <c:pt idx="14">
                  <c:v>1.4750000000000001</c:v>
                </c:pt>
                <c:pt idx="15">
                  <c:v>0.66400000000000003</c:v>
                </c:pt>
                <c:pt idx="16">
                  <c:v>8.2409999999999997</c:v>
                </c:pt>
                <c:pt idx="17">
                  <c:v>9.3659999999999997</c:v>
                </c:pt>
                <c:pt idx="18">
                  <c:v>9.6910000000000007</c:v>
                </c:pt>
                <c:pt idx="19">
                  <c:v>10.523999999999999</c:v>
                </c:pt>
                <c:pt idx="20">
                  <c:v>10.356999999999999</c:v>
                </c:pt>
                <c:pt idx="21">
                  <c:v>9.9220000000000006</c:v>
                </c:pt>
                <c:pt idx="22">
                  <c:v>9.6159999999999997</c:v>
                </c:pt>
                <c:pt idx="23">
                  <c:v>9.3960000000000008</c:v>
                </c:pt>
                <c:pt idx="24">
                  <c:v>10.323</c:v>
                </c:pt>
                <c:pt idx="25">
                  <c:v>10.648</c:v>
                </c:pt>
                <c:pt idx="26">
                  <c:v>10.446</c:v>
                </c:pt>
                <c:pt idx="27">
                  <c:v>10.895</c:v>
                </c:pt>
                <c:pt idx="28">
                  <c:v>10.5</c:v>
                </c:pt>
                <c:pt idx="29">
                  <c:v>10.711</c:v>
                </c:pt>
                <c:pt idx="30">
                  <c:v>10.968999999999999</c:v>
                </c:pt>
                <c:pt idx="31">
                  <c:v>10.145</c:v>
                </c:pt>
                <c:pt idx="32">
                  <c:v>9.5839999999999996</c:v>
                </c:pt>
                <c:pt idx="33">
                  <c:v>9.3170000000000002</c:v>
                </c:pt>
                <c:pt idx="34">
                  <c:v>8</c:v>
                </c:pt>
                <c:pt idx="35">
                  <c:v>8.2210000000000001</c:v>
                </c:pt>
                <c:pt idx="36">
                  <c:v>8.4969999999999999</c:v>
                </c:pt>
                <c:pt idx="37">
                  <c:v>9.2880000000000003</c:v>
                </c:pt>
                <c:pt idx="38">
                  <c:v>10.641999999999999</c:v>
                </c:pt>
                <c:pt idx="39">
                  <c:v>10.683999999999999</c:v>
                </c:pt>
                <c:pt idx="40">
                  <c:v>11.207000000000001</c:v>
                </c:pt>
                <c:pt idx="41">
                  <c:v>10.58</c:v>
                </c:pt>
                <c:pt idx="42">
                  <c:v>10.368</c:v>
                </c:pt>
                <c:pt idx="43">
                  <c:v>10.624000000000001</c:v>
                </c:pt>
                <c:pt idx="44">
                  <c:v>10.492000000000001</c:v>
                </c:pt>
                <c:pt idx="45">
                  <c:v>10.064</c:v>
                </c:pt>
                <c:pt idx="46">
                  <c:v>10.064</c:v>
                </c:pt>
                <c:pt idx="47">
                  <c:v>10.064</c:v>
                </c:pt>
              </c:numCache>
            </c:numRef>
          </c:val>
          <c:smooth val="0"/>
          <c:extLst>
            <c:ext xmlns:c16="http://schemas.microsoft.com/office/drawing/2014/chart" uri="{C3380CC4-5D6E-409C-BE32-E72D297353CC}">
              <c16:uniqueId val="{00000003-05FF-4072-8C6F-044D52CB4F5A}"/>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05FF-4072-8C6F-044D52CB4F5A}"/>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05FF-4072-8C6F-044D52CB4F5A}"/>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05FF-4072-8C6F-044D52CB4F5A}"/>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05FF-4072-8C6F-044D52CB4F5A}"/>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19.690300000000001</c:v>
                </c:pt>
                <c:pt idx="1">
                  <c:v>19.935099999999998</c:v>
                </c:pt>
                <c:pt idx="2">
                  <c:v>19.820599999999999</c:v>
                </c:pt>
                <c:pt idx="3">
                  <c:v>19.429500000000001</c:v>
                </c:pt>
                <c:pt idx="4">
                  <c:v>19.223700000000001</c:v>
                </c:pt>
                <c:pt idx="5">
                  <c:v>19.308199999999999</c:v>
                </c:pt>
                <c:pt idx="6">
                  <c:v>19.610900000000001</c:v>
                </c:pt>
                <c:pt idx="7">
                  <c:v>19.447199999999999</c:v>
                </c:pt>
                <c:pt idx="8">
                  <c:v>19.2727</c:v>
                </c:pt>
                <c:pt idx="9">
                  <c:v>19.471</c:v>
                </c:pt>
                <c:pt idx="10">
                  <c:v>19.592400000000001</c:v>
                </c:pt>
                <c:pt idx="11">
                  <c:v>19.1328</c:v>
                </c:pt>
                <c:pt idx="12">
                  <c:v>19.020299999999999</c:v>
                </c:pt>
                <c:pt idx="13">
                  <c:v>19.0855</c:v>
                </c:pt>
                <c:pt idx="14">
                  <c:v>16.6829</c:v>
                </c:pt>
                <c:pt idx="15">
                  <c:v>16.4999</c:v>
                </c:pt>
                <c:pt idx="16">
                  <c:v>17.808900000000001</c:v>
                </c:pt>
                <c:pt idx="17">
                  <c:v>18.0962</c:v>
                </c:pt>
                <c:pt idx="18">
                  <c:v>18.0274</c:v>
                </c:pt>
                <c:pt idx="19">
                  <c:v>17.179099999999998</c:v>
                </c:pt>
                <c:pt idx="20">
                  <c:v>17.342099999999999</c:v>
                </c:pt>
                <c:pt idx="21">
                  <c:v>16.7209</c:v>
                </c:pt>
                <c:pt idx="22">
                  <c:v>16.1496</c:v>
                </c:pt>
                <c:pt idx="23">
                  <c:v>17.031199999999998</c:v>
                </c:pt>
                <c:pt idx="24">
                  <c:v>16.745899999999999</c:v>
                </c:pt>
                <c:pt idx="25">
                  <c:v>20.179099999999998</c:v>
                </c:pt>
                <c:pt idx="26">
                  <c:v>19.670500000000001</c:v>
                </c:pt>
                <c:pt idx="27">
                  <c:v>19.520299999999999</c:v>
                </c:pt>
                <c:pt idx="28">
                  <c:v>20.325700000000001</c:v>
                </c:pt>
                <c:pt idx="29">
                  <c:v>19.040099999999999</c:v>
                </c:pt>
                <c:pt idx="30">
                  <c:v>19.102699999999999</c:v>
                </c:pt>
                <c:pt idx="31">
                  <c:v>18.9771</c:v>
                </c:pt>
                <c:pt idx="32">
                  <c:v>19.255800000000001</c:v>
                </c:pt>
                <c:pt idx="33">
                  <c:v>18.809799999999999</c:v>
                </c:pt>
                <c:pt idx="34">
                  <c:v>18.931699999999999</c:v>
                </c:pt>
                <c:pt idx="35">
                  <c:v>19.380600000000001</c:v>
                </c:pt>
                <c:pt idx="36">
                  <c:v>19.4252</c:v>
                </c:pt>
                <c:pt idx="37">
                  <c:v>19.2561</c:v>
                </c:pt>
                <c:pt idx="38">
                  <c:v>19.515699999999999</c:v>
                </c:pt>
                <c:pt idx="39">
                  <c:v>19.237100000000002</c:v>
                </c:pt>
                <c:pt idx="40">
                  <c:v>19.034800000000001</c:v>
                </c:pt>
                <c:pt idx="41">
                  <c:v>19.281400000000001</c:v>
                </c:pt>
                <c:pt idx="42">
                  <c:v>19.214500000000001</c:v>
                </c:pt>
                <c:pt idx="43">
                  <c:v>19.1907</c:v>
                </c:pt>
                <c:pt idx="44">
                  <c:v>19.064599999999999</c:v>
                </c:pt>
                <c:pt idx="45">
                  <c:v>19.306699999999999</c:v>
                </c:pt>
                <c:pt idx="46">
                  <c:v>20.0595</c:v>
                </c:pt>
                <c:pt idx="47">
                  <c:v>18.777999999999999</c:v>
                </c:pt>
              </c:numCache>
            </c:numRef>
          </c:val>
          <c:smooth val="0"/>
          <c:extLst>
            <c:ext xmlns:c16="http://schemas.microsoft.com/office/drawing/2014/chart" uri="{C3380CC4-5D6E-409C-BE32-E72D297353CC}">
              <c16:uniqueId val="{00000008-05FF-4072-8C6F-044D52CB4F5A}"/>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26.2896</c:v>
                </c:pt>
                <c:pt idx="1">
                  <c:v>26.652799999999999</c:v>
                </c:pt>
                <c:pt idx="2">
                  <c:v>26.424399999999999</c:v>
                </c:pt>
                <c:pt idx="3">
                  <c:v>25.8889</c:v>
                </c:pt>
                <c:pt idx="4">
                  <c:v>25.919</c:v>
                </c:pt>
                <c:pt idx="5">
                  <c:v>26.2514</c:v>
                </c:pt>
                <c:pt idx="6">
                  <c:v>26.531099999999999</c:v>
                </c:pt>
                <c:pt idx="7">
                  <c:v>26.2532</c:v>
                </c:pt>
                <c:pt idx="8">
                  <c:v>26.6233</c:v>
                </c:pt>
                <c:pt idx="9">
                  <c:v>26.556999999999999</c:v>
                </c:pt>
                <c:pt idx="10">
                  <c:v>26.906400000000001</c:v>
                </c:pt>
                <c:pt idx="11">
                  <c:v>26.548400000000001</c:v>
                </c:pt>
                <c:pt idx="12">
                  <c:v>26.554500000000001</c:v>
                </c:pt>
                <c:pt idx="13">
                  <c:v>26.216999999999999</c:v>
                </c:pt>
                <c:pt idx="14">
                  <c:v>26.342099999999999</c:v>
                </c:pt>
                <c:pt idx="15">
                  <c:v>26.325700000000001</c:v>
                </c:pt>
                <c:pt idx="16">
                  <c:v>26.406500000000001</c:v>
                </c:pt>
                <c:pt idx="17">
                  <c:v>26.449400000000001</c:v>
                </c:pt>
                <c:pt idx="18">
                  <c:v>27.282599999999999</c:v>
                </c:pt>
                <c:pt idx="19">
                  <c:v>27.153500000000001</c:v>
                </c:pt>
                <c:pt idx="20">
                  <c:v>27.1219</c:v>
                </c:pt>
                <c:pt idx="21">
                  <c:v>27.178799999999999</c:v>
                </c:pt>
                <c:pt idx="22">
                  <c:v>27.117799999999999</c:v>
                </c:pt>
                <c:pt idx="23">
                  <c:v>26.8596</c:v>
                </c:pt>
                <c:pt idx="24">
                  <c:v>26.7836</c:v>
                </c:pt>
                <c:pt idx="25">
                  <c:v>26.796900000000001</c:v>
                </c:pt>
                <c:pt idx="26">
                  <c:v>26.779399999999999</c:v>
                </c:pt>
                <c:pt idx="27">
                  <c:v>26.4834</c:v>
                </c:pt>
                <c:pt idx="28">
                  <c:v>25.912299999999998</c:v>
                </c:pt>
                <c:pt idx="29">
                  <c:v>25.878599999999999</c:v>
                </c:pt>
                <c:pt idx="30">
                  <c:v>26.597300000000001</c:v>
                </c:pt>
                <c:pt idx="31">
                  <c:v>26.626300000000001</c:v>
                </c:pt>
                <c:pt idx="32">
                  <c:v>27.0198</c:v>
                </c:pt>
                <c:pt idx="33">
                  <c:v>27.275600000000001</c:v>
                </c:pt>
                <c:pt idx="34">
                  <c:v>27.6448</c:v>
                </c:pt>
                <c:pt idx="35">
                  <c:v>28.018999999999998</c:v>
                </c:pt>
                <c:pt idx="36">
                  <c:v>29.000599999999999</c:v>
                </c:pt>
                <c:pt idx="37">
                  <c:v>29.224599999999999</c:v>
                </c:pt>
                <c:pt idx="38">
                  <c:v>29.325600000000001</c:v>
                </c:pt>
                <c:pt idx="39">
                  <c:v>28.9833</c:v>
                </c:pt>
                <c:pt idx="40">
                  <c:v>28.633800000000001</c:v>
                </c:pt>
                <c:pt idx="41">
                  <c:v>28.499700000000001</c:v>
                </c:pt>
                <c:pt idx="42">
                  <c:v>28.713999999999999</c:v>
                </c:pt>
                <c:pt idx="43">
                  <c:v>28.247399999999999</c:v>
                </c:pt>
                <c:pt idx="44">
                  <c:v>27.999600000000001</c:v>
                </c:pt>
                <c:pt idx="45">
                  <c:v>27.6036</c:v>
                </c:pt>
                <c:pt idx="46">
                  <c:v>27.422699999999999</c:v>
                </c:pt>
                <c:pt idx="47">
                  <c:v>27.358000000000001</c:v>
                </c:pt>
              </c:numCache>
            </c:numRef>
          </c:val>
          <c:smooth val="0"/>
          <c:extLst>
            <c:ext xmlns:c16="http://schemas.microsoft.com/office/drawing/2014/chart" uri="{C3380CC4-5D6E-409C-BE32-E72D297353CC}">
              <c16:uniqueId val="{00000009-05FF-4072-8C6F-044D52CB4F5A}"/>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14.2651</c:v>
                </c:pt>
                <c:pt idx="1">
                  <c:v>13.931800000000001</c:v>
                </c:pt>
                <c:pt idx="2">
                  <c:v>14.0495</c:v>
                </c:pt>
                <c:pt idx="3">
                  <c:v>13.8407</c:v>
                </c:pt>
                <c:pt idx="4">
                  <c:v>14.142300000000001</c:v>
                </c:pt>
                <c:pt idx="5">
                  <c:v>14.450200000000001</c:v>
                </c:pt>
                <c:pt idx="6">
                  <c:v>15.046900000000001</c:v>
                </c:pt>
                <c:pt idx="7">
                  <c:v>14.4777</c:v>
                </c:pt>
                <c:pt idx="8">
                  <c:v>15.160399999999999</c:v>
                </c:pt>
                <c:pt idx="9">
                  <c:v>15.248699999999999</c:v>
                </c:pt>
                <c:pt idx="10">
                  <c:v>15.6045</c:v>
                </c:pt>
                <c:pt idx="11">
                  <c:v>15.5899</c:v>
                </c:pt>
                <c:pt idx="12">
                  <c:v>13.338200000000001</c:v>
                </c:pt>
                <c:pt idx="13">
                  <c:v>13.1374</c:v>
                </c:pt>
                <c:pt idx="14">
                  <c:v>11.0623</c:v>
                </c:pt>
                <c:pt idx="15">
                  <c:v>10.8254</c:v>
                </c:pt>
                <c:pt idx="16">
                  <c:v>10.7615</c:v>
                </c:pt>
                <c:pt idx="17">
                  <c:v>10.7431</c:v>
                </c:pt>
                <c:pt idx="18">
                  <c:v>10.9777</c:v>
                </c:pt>
                <c:pt idx="19">
                  <c:v>10.967700000000001</c:v>
                </c:pt>
                <c:pt idx="20">
                  <c:v>10.9802</c:v>
                </c:pt>
                <c:pt idx="21">
                  <c:v>10.5585</c:v>
                </c:pt>
                <c:pt idx="22">
                  <c:v>10.6533</c:v>
                </c:pt>
                <c:pt idx="23">
                  <c:v>11.267899999999999</c:v>
                </c:pt>
                <c:pt idx="24">
                  <c:v>13.4054</c:v>
                </c:pt>
                <c:pt idx="25">
                  <c:v>13.8988</c:v>
                </c:pt>
                <c:pt idx="26">
                  <c:v>14.529500000000001</c:v>
                </c:pt>
                <c:pt idx="27">
                  <c:v>14.522</c:v>
                </c:pt>
                <c:pt idx="28">
                  <c:v>14.7578</c:v>
                </c:pt>
                <c:pt idx="29">
                  <c:v>14.115</c:v>
                </c:pt>
                <c:pt idx="30">
                  <c:v>14.3682</c:v>
                </c:pt>
                <c:pt idx="31">
                  <c:v>14.152699999999999</c:v>
                </c:pt>
                <c:pt idx="32">
                  <c:v>14.222300000000001</c:v>
                </c:pt>
                <c:pt idx="33">
                  <c:v>14.1347</c:v>
                </c:pt>
                <c:pt idx="34">
                  <c:v>15.114100000000001</c:v>
                </c:pt>
                <c:pt idx="35">
                  <c:v>15.5129</c:v>
                </c:pt>
                <c:pt idx="36">
                  <c:v>16.092099999999999</c:v>
                </c:pt>
                <c:pt idx="37">
                  <c:v>15.8133</c:v>
                </c:pt>
                <c:pt idx="38">
                  <c:v>14.072900000000001</c:v>
                </c:pt>
                <c:pt idx="39">
                  <c:v>13.8774</c:v>
                </c:pt>
                <c:pt idx="40">
                  <c:v>11.161799999999999</c:v>
                </c:pt>
                <c:pt idx="41">
                  <c:v>11.2959</c:v>
                </c:pt>
                <c:pt idx="42">
                  <c:v>11.4749</c:v>
                </c:pt>
                <c:pt idx="43">
                  <c:v>11.850300000000001</c:v>
                </c:pt>
                <c:pt idx="44">
                  <c:v>11.739800000000001</c:v>
                </c:pt>
                <c:pt idx="45">
                  <c:v>12.0245</c:v>
                </c:pt>
                <c:pt idx="46">
                  <c:v>13.590299999999999</c:v>
                </c:pt>
                <c:pt idx="47">
                  <c:v>13.845800000000001</c:v>
                </c:pt>
              </c:numCache>
            </c:numRef>
          </c:val>
          <c:smooth val="0"/>
          <c:extLst>
            <c:ext xmlns:c16="http://schemas.microsoft.com/office/drawing/2014/chart" uri="{C3380CC4-5D6E-409C-BE32-E72D297353CC}">
              <c16:uniqueId val="{0000000A-05FF-4072-8C6F-044D52CB4F5A}"/>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12.42</c:v>
                </c:pt>
                <c:pt idx="1">
                  <c:v>12.81</c:v>
                </c:pt>
                <c:pt idx="2">
                  <c:v>13.01</c:v>
                </c:pt>
                <c:pt idx="3">
                  <c:v>13.38</c:v>
                </c:pt>
                <c:pt idx="4">
                  <c:v>12.87</c:v>
                </c:pt>
                <c:pt idx="5">
                  <c:v>13.28</c:v>
                </c:pt>
                <c:pt idx="6">
                  <c:v>13.38</c:v>
                </c:pt>
                <c:pt idx="7">
                  <c:v>13.5</c:v>
                </c:pt>
                <c:pt idx="8">
                  <c:v>13.59</c:v>
                </c:pt>
                <c:pt idx="9">
                  <c:v>13.3</c:v>
                </c:pt>
                <c:pt idx="10">
                  <c:v>13.1</c:v>
                </c:pt>
                <c:pt idx="11">
                  <c:v>13.34</c:v>
                </c:pt>
                <c:pt idx="12">
                  <c:v>13.41</c:v>
                </c:pt>
                <c:pt idx="13">
                  <c:v>12.48</c:v>
                </c:pt>
                <c:pt idx="14">
                  <c:v>12.18</c:v>
                </c:pt>
                <c:pt idx="15">
                  <c:v>12.57</c:v>
                </c:pt>
                <c:pt idx="16">
                  <c:v>13.07</c:v>
                </c:pt>
                <c:pt idx="17">
                  <c:v>13.31</c:v>
                </c:pt>
                <c:pt idx="18">
                  <c:v>12.77</c:v>
                </c:pt>
                <c:pt idx="19">
                  <c:v>12.86</c:v>
                </c:pt>
                <c:pt idx="20">
                  <c:v>13.37</c:v>
                </c:pt>
                <c:pt idx="21">
                  <c:v>13.86</c:v>
                </c:pt>
                <c:pt idx="22">
                  <c:v>14.08</c:v>
                </c:pt>
                <c:pt idx="23">
                  <c:v>13.89</c:v>
                </c:pt>
                <c:pt idx="24">
                  <c:v>13.97</c:v>
                </c:pt>
                <c:pt idx="25">
                  <c:v>14.11</c:v>
                </c:pt>
                <c:pt idx="26">
                  <c:v>14</c:v>
                </c:pt>
                <c:pt idx="27">
                  <c:v>13.68</c:v>
                </c:pt>
                <c:pt idx="28">
                  <c:v>13.58</c:v>
                </c:pt>
                <c:pt idx="29">
                  <c:v>13.02</c:v>
                </c:pt>
                <c:pt idx="30">
                  <c:v>13.29</c:v>
                </c:pt>
                <c:pt idx="31">
                  <c:v>13.52</c:v>
                </c:pt>
                <c:pt idx="32">
                  <c:v>13.41</c:v>
                </c:pt>
                <c:pt idx="33">
                  <c:v>12.85</c:v>
                </c:pt>
                <c:pt idx="34">
                  <c:v>12.7</c:v>
                </c:pt>
                <c:pt idx="35">
                  <c:v>13.17</c:v>
                </c:pt>
                <c:pt idx="36">
                  <c:v>13.72</c:v>
                </c:pt>
                <c:pt idx="37">
                  <c:v>13.75</c:v>
                </c:pt>
                <c:pt idx="38">
                  <c:v>13.66</c:v>
                </c:pt>
                <c:pt idx="39">
                  <c:v>13.78</c:v>
                </c:pt>
                <c:pt idx="40">
                  <c:v>13.66</c:v>
                </c:pt>
                <c:pt idx="41">
                  <c:v>12.51</c:v>
                </c:pt>
                <c:pt idx="42">
                  <c:v>12.8</c:v>
                </c:pt>
                <c:pt idx="43">
                  <c:v>13.62</c:v>
                </c:pt>
                <c:pt idx="44">
                  <c:v>13.68</c:v>
                </c:pt>
                <c:pt idx="45">
                  <c:v>13.53</c:v>
                </c:pt>
                <c:pt idx="46">
                  <c:v>13.31</c:v>
                </c:pt>
                <c:pt idx="47">
                  <c:v>13.67</c:v>
                </c:pt>
              </c:numCache>
            </c:numRef>
          </c:val>
          <c:smooth val="0"/>
          <c:extLst>
            <c:ext xmlns:c16="http://schemas.microsoft.com/office/drawing/2014/chart" uri="{C3380CC4-5D6E-409C-BE32-E72D297353CC}">
              <c16:uniqueId val="{0000000B-05FF-4072-8C6F-044D52CB4F5A}"/>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30.417999999999999</c:v>
                </c:pt>
                <c:pt idx="1">
                  <c:v>30.974</c:v>
                </c:pt>
                <c:pt idx="2">
                  <c:v>31.138000000000002</c:v>
                </c:pt>
                <c:pt idx="3">
                  <c:v>31.175999999999998</c:v>
                </c:pt>
                <c:pt idx="4">
                  <c:v>31.792000000000002</c:v>
                </c:pt>
                <c:pt idx="5">
                  <c:v>31.256</c:v>
                </c:pt>
                <c:pt idx="6">
                  <c:v>31.077999999999999</c:v>
                </c:pt>
                <c:pt idx="7">
                  <c:v>30.643999999999998</c:v>
                </c:pt>
                <c:pt idx="8">
                  <c:v>30.68</c:v>
                </c:pt>
                <c:pt idx="9">
                  <c:v>30.827999999999999</c:v>
                </c:pt>
                <c:pt idx="10">
                  <c:v>31.36</c:v>
                </c:pt>
                <c:pt idx="11">
                  <c:v>30.584</c:v>
                </c:pt>
                <c:pt idx="12">
                  <c:v>31.18</c:v>
                </c:pt>
                <c:pt idx="13">
                  <c:v>30.277999999999999</c:v>
                </c:pt>
                <c:pt idx="14">
                  <c:v>29.692</c:v>
                </c:pt>
                <c:pt idx="15">
                  <c:v>29.472000000000001</c:v>
                </c:pt>
                <c:pt idx="16">
                  <c:v>30.361999999999998</c:v>
                </c:pt>
                <c:pt idx="17">
                  <c:v>30.792000000000002</c:v>
                </c:pt>
                <c:pt idx="18">
                  <c:v>30.443999999999999</c:v>
                </c:pt>
                <c:pt idx="19">
                  <c:v>31.856000000000002</c:v>
                </c:pt>
                <c:pt idx="20">
                  <c:v>31.276</c:v>
                </c:pt>
                <c:pt idx="21">
                  <c:v>31.146000000000001</c:v>
                </c:pt>
                <c:pt idx="22">
                  <c:v>30.308</c:v>
                </c:pt>
                <c:pt idx="23">
                  <c:v>30.584</c:v>
                </c:pt>
                <c:pt idx="24">
                  <c:v>29.591999999999999</c:v>
                </c:pt>
                <c:pt idx="25">
                  <c:v>29.754000000000001</c:v>
                </c:pt>
                <c:pt idx="26">
                  <c:v>29.744</c:v>
                </c:pt>
                <c:pt idx="27">
                  <c:v>30.238</c:v>
                </c:pt>
                <c:pt idx="28">
                  <c:v>31.417999999999999</c:v>
                </c:pt>
                <c:pt idx="29">
                  <c:v>30.946000000000002</c:v>
                </c:pt>
                <c:pt idx="30">
                  <c:v>30.11</c:v>
                </c:pt>
                <c:pt idx="31">
                  <c:v>30.172000000000001</c:v>
                </c:pt>
                <c:pt idx="32">
                  <c:v>30.481999999999999</c:v>
                </c:pt>
                <c:pt idx="33">
                  <c:v>30.93</c:v>
                </c:pt>
                <c:pt idx="34">
                  <c:v>30.968</c:v>
                </c:pt>
                <c:pt idx="35">
                  <c:v>30.634</c:v>
                </c:pt>
                <c:pt idx="36">
                  <c:v>29.82</c:v>
                </c:pt>
                <c:pt idx="37">
                  <c:v>29.76</c:v>
                </c:pt>
                <c:pt idx="38">
                  <c:v>30.207999999999998</c:v>
                </c:pt>
                <c:pt idx="39">
                  <c:v>30.257999999999999</c:v>
                </c:pt>
                <c:pt idx="40">
                  <c:v>30.021999999999998</c:v>
                </c:pt>
                <c:pt idx="41">
                  <c:v>30.367999999999999</c:v>
                </c:pt>
                <c:pt idx="42">
                  <c:v>30.242000000000001</c:v>
                </c:pt>
                <c:pt idx="43">
                  <c:v>30.545999999999999</c:v>
                </c:pt>
                <c:pt idx="44">
                  <c:v>30.661999999999999</c:v>
                </c:pt>
                <c:pt idx="45">
                  <c:v>31.116</c:v>
                </c:pt>
                <c:pt idx="46">
                  <c:v>30.931999999999999</c:v>
                </c:pt>
                <c:pt idx="47">
                  <c:v>30.187999999999999</c:v>
                </c:pt>
              </c:numCache>
            </c:numRef>
          </c:val>
          <c:smooth val="0"/>
          <c:extLst>
            <c:ext xmlns:c16="http://schemas.microsoft.com/office/drawing/2014/chart" uri="{C3380CC4-5D6E-409C-BE32-E72D297353CC}">
              <c16:uniqueId val="{0000000C-05FF-4072-8C6F-044D52CB4F5A}"/>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05FF-4072-8C6F-044D52CB4F5A}"/>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05FF-4072-8C6F-044D52CB4F5A}"/>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41.018000000000001</c:v>
                </c:pt>
                <c:pt idx="1">
                  <c:v>41.067</c:v>
                </c:pt>
                <c:pt idx="2">
                  <c:v>40.786999999999999</c:v>
                </c:pt>
                <c:pt idx="3">
                  <c:v>40.779000000000003</c:v>
                </c:pt>
                <c:pt idx="4">
                  <c:v>40.713000000000001</c:v>
                </c:pt>
                <c:pt idx="5">
                  <c:v>40.520000000000003</c:v>
                </c:pt>
                <c:pt idx="6">
                  <c:v>41.100999999999999</c:v>
                </c:pt>
                <c:pt idx="7">
                  <c:v>40.941000000000003</c:v>
                </c:pt>
                <c:pt idx="8">
                  <c:v>40.616</c:v>
                </c:pt>
                <c:pt idx="9">
                  <c:v>40.68</c:v>
                </c:pt>
                <c:pt idx="10">
                  <c:v>40.411999999999999</c:v>
                </c:pt>
                <c:pt idx="11">
                  <c:v>40.969000000000001</c:v>
                </c:pt>
                <c:pt idx="12">
                  <c:v>40.457000000000001</c:v>
                </c:pt>
                <c:pt idx="13">
                  <c:v>39.896999999999998</c:v>
                </c:pt>
                <c:pt idx="14">
                  <c:v>39.893000000000001</c:v>
                </c:pt>
                <c:pt idx="15">
                  <c:v>39.856999999999999</c:v>
                </c:pt>
                <c:pt idx="16">
                  <c:v>40.048999999999999</c:v>
                </c:pt>
                <c:pt idx="17">
                  <c:v>39.679000000000002</c:v>
                </c:pt>
                <c:pt idx="18">
                  <c:v>39.857999999999997</c:v>
                </c:pt>
                <c:pt idx="19">
                  <c:v>39.802</c:v>
                </c:pt>
                <c:pt idx="20">
                  <c:v>39.719000000000001</c:v>
                </c:pt>
                <c:pt idx="21">
                  <c:v>39.78</c:v>
                </c:pt>
                <c:pt idx="22">
                  <c:v>39.938000000000002</c:v>
                </c:pt>
                <c:pt idx="23">
                  <c:v>39.749000000000002</c:v>
                </c:pt>
                <c:pt idx="24">
                  <c:v>40.009</c:v>
                </c:pt>
                <c:pt idx="25">
                  <c:v>39.674999999999997</c:v>
                </c:pt>
                <c:pt idx="26">
                  <c:v>40.031999999999996</c:v>
                </c:pt>
                <c:pt idx="27">
                  <c:v>40.076999999999998</c:v>
                </c:pt>
                <c:pt idx="28">
                  <c:v>39.728999999999999</c:v>
                </c:pt>
                <c:pt idx="29">
                  <c:v>39.817</c:v>
                </c:pt>
                <c:pt idx="30">
                  <c:v>39.881999999999998</c:v>
                </c:pt>
                <c:pt idx="31">
                  <c:v>40.085000000000001</c:v>
                </c:pt>
                <c:pt idx="32">
                  <c:v>39.820999999999998</c:v>
                </c:pt>
                <c:pt idx="33">
                  <c:v>39.926000000000002</c:v>
                </c:pt>
                <c:pt idx="34">
                  <c:v>40.093000000000004</c:v>
                </c:pt>
                <c:pt idx="35">
                  <c:v>39.860999999999997</c:v>
                </c:pt>
                <c:pt idx="36">
                  <c:v>40.784999999999997</c:v>
                </c:pt>
                <c:pt idx="37">
                  <c:v>41.11</c:v>
                </c:pt>
                <c:pt idx="38">
                  <c:v>40.841000000000001</c:v>
                </c:pt>
                <c:pt idx="39">
                  <c:v>40.729999999999997</c:v>
                </c:pt>
                <c:pt idx="40">
                  <c:v>40.941000000000003</c:v>
                </c:pt>
                <c:pt idx="41">
                  <c:v>41.133000000000003</c:v>
                </c:pt>
                <c:pt idx="42">
                  <c:v>41.241</c:v>
                </c:pt>
                <c:pt idx="43">
                  <c:v>40.94</c:v>
                </c:pt>
                <c:pt idx="44">
                  <c:v>40.552</c:v>
                </c:pt>
                <c:pt idx="45">
                  <c:v>41.097000000000001</c:v>
                </c:pt>
                <c:pt idx="46">
                  <c:v>40.921999999999997</c:v>
                </c:pt>
                <c:pt idx="47">
                  <c:v>40.972000000000001</c:v>
                </c:pt>
              </c:numCache>
            </c:numRef>
          </c:val>
          <c:smooth val="0"/>
          <c:extLst>
            <c:ext xmlns:c16="http://schemas.microsoft.com/office/drawing/2014/chart" uri="{C3380CC4-5D6E-409C-BE32-E72D297353CC}">
              <c16:uniqueId val="{0000000F-05FF-4072-8C6F-044D52CB4F5A}"/>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05FF-4072-8C6F-044D52CB4F5A}"/>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39.802900000000001</c:v>
                </c:pt>
                <c:pt idx="1">
                  <c:v>34.060299999999998</c:v>
                </c:pt>
                <c:pt idx="2">
                  <c:v>39.091099999999997</c:v>
                </c:pt>
                <c:pt idx="3">
                  <c:v>42.714199999999998</c:v>
                </c:pt>
                <c:pt idx="4">
                  <c:v>42.897100000000002</c:v>
                </c:pt>
                <c:pt idx="5">
                  <c:v>44.232199999999999</c:v>
                </c:pt>
                <c:pt idx="6">
                  <c:v>45.809199999999997</c:v>
                </c:pt>
                <c:pt idx="7">
                  <c:v>39.117400000000004</c:v>
                </c:pt>
                <c:pt idx="8">
                  <c:v>22.8353</c:v>
                </c:pt>
                <c:pt idx="9">
                  <c:v>34.219900000000003</c:v>
                </c:pt>
                <c:pt idx="10">
                  <c:v>34.850499999999997</c:v>
                </c:pt>
                <c:pt idx="11">
                  <c:v>37.896099999999997</c:v>
                </c:pt>
                <c:pt idx="12">
                  <c:v>44.217100000000002</c:v>
                </c:pt>
                <c:pt idx="13">
                  <c:v>20.443999999999999</c:v>
                </c:pt>
                <c:pt idx="14">
                  <c:v>39.065300000000001</c:v>
                </c:pt>
                <c:pt idx="15">
                  <c:v>46.479799999999997</c:v>
                </c:pt>
                <c:pt idx="16">
                  <c:v>41.373600000000003</c:v>
                </c:pt>
                <c:pt idx="17">
                  <c:v>34.390799999999999</c:v>
                </c:pt>
                <c:pt idx="18">
                  <c:v>32.074199999999998</c:v>
                </c:pt>
                <c:pt idx="19">
                  <c:v>30.435500000000001</c:v>
                </c:pt>
                <c:pt idx="20">
                  <c:v>40.537700000000001</c:v>
                </c:pt>
                <c:pt idx="21">
                  <c:v>40.1798</c:v>
                </c:pt>
                <c:pt idx="22">
                  <c:v>38.707599999999999</c:v>
                </c:pt>
                <c:pt idx="23">
                  <c:v>36.210599999999999</c:v>
                </c:pt>
                <c:pt idx="24">
                  <c:v>30.1905</c:v>
                </c:pt>
                <c:pt idx="25">
                  <c:v>11.195399999999999</c:v>
                </c:pt>
                <c:pt idx="26">
                  <c:v>39.595199999999998</c:v>
                </c:pt>
                <c:pt idx="27">
                  <c:v>42.043100000000003</c:v>
                </c:pt>
                <c:pt idx="28">
                  <c:v>39.409999999999997</c:v>
                </c:pt>
                <c:pt idx="29">
                  <c:v>38.9298</c:v>
                </c:pt>
                <c:pt idx="30">
                  <c:v>42.025599999999997</c:v>
                </c:pt>
                <c:pt idx="31">
                  <c:v>36.8855</c:v>
                </c:pt>
                <c:pt idx="32">
                  <c:v>28.8629</c:v>
                </c:pt>
                <c:pt idx="33">
                  <c:v>35.748800000000003</c:v>
                </c:pt>
                <c:pt idx="34">
                  <c:v>40.607799999999997</c:v>
                </c:pt>
                <c:pt idx="35">
                  <c:v>39.448300000000003</c:v>
                </c:pt>
                <c:pt idx="36">
                  <c:v>36.147599999999997</c:v>
                </c:pt>
                <c:pt idx="37">
                  <c:v>29.775500000000001</c:v>
                </c:pt>
                <c:pt idx="38">
                  <c:v>36.990400000000001</c:v>
                </c:pt>
                <c:pt idx="39">
                  <c:v>42.055700000000002</c:v>
                </c:pt>
                <c:pt idx="40">
                  <c:v>41.0062</c:v>
                </c:pt>
                <c:pt idx="41">
                  <c:v>15.662699999999999</c:v>
                </c:pt>
                <c:pt idx="42">
                  <c:v>46.100299999999997</c:v>
                </c:pt>
                <c:pt idx="43">
                  <c:v>40.329900000000002</c:v>
                </c:pt>
                <c:pt idx="44">
                  <c:v>40.615600000000001</c:v>
                </c:pt>
                <c:pt idx="45">
                  <c:v>32.617199999999997</c:v>
                </c:pt>
                <c:pt idx="46">
                  <c:v>29.672999999999998</c:v>
                </c:pt>
                <c:pt idx="47">
                  <c:v>34.988999999999997</c:v>
                </c:pt>
              </c:numCache>
            </c:numRef>
          </c:val>
          <c:smooth val="0"/>
          <c:extLst>
            <c:ext xmlns:c16="http://schemas.microsoft.com/office/drawing/2014/chart" uri="{C3380CC4-5D6E-409C-BE32-E72D297353CC}">
              <c16:uniqueId val="{00000011-05FF-4072-8C6F-044D52CB4F5A}"/>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05FF-4072-8C6F-044D52CB4F5A}"/>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8.3000000000000007</c:v>
                </c:pt>
                <c:pt idx="1">
                  <c:v>8.6</c:v>
                </c:pt>
                <c:pt idx="2">
                  <c:v>8.8000000000000007</c:v>
                </c:pt>
                <c:pt idx="3">
                  <c:v>8.6999999999999993</c:v>
                </c:pt>
                <c:pt idx="4">
                  <c:v>8.8000000000000007</c:v>
                </c:pt>
                <c:pt idx="5">
                  <c:v>8.6999999999999993</c:v>
                </c:pt>
                <c:pt idx="6">
                  <c:v>8.6</c:v>
                </c:pt>
                <c:pt idx="7">
                  <c:v>8.5</c:v>
                </c:pt>
                <c:pt idx="8">
                  <c:v>8.5</c:v>
                </c:pt>
                <c:pt idx="9">
                  <c:v>8.6</c:v>
                </c:pt>
                <c:pt idx="10">
                  <c:v>8.6999999999999993</c:v>
                </c:pt>
                <c:pt idx="11">
                  <c:v>8.6</c:v>
                </c:pt>
                <c:pt idx="12">
                  <c:v>8.6999999999999993</c:v>
                </c:pt>
                <c:pt idx="13">
                  <c:v>8.3000000000000007</c:v>
                </c:pt>
                <c:pt idx="14">
                  <c:v>8.4</c:v>
                </c:pt>
                <c:pt idx="15">
                  <c:v>8.1999999999999993</c:v>
                </c:pt>
                <c:pt idx="16">
                  <c:v>8.4</c:v>
                </c:pt>
                <c:pt idx="17">
                  <c:v>8.5</c:v>
                </c:pt>
                <c:pt idx="18">
                  <c:v>8.6999999999999993</c:v>
                </c:pt>
                <c:pt idx="19">
                  <c:v>8.9</c:v>
                </c:pt>
                <c:pt idx="20">
                  <c:v>9</c:v>
                </c:pt>
                <c:pt idx="21">
                  <c:v>9.1</c:v>
                </c:pt>
                <c:pt idx="22">
                  <c:v>9.1</c:v>
                </c:pt>
                <c:pt idx="23">
                  <c:v>9</c:v>
                </c:pt>
                <c:pt idx="24">
                  <c:v>9</c:v>
                </c:pt>
                <c:pt idx="25">
                  <c:v>9</c:v>
                </c:pt>
                <c:pt idx="26">
                  <c:v>9.1999999999999993</c:v>
                </c:pt>
                <c:pt idx="27">
                  <c:v>9.4</c:v>
                </c:pt>
                <c:pt idx="28">
                  <c:v>8.8000000000000007</c:v>
                </c:pt>
                <c:pt idx="29">
                  <c:v>8.4</c:v>
                </c:pt>
                <c:pt idx="30">
                  <c:v>8.1999999999999993</c:v>
                </c:pt>
                <c:pt idx="31">
                  <c:v>8.1</c:v>
                </c:pt>
                <c:pt idx="32">
                  <c:v>8.1999999999999993</c:v>
                </c:pt>
                <c:pt idx="33">
                  <c:v>8.4</c:v>
                </c:pt>
                <c:pt idx="34">
                  <c:v>8.3000000000000007</c:v>
                </c:pt>
                <c:pt idx="35">
                  <c:v>8.3000000000000007</c:v>
                </c:pt>
                <c:pt idx="36">
                  <c:v>8.1999999999999993</c:v>
                </c:pt>
                <c:pt idx="37">
                  <c:v>8.1999999999999993</c:v>
                </c:pt>
                <c:pt idx="38">
                  <c:v>8.1999999999999993</c:v>
                </c:pt>
                <c:pt idx="39">
                  <c:v>8.1999999999999993</c:v>
                </c:pt>
                <c:pt idx="40">
                  <c:v>8.3000000000000007</c:v>
                </c:pt>
                <c:pt idx="41">
                  <c:v>8.4</c:v>
                </c:pt>
                <c:pt idx="42">
                  <c:v>8.4</c:v>
                </c:pt>
                <c:pt idx="43">
                  <c:v>8.4</c:v>
                </c:pt>
                <c:pt idx="44">
                  <c:v>8.1999999999999993</c:v>
                </c:pt>
                <c:pt idx="45">
                  <c:v>8.1</c:v>
                </c:pt>
                <c:pt idx="46">
                  <c:v>8.6999999999999993</c:v>
                </c:pt>
                <c:pt idx="47">
                  <c:v>9.1</c:v>
                </c:pt>
              </c:numCache>
            </c:numRef>
          </c:val>
          <c:smooth val="0"/>
          <c:extLst>
            <c:ext xmlns:c16="http://schemas.microsoft.com/office/drawing/2014/chart" uri="{C3380CC4-5D6E-409C-BE32-E72D297353CC}">
              <c16:uniqueId val="{00000013-05FF-4072-8C6F-044D52CB4F5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05FF-4072-8C6F-044D52CB4F5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143.571</c:v>
                </c:pt>
                <c:pt idx="1">
                  <c:v>146.215</c:v>
                </c:pt>
                <c:pt idx="2">
                  <c:v>142.07599999999999</c:v>
                </c:pt>
                <c:pt idx="3">
                  <c:v>115.306</c:v>
                </c:pt>
                <c:pt idx="4">
                  <c:v>110.523</c:v>
                </c:pt>
                <c:pt idx="5">
                  <c:v>118.77200000000001</c:v>
                </c:pt>
                <c:pt idx="6">
                  <c:v>151.255</c:v>
                </c:pt>
                <c:pt idx="7">
                  <c:v>148.33000000000001</c:v>
                </c:pt>
                <c:pt idx="8">
                  <c:v>133.68700000000001</c:v>
                </c:pt>
                <c:pt idx="9">
                  <c:v>98.956999999999994</c:v>
                </c:pt>
                <c:pt idx="10">
                  <c:v>116.336</c:v>
                </c:pt>
                <c:pt idx="11">
                  <c:v>160.40100000000001</c:v>
                </c:pt>
                <c:pt idx="12">
                  <c:v>143.99299999999999</c:v>
                </c:pt>
                <c:pt idx="13">
                  <c:v>135.75</c:v>
                </c:pt>
                <c:pt idx="14">
                  <c:v>86.338999999999999</c:v>
                </c:pt>
                <c:pt idx="15">
                  <c:v>123.17100000000001</c:v>
                </c:pt>
                <c:pt idx="16">
                  <c:v>156.53399999999999</c:v>
                </c:pt>
                <c:pt idx="17">
                  <c:v>135.101</c:v>
                </c:pt>
                <c:pt idx="18">
                  <c:v>125.426</c:v>
                </c:pt>
                <c:pt idx="19">
                  <c:v>116.88500000000001</c:v>
                </c:pt>
                <c:pt idx="20">
                  <c:v>156.83600000000001</c:v>
                </c:pt>
                <c:pt idx="21">
                  <c:v>134.73500000000001</c:v>
                </c:pt>
                <c:pt idx="22">
                  <c:v>107.19199999999999</c:v>
                </c:pt>
                <c:pt idx="23">
                  <c:v>104.22799999999999</c:v>
                </c:pt>
                <c:pt idx="24">
                  <c:v>133.22</c:v>
                </c:pt>
                <c:pt idx="25">
                  <c:v>135.982</c:v>
                </c:pt>
                <c:pt idx="26">
                  <c:v>113.419</c:v>
                </c:pt>
                <c:pt idx="27">
                  <c:v>108.194</c:v>
                </c:pt>
                <c:pt idx="28">
                  <c:v>123.73399999999999</c:v>
                </c:pt>
                <c:pt idx="29">
                  <c:v>48.871000000000002</c:v>
                </c:pt>
                <c:pt idx="30">
                  <c:v>135.37899999999999</c:v>
                </c:pt>
                <c:pt idx="31">
                  <c:v>137.83000000000001</c:v>
                </c:pt>
                <c:pt idx="32">
                  <c:v>120.402</c:v>
                </c:pt>
                <c:pt idx="33">
                  <c:v>107.845</c:v>
                </c:pt>
                <c:pt idx="34">
                  <c:v>135.15299999999999</c:v>
                </c:pt>
                <c:pt idx="35">
                  <c:v>139.352</c:v>
                </c:pt>
                <c:pt idx="36">
                  <c:v>118.58799999999999</c:v>
                </c:pt>
                <c:pt idx="37">
                  <c:v>69.858999999999995</c:v>
                </c:pt>
                <c:pt idx="38">
                  <c:v>162.40899999999999</c:v>
                </c:pt>
                <c:pt idx="39">
                  <c:v>146.917</c:v>
                </c:pt>
                <c:pt idx="40">
                  <c:v>136.10599999999999</c:v>
                </c:pt>
                <c:pt idx="41">
                  <c:v>43.828000000000003</c:v>
                </c:pt>
                <c:pt idx="42">
                  <c:v>132.125</c:v>
                </c:pt>
                <c:pt idx="43">
                  <c:v>99.754999999999995</c:v>
                </c:pt>
                <c:pt idx="44">
                  <c:v>132.68700000000001</c:v>
                </c:pt>
                <c:pt idx="45">
                  <c:v>142.678</c:v>
                </c:pt>
                <c:pt idx="46">
                  <c:v>67.213999999999999</c:v>
                </c:pt>
                <c:pt idx="47">
                  <c:v>136.43799999999999</c:v>
                </c:pt>
              </c:numCache>
            </c:numRef>
          </c:val>
          <c:smooth val="0"/>
          <c:extLst>
            <c:ext xmlns:c16="http://schemas.microsoft.com/office/drawing/2014/chart" uri="{C3380CC4-5D6E-409C-BE32-E72D297353CC}">
              <c16:uniqueId val="{00000000-1B58-4435-8555-5254642D9EA4}"/>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1B58-4435-8555-5254642D9EA4}"/>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6.2783699999999998</c:v>
                </c:pt>
                <c:pt idx="1">
                  <c:v>5.9863600000000003</c:v>
                </c:pt>
                <c:pt idx="2">
                  <c:v>6.0472299999999999</c:v>
                </c:pt>
                <c:pt idx="3">
                  <c:v>5.9884899999999996</c:v>
                </c:pt>
                <c:pt idx="4">
                  <c:v>5.8725100000000001</c:v>
                </c:pt>
                <c:pt idx="5">
                  <c:v>5.9034300000000002</c:v>
                </c:pt>
                <c:pt idx="6">
                  <c:v>5.7589300000000003</c:v>
                </c:pt>
                <c:pt idx="7">
                  <c:v>5.70824</c:v>
                </c:pt>
                <c:pt idx="8">
                  <c:v>5.8349000000000002</c:v>
                </c:pt>
                <c:pt idx="9">
                  <c:v>5.8426299999999998</c:v>
                </c:pt>
                <c:pt idx="10">
                  <c:v>5.7974800000000002</c:v>
                </c:pt>
                <c:pt idx="11">
                  <c:v>5.7516499999999997</c:v>
                </c:pt>
                <c:pt idx="12">
                  <c:v>5.6920799999999998</c:v>
                </c:pt>
                <c:pt idx="13">
                  <c:v>5.55992</c:v>
                </c:pt>
                <c:pt idx="14">
                  <c:v>5.5605700000000002</c:v>
                </c:pt>
                <c:pt idx="15">
                  <c:v>5.3738799999999998</c:v>
                </c:pt>
                <c:pt idx="16">
                  <c:v>5.2476000000000003</c:v>
                </c:pt>
                <c:pt idx="17">
                  <c:v>5.1251800000000003</c:v>
                </c:pt>
                <c:pt idx="18">
                  <c:v>5.0784399999999996</c:v>
                </c:pt>
                <c:pt idx="19">
                  <c:v>5.0658200000000004</c:v>
                </c:pt>
                <c:pt idx="20">
                  <c:v>5.0678999999999998</c:v>
                </c:pt>
                <c:pt idx="21">
                  <c:v>5.1446399999999999</c:v>
                </c:pt>
                <c:pt idx="22">
                  <c:v>5.2949599999999997</c:v>
                </c:pt>
                <c:pt idx="23">
                  <c:v>5.1144400000000001</c:v>
                </c:pt>
                <c:pt idx="24">
                  <c:v>5.1995100000000001</c:v>
                </c:pt>
                <c:pt idx="25">
                  <c:v>5.1791900000000002</c:v>
                </c:pt>
                <c:pt idx="26">
                  <c:v>5.0950899999999999</c:v>
                </c:pt>
                <c:pt idx="27">
                  <c:v>4.99742</c:v>
                </c:pt>
                <c:pt idx="28">
                  <c:v>4.9466900000000003</c:v>
                </c:pt>
                <c:pt idx="29">
                  <c:v>5.2177800000000003</c:v>
                </c:pt>
                <c:pt idx="30">
                  <c:v>5.3335699999999999</c:v>
                </c:pt>
                <c:pt idx="31">
                  <c:v>5.3649100000000001</c:v>
                </c:pt>
                <c:pt idx="32">
                  <c:v>5.4242499999999998</c:v>
                </c:pt>
                <c:pt idx="33">
                  <c:v>5.3517599999999996</c:v>
                </c:pt>
                <c:pt idx="34">
                  <c:v>5.3014999999999999</c:v>
                </c:pt>
                <c:pt idx="35">
                  <c:v>5.33866</c:v>
                </c:pt>
                <c:pt idx="36">
                  <c:v>5.4216800000000003</c:v>
                </c:pt>
                <c:pt idx="37">
                  <c:v>5.5346099999999998</c:v>
                </c:pt>
                <c:pt idx="38">
                  <c:v>5.69808</c:v>
                </c:pt>
                <c:pt idx="39">
                  <c:v>5.6388800000000003</c:v>
                </c:pt>
                <c:pt idx="40">
                  <c:v>5.66153</c:v>
                </c:pt>
                <c:pt idx="41">
                  <c:v>5.4327500000000004</c:v>
                </c:pt>
                <c:pt idx="42">
                  <c:v>5.4291400000000003</c:v>
                </c:pt>
                <c:pt idx="43">
                  <c:v>5.1761100000000004</c:v>
                </c:pt>
                <c:pt idx="44">
                  <c:v>5.3463099999999999</c:v>
                </c:pt>
                <c:pt idx="45">
                  <c:v>5.3861800000000004</c:v>
                </c:pt>
                <c:pt idx="46">
                  <c:v>5.4201899999999998</c:v>
                </c:pt>
                <c:pt idx="47">
                  <c:v>5.5069800000000004</c:v>
                </c:pt>
              </c:numCache>
            </c:numRef>
          </c:val>
          <c:smooth val="0"/>
          <c:extLst>
            <c:ext xmlns:c16="http://schemas.microsoft.com/office/drawing/2014/chart" uri="{C3380CC4-5D6E-409C-BE32-E72D297353CC}">
              <c16:uniqueId val="{00000002-1B58-4435-8555-5254642D9EA4}"/>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1B58-4435-8555-5254642D9EA4}"/>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1B58-4435-8555-5254642D9EA4}"/>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14.83</c:v>
                </c:pt>
                <c:pt idx="1">
                  <c:v>16.16</c:v>
                </c:pt>
                <c:pt idx="2">
                  <c:v>16.21</c:v>
                </c:pt>
                <c:pt idx="3">
                  <c:v>16.100000000000001</c:v>
                </c:pt>
                <c:pt idx="4">
                  <c:v>15.89</c:v>
                </c:pt>
                <c:pt idx="5">
                  <c:v>15.53</c:v>
                </c:pt>
                <c:pt idx="6">
                  <c:v>15.27</c:v>
                </c:pt>
                <c:pt idx="7">
                  <c:v>15.37</c:v>
                </c:pt>
                <c:pt idx="8">
                  <c:v>14.96</c:v>
                </c:pt>
                <c:pt idx="9">
                  <c:v>14.83</c:v>
                </c:pt>
                <c:pt idx="10">
                  <c:v>14.94</c:v>
                </c:pt>
                <c:pt idx="11">
                  <c:v>15.56</c:v>
                </c:pt>
                <c:pt idx="12">
                  <c:v>15.92</c:v>
                </c:pt>
                <c:pt idx="13">
                  <c:v>16.04</c:v>
                </c:pt>
                <c:pt idx="14">
                  <c:v>14.85</c:v>
                </c:pt>
                <c:pt idx="15">
                  <c:v>14.61</c:v>
                </c:pt>
                <c:pt idx="16">
                  <c:v>14.88</c:v>
                </c:pt>
                <c:pt idx="17">
                  <c:v>14.95</c:v>
                </c:pt>
                <c:pt idx="18">
                  <c:v>14.52</c:v>
                </c:pt>
                <c:pt idx="19">
                  <c:v>15.81</c:v>
                </c:pt>
                <c:pt idx="20">
                  <c:v>15.7</c:v>
                </c:pt>
                <c:pt idx="21">
                  <c:v>15.71</c:v>
                </c:pt>
                <c:pt idx="22">
                  <c:v>16.02</c:v>
                </c:pt>
                <c:pt idx="23">
                  <c:v>16.27</c:v>
                </c:pt>
                <c:pt idx="24">
                  <c:v>16.47</c:v>
                </c:pt>
                <c:pt idx="25">
                  <c:v>16.03</c:v>
                </c:pt>
                <c:pt idx="26">
                  <c:v>16.23</c:v>
                </c:pt>
                <c:pt idx="27">
                  <c:v>16.03</c:v>
                </c:pt>
                <c:pt idx="28">
                  <c:v>15.74</c:v>
                </c:pt>
                <c:pt idx="29">
                  <c:v>14.41</c:v>
                </c:pt>
                <c:pt idx="30">
                  <c:v>13.5</c:v>
                </c:pt>
                <c:pt idx="31">
                  <c:v>13.11</c:v>
                </c:pt>
                <c:pt idx="32">
                  <c:v>13.19</c:v>
                </c:pt>
                <c:pt idx="33">
                  <c:v>14.2</c:v>
                </c:pt>
                <c:pt idx="34">
                  <c:v>14.66</c:v>
                </c:pt>
                <c:pt idx="35">
                  <c:v>15.67</c:v>
                </c:pt>
                <c:pt idx="36">
                  <c:v>15.9</c:v>
                </c:pt>
                <c:pt idx="37">
                  <c:v>16.48</c:v>
                </c:pt>
                <c:pt idx="38">
                  <c:v>16.260000000000002</c:v>
                </c:pt>
                <c:pt idx="39">
                  <c:v>16.03</c:v>
                </c:pt>
                <c:pt idx="40">
                  <c:v>15.83</c:v>
                </c:pt>
                <c:pt idx="41">
                  <c:v>16.350000000000001</c:v>
                </c:pt>
                <c:pt idx="42">
                  <c:v>16.45</c:v>
                </c:pt>
                <c:pt idx="43">
                  <c:v>16.14</c:v>
                </c:pt>
                <c:pt idx="44">
                  <c:v>15.85</c:v>
                </c:pt>
                <c:pt idx="45">
                  <c:v>16.12</c:v>
                </c:pt>
                <c:pt idx="46">
                  <c:v>15.01</c:v>
                </c:pt>
                <c:pt idx="47">
                  <c:v>14.23</c:v>
                </c:pt>
              </c:numCache>
            </c:numRef>
          </c:val>
          <c:smooth val="0"/>
          <c:extLst>
            <c:ext xmlns:c16="http://schemas.microsoft.com/office/drawing/2014/chart" uri="{C3380CC4-5D6E-409C-BE32-E72D297353CC}">
              <c16:uniqueId val="{00000005-1B58-4435-8555-5254642D9EA4}"/>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1B58-4435-8555-5254642D9EA4}"/>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1B58-4435-8555-5254642D9EA4}"/>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0.7</c:v>
                </c:pt>
                <c:pt idx="1">
                  <c:v>0.7</c:v>
                </c:pt>
                <c:pt idx="2">
                  <c:v>0.8</c:v>
                </c:pt>
                <c:pt idx="3">
                  <c:v>0.7</c:v>
                </c:pt>
                <c:pt idx="4">
                  <c:v>0.6</c:v>
                </c:pt>
                <c:pt idx="5">
                  <c:v>0.7</c:v>
                </c:pt>
                <c:pt idx="6">
                  <c:v>0.8</c:v>
                </c:pt>
                <c:pt idx="7">
                  <c:v>0.9</c:v>
                </c:pt>
                <c:pt idx="8">
                  <c:v>0.9</c:v>
                </c:pt>
                <c:pt idx="9">
                  <c:v>0.8</c:v>
                </c:pt>
                <c:pt idx="10">
                  <c:v>0.6</c:v>
                </c:pt>
                <c:pt idx="11">
                  <c:v>0.6</c:v>
                </c:pt>
                <c:pt idx="12">
                  <c:v>0.5</c:v>
                </c:pt>
                <c:pt idx="13">
                  <c:v>0.5</c:v>
                </c:pt>
                <c:pt idx="14">
                  <c:v>0.4</c:v>
                </c:pt>
                <c:pt idx="15">
                  <c:v>0.5</c:v>
                </c:pt>
                <c:pt idx="16">
                  <c:v>0.6</c:v>
                </c:pt>
                <c:pt idx="17">
                  <c:v>0.6</c:v>
                </c:pt>
                <c:pt idx="18">
                  <c:v>0.6</c:v>
                </c:pt>
                <c:pt idx="19">
                  <c:v>0.7</c:v>
                </c:pt>
                <c:pt idx="20">
                  <c:v>0.6</c:v>
                </c:pt>
                <c:pt idx="21">
                  <c:v>0.7</c:v>
                </c:pt>
                <c:pt idx="22">
                  <c:v>0.8</c:v>
                </c:pt>
                <c:pt idx="23">
                  <c:v>0.7</c:v>
                </c:pt>
                <c:pt idx="24">
                  <c:v>0.6</c:v>
                </c:pt>
                <c:pt idx="25">
                  <c:v>0.7</c:v>
                </c:pt>
                <c:pt idx="26">
                  <c:v>0.8</c:v>
                </c:pt>
                <c:pt idx="27">
                  <c:v>0.8</c:v>
                </c:pt>
                <c:pt idx="28">
                  <c:v>0.8</c:v>
                </c:pt>
                <c:pt idx="29">
                  <c:v>1.2</c:v>
                </c:pt>
                <c:pt idx="30">
                  <c:v>1.1000000000000001</c:v>
                </c:pt>
                <c:pt idx="31">
                  <c:v>1</c:v>
                </c:pt>
                <c:pt idx="32">
                  <c:v>1</c:v>
                </c:pt>
                <c:pt idx="33">
                  <c:v>1</c:v>
                </c:pt>
                <c:pt idx="34">
                  <c:v>0.9</c:v>
                </c:pt>
                <c:pt idx="35">
                  <c:v>1</c:v>
                </c:pt>
                <c:pt idx="36">
                  <c:v>1</c:v>
                </c:pt>
                <c:pt idx="37">
                  <c:v>1.1000000000000001</c:v>
                </c:pt>
                <c:pt idx="38">
                  <c:v>1</c:v>
                </c:pt>
                <c:pt idx="39">
                  <c:v>1</c:v>
                </c:pt>
                <c:pt idx="40">
                  <c:v>0.9</c:v>
                </c:pt>
                <c:pt idx="41">
                  <c:v>1.1000000000000001</c:v>
                </c:pt>
                <c:pt idx="42">
                  <c:v>1.1000000000000001</c:v>
                </c:pt>
                <c:pt idx="43">
                  <c:v>1.1000000000000001</c:v>
                </c:pt>
                <c:pt idx="44">
                  <c:v>0.8</c:v>
                </c:pt>
                <c:pt idx="45">
                  <c:v>0.8</c:v>
                </c:pt>
                <c:pt idx="46">
                  <c:v>0.7</c:v>
                </c:pt>
                <c:pt idx="47">
                  <c:v>0.7</c:v>
                </c:pt>
              </c:numCache>
            </c:numRef>
          </c:val>
          <c:smooth val="0"/>
          <c:extLst>
            <c:ext xmlns:c16="http://schemas.microsoft.com/office/drawing/2014/chart" uri="{C3380CC4-5D6E-409C-BE32-E72D297353CC}">
              <c16:uniqueId val="{00000008-1B58-4435-8555-5254642D9EA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1B58-4435-8555-5254642D9EA4}"/>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1.1069</c:v>
                </c:pt>
                <c:pt idx="1">
                  <c:v>1.1040000000000001</c:v>
                </c:pt>
                <c:pt idx="2">
                  <c:v>1.1403000000000001</c:v>
                </c:pt>
                <c:pt idx="3">
                  <c:v>1.1254</c:v>
                </c:pt>
                <c:pt idx="4">
                  <c:v>1.1085</c:v>
                </c:pt>
                <c:pt idx="5">
                  <c:v>1.0760000000000001</c:v>
                </c:pt>
                <c:pt idx="6">
                  <c:v>1.0936999999999999</c:v>
                </c:pt>
                <c:pt idx="7">
                  <c:v>1.0884</c:v>
                </c:pt>
                <c:pt idx="8">
                  <c:v>1.079</c:v>
                </c:pt>
                <c:pt idx="9">
                  <c:v>1.095</c:v>
                </c:pt>
                <c:pt idx="10">
                  <c:v>1.0396000000000001</c:v>
                </c:pt>
                <c:pt idx="11">
                  <c:v>1.0068999999999999</c:v>
                </c:pt>
                <c:pt idx="12">
                  <c:v>0.94720000000000004</c:v>
                </c:pt>
                <c:pt idx="13">
                  <c:v>0.83689999999999998</c:v>
                </c:pt>
                <c:pt idx="14">
                  <c:v>0.72660000000000002</c:v>
                </c:pt>
                <c:pt idx="15">
                  <c:v>0.70009999999999994</c:v>
                </c:pt>
                <c:pt idx="16">
                  <c:v>0.70899999999999996</c:v>
                </c:pt>
                <c:pt idx="17">
                  <c:v>0.70879999999999999</c:v>
                </c:pt>
                <c:pt idx="18">
                  <c:v>0.68030000000000002</c:v>
                </c:pt>
                <c:pt idx="19">
                  <c:v>0.70350000000000001</c:v>
                </c:pt>
                <c:pt idx="20">
                  <c:v>0.70199999999999996</c:v>
                </c:pt>
                <c:pt idx="21">
                  <c:v>0.68779999999999997</c:v>
                </c:pt>
                <c:pt idx="22">
                  <c:v>0.67830000000000001</c:v>
                </c:pt>
                <c:pt idx="23">
                  <c:v>0.68300000000000005</c:v>
                </c:pt>
                <c:pt idx="24">
                  <c:v>0.67730000000000001</c:v>
                </c:pt>
                <c:pt idx="25">
                  <c:v>0.6643</c:v>
                </c:pt>
                <c:pt idx="26">
                  <c:v>0.65029999999999999</c:v>
                </c:pt>
                <c:pt idx="27">
                  <c:v>0.65210000000000001</c:v>
                </c:pt>
                <c:pt idx="28">
                  <c:v>0.65559999999999996</c:v>
                </c:pt>
                <c:pt idx="29">
                  <c:v>0.77229999999999999</c:v>
                </c:pt>
                <c:pt idx="30">
                  <c:v>0.67259999999999998</c:v>
                </c:pt>
                <c:pt idx="31">
                  <c:v>0.67400000000000004</c:v>
                </c:pt>
                <c:pt idx="32">
                  <c:v>0.66839999999999999</c:v>
                </c:pt>
                <c:pt idx="33">
                  <c:v>0.70389999999999997</c:v>
                </c:pt>
                <c:pt idx="34">
                  <c:v>0.74460000000000004</c:v>
                </c:pt>
                <c:pt idx="35">
                  <c:v>0.75090000000000001</c:v>
                </c:pt>
                <c:pt idx="36">
                  <c:v>0.69240000000000002</c:v>
                </c:pt>
                <c:pt idx="37">
                  <c:v>0.69920000000000004</c:v>
                </c:pt>
                <c:pt idx="38">
                  <c:v>0.68400000000000005</c:v>
                </c:pt>
                <c:pt idx="39">
                  <c:v>0.73150000000000004</c:v>
                </c:pt>
                <c:pt idx="40">
                  <c:v>0.67879999999999996</c:v>
                </c:pt>
                <c:pt idx="41">
                  <c:v>0.67669999999999997</c:v>
                </c:pt>
                <c:pt idx="42">
                  <c:v>0.65920000000000001</c:v>
                </c:pt>
                <c:pt idx="43">
                  <c:v>0.86729999999999996</c:v>
                </c:pt>
                <c:pt idx="44">
                  <c:v>0.90990000000000004</c:v>
                </c:pt>
                <c:pt idx="45">
                  <c:v>0.94079999999999997</c:v>
                </c:pt>
                <c:pt idx="46">
                  <c:v>1.0032000000000001</c:v>
                </c:pt>
                <c:pt idx="47">
                  <c:v>1.6375</c:v>
                </c:pt>
              </c:numCache>
            </c:numRef>
          </c:val>
          <c:smooth val="0"/>
          <c:extLst>
            <c:ext xmlns:c16="http://schemas.microsoft.com/office/drawing/2014/chart" uri="{C3380CC4-5D6E-409C-BE32-E72D297353CC}">
              <c16:uniqueId val="{0000000A-1B58-4435-8555-5254642D9EA4}"/>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1B58-4435-8555-5254642D9EA4}"/>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1B58-4435-8555-5254642D9EA4}"/>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3.7</c:v>
                </c:pt>
                <c:pt idx="6">
                  <c:v>10.3</c:v>
                </c:pt>
                <c:pt idx="7">
                  <c:v>10</c:v>
                </c:pt>
                <c:pt idx="8">
                  <c:v>10.199999999999999</c:v>
                </c:pt>
                <c:pt idx="9">
                  <c:v>10.3</c:v>
                </c:pt>
                <c:pt idx="10">
                  <c:v>10.1</c:v>
                </c:pt>
                <c:pt idx="11">
                  <c:v>9.6999999999999993</c:v>
                </c:pt>
                <c:pt idx="12">
                  <c:v>8.8000000000000007</c:v>
                </c:pt>
                <c:pt idx="13">
                  <c:v>8.4</c:v>
                </c:pt>
                <c:pt idx="14">
                  <c:v>8</c:v>
                </c:pt>
                <c:pt idx="15">
                  <c:v>7.8</c:v>
                </c:pt>
                <c:pt idx="16">
                  <c:v>8.1</c:v>
                </c:pt>
                <c:pt idx="17">
                  <c:v>8.1999999999999993</c:v>
                </c:pt>
                <c:pt idx="18">
                  <c:v>8.5</c:v>
                </c:pt>
                <c:pt idx="19">
                  <c:v>8.3000000000000007</c:v>
                </c:pt>
                <c:pt idx="20">
                  <c:v>8.1</c:v>
                </c:pt>
                <c:pt idx="21">
                  <c:v>8.1</c:v>
                </c:pt>
                <c:pt idx="22">
                  <c:v>7.5</c:v>
                </c:pt>
                <c:pt idx="23">
                  <c:v>7.3</c:v>
                </c:pt>
                <c:pt idx="24">
                  <c:v>7.4</c:v>
                </c:pt>
                <c:pt idx="25">
                  <c:v>7.5</c:v>
                </c:pt>
                <c:pt idx="26">
                  <c:v>7.5</c:v>
                </c:pt>
                <c:pt idx="27">
                  <c:v>7.7</c:v>
                </c:pt>
                <c:pt idx="28">
                  <c:v>7.8</c:v>
                </c:pt>
                <c:pt idx="29">
                  <c:v>7.5</c:v>
                </c:pt>
                <c:pt idx="30">
                  <c:v>7.2</c:v>
                </c:pt>
                <c:pt idx="31">
                  <c:v>7.3</c:v>
                </c:pt>
                <c:pt idx="32">
                  <c:v>7.6</c:v>
                </c:pt>
                <c:pt idx="33">
                  <c:v>7.8</c:v>
                </c:pt>
                <c:pt idx="34">
                  <c:v>7.6</c:v>
                </c:pt>
                <c:pt idx="35">
                  <c:v>7.6</c:v>
                </c:pt>
                <c:pt idx="36">
                  <c:v>7.8</c:v>
                </c:pt>
                <c:pt idx="37">
                  <c:v>7.9</c:v>
                </c:pt>
                <c:pt idx="38">
                  <c:v>7.5</c:v>
                </c:pt>
                <c:pt idx="39">
                  <c:v>0.9</c:v>
                </c:pt>
                <c:pt idx="40">
                  <c:v>0.1</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1B58-4435-8555-5254642D9EA4}"/>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0.9929</c:v>
                </c:pt>
                <c:pt idx="1">
                  <c:v>0.91090000000000004</c:v>
                </c:pt>
                <c:pt idx="2">
                  <c:v>0.85629999999999995</c:v>
                </c:pt>
                <c:pt idx="3">
                  <c:v>0.82030000000000003</c:v>
                </c:pt>
                <c:pt idx="4">
                  <c:v>0.81810000000000005</c:v>
                </c:pt>
                <c:pt idx="5">
                  <c:v>0.78680000000000005</c:v>
                </c:pt>
                <c:pt idx="6">
                  <c:v>0.76770000000000005</c:v>
                </c:pt>
                <c:pt idx="7">
                  <c:v>0.76459999999999995</c:v>
                </c:pt>
                <c:pt idx="8">
                  <c:v>0.75480000000000003</c:v>
                </c:pt>
                <c:pt idx="9">
                  <c:v>0.75229999999999997</c:v>
                </c:pt>
                <c:pt idx="10">
                  <c:v>0.74339999999999995</c:v>
                </c:pt>
                <c:pt idx="11">
                  <c:v>0.92679999999999996</c:v>
                </c:pt>
                <c:pt idx="12">
                  <c:v>1.0363</c:v>
                </c:pt>
                <c:pt idx="13">
                  <c:v>1.0095000000000001</c:v>
                </c:pt>
                <c:pt idx="14">
                  <c:v>1.2366999999999999</c:v>
                </c:pt>
                <c:pt idx="15">
                  <c:v>1.3163</c:v>
                </c:pt>
                <c:pt idx="16">
                  <c:v>1.9092</c:v>
                </c:pt>
                <c:pt idx="17">
                  <c:v>2.387</c:v>
                </c:pt>
                <c:pt idx="18">
                  <c:v>2.7526999999999999</c:v>
                </c:pt>
                <c:pt idx="19">
                  <c:v>3.1551</c:v>
                </c:pt>
                <c:pt idx="20">
                  <c:v>3.8508</c:v>
                </c:pt>
                <c:pt idx="21">
                  <c:v>4.0011999999999999</c:v>
                </c:pt>
                <c:pt idx="22">
                  <c:v>4.3308</c:v>
                </c:pt>
                <c:pt idx="23">
                  <c:v>4.4188000000000001</c:v>
                </c:pt>
                <c:pt idx="24">
                  <c:v>4.4828999999999999</c:v>
                </c:pt>
                <c:pt idx="25">
                  <c:v>4.4983000000000004</c:v>
                </c:pt>
                <c:pt idx="26">
                  <c:v>4.5216000000000003</c:v>
                </c:pt>
                <c:pt idx="27">
                  <c:v>4.5841000000000003</c:v>
                </c:pt>
                <c:pt idx="28">
                  <c:v>4.6433</c:v>
                </c:pt>
                <c:pt idx="29">
                  <c:v>4.6764000000000001</c:v>
                </c:pt>
                <c:pt idx="30">
                  <c:v>4.6614000000000004</c:v>
                </c:pt>
                <c:pt idx="31">
                  <c:v>4.6581000000000001</c:v>
                </c:pt>
                <c:pt idx="32">
                  <c:v>4.625</c:v>
                </c:pt>
                <c:pt idx="33">
                  <c:v>4.6185999999999998</c:v>
                </c:pt>
                <c:pt idx="34">
                  <c:v>4.6204999999999998</c:v>
                </c:pt>
                <c:pt idx="35">
                  <c:v>4.6208</c:v>
                </c:pt>
                <c:pt idx="36">
                  <c:v>4.6852</c:v>
                </c:pt>
                <c:pt idx="37">
                  <c:v>4.6422999999999996</c:v>
                </c:pt>
                <c:pt idx="38">
                  <c:v>4.5888999999999998</c:v>
                </c:pt>
                <c:pt idx="39">
                  <c:v>4.5929000000000002</c:v>
                </c:pt>
                <c:pt idx="40">
                  <c:v>4.4855999999999998</c:v>
                </c:pt>
                <c:pt idx="41">
                  <c:v>4.41</c:v>
                </c:pt>
                <c:pt idx="42">
                  <c:v>4.2816000000000001</c:v>
                </c:pt>
                <c:pt idx="43">
                  <c:v>4.0308000000000002</c:v>
                </c:pt>
                <c:pt idx="44">
                  <c:v>2.5539000000000001</c:v>
                </c:pt>
                <c:pt idx="45">
                  <c:v>1.9258999999999999</c:v>
                </c:pt>
                <c:pt idx="46">
                  <c:v>1.536</c:v>
                </c:pt>
                <c:pt idx="47">
                  <c:v>1.3846000000000001</c:v>
                </c:pt>
              </c:numCache>
            </c:numRef>
          </c:val>
          <c:smooth val="0"/>
          <c:extLst>
            <c:ext xmlns:c16="http://schemas.microsoft.com/office/drawing/2014/chart" uri="{C3380CC4-5D6E-409C-BE32-E72D297353CC}">
              <c16:uniqueId val="{0000000E-1B58-4435-8555-5254642D9EA4}"/>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46.874130000000001</c:v>
                </c:pt>
                <c:pt idx="1">
                  <c:v>46.991030000000002</c:v>
                </c:pt>
                <c:pt idx="2">
                  <c:v>46.790059999999997</c:v>
                </c:pt>
                <c:pt idx="3">
                  <c:v>48.529449999999997</c:v>
                </c:pt>
                <c:pt idx="4">
                  <c:v>47.640590000000003</c:v>
                </c:pt>
                <c:pt idx="5">
                  <c:v>47.291020000000003</c:v>
                </c:pt>
                <c:pt idx="6">
                  <c:v>48.519080000000002</c:v>
                </c:pt>
                <c:pt idx="7">
                  <c:v>48.574069999999999</c:v>
                </c:pt>
                <c:pt idx="8">
                  <c:v>46.930190000000003</c:v>
                </c:pt>
                <c:pt idx="9">
                  <c:v>41.694330000000001</c:v>
                </c:pt>
                <c:pt idx="10">
                  <c:v>46.749250000000004</c:v>
                </c:pt>
                <c:pt idx="11">
                  <c:v>46.203360000000004</c:v>
                </c:pt>
                <c:pt idx="12">
                  <c:v>49.148870000000002</c:v>
                </c:pt>
                <c:pt idx="13">
                  <c:v>42.970939999999999</c:v>
                </c:pt>
                <c:pt idx="14">
                  <c:v>43.221359999999997</c:v>
                </c:pt>
                <c:pt idx="15">
                  <c:v>47.452950000000001</c:v>
                </c:pt>
                <c:pt idx="16">
                  <c:v>46.383200000000002</c:v>
                </c:pt>
                <c:pt idx="17">
                  <c:v>45.365139999999997</c:v>
                </c:pt>
                <c:pt idx="18">
                  <c:v>48.38646</c:v>
                </c:pt>
                <c:pt idx="19">
                  <c:v>49.219200000000001</c:v>
                </c:pt>
                <c:pt idx="20">
                  <c:v>48.041409999999999</c:v>
                </c:pt>
                <c:pt idx="21">
                  <c:v>47.60716</c:v>
                </c:pt>
                <c:pt idx="22">
                  <c:v>47.530760000000001</c:v>
                </c:pt>
                <c:pt idx="23">
                  <c:v>47.189889999999998</c:v>
                </c:pt>
                <c:pt idx="24">
                  <c:v>47.759950000000003</c:v>
                </c:pt>
                <c:pt idx="25">
                  <c:v>48.048960000000001</c:v>
                </c:pt>
                <c:pt idx="26">
                  <c:v>46.7669</c:v>
                </c:pt>
                <c:pt idx="27">
                  <c:v>47.903840000000002</c:v>
                </c:pt>
                <c:pt idx="28">
                  <c:v>47.842309999999998</c:v>
                </c:pt>
                <c:pt idx="29">
                  <c:v>46.277889999999999</c:v>
                </c:pt>
                <c:pt idx="30">
                  <c:v>45.435369999999999</c:v>
                </c:pt>
                <c:pt idx="31">
                  <c:v>44.206890000000001</c:v>
                </c:pt>
                <c:pt idx="32">
                  <c:v>47.016060000000003</c:v>
                </c:pt>
                <c:pt idx="33">
                  <c:v>37.882420000000003</c:v>
                </c:pt>
                <c:pt idx="34">
                  <c:v>40.343600000000002</c:v>
                </c:pt>
                <c:pt idx="35">
                  <c:v>42.53593</c:v>
                </c:pt>
                <c:pt idx="36">
                  <c:v>42.763820000000003</c:v>
                </c:pt>
                <c:pt idx="37">
                  <c:v>39.632089999999998</c:v>
                </c:pt>
                <c:pt idx="38">
                  <c:v>43.957270000000001</c:v>
                </c:pt>
                <c:pt idx="39">
                  <c:v>44.721130000000002</c:v>
                </c:pt>
                <c:pt idx="40">
                  <c:v>45.813310000000001</c:v>
                </c:pt>
                <c:pt idx="41">
                  <c:v>45.809069999999998</c:v>
                </c:pt>
                <c:pt idx="42">
                  <c:v>45.488950000000003</c:v>
                </c:pt>
                <c:pt idx="43">
                  <c:v>46.280430000000003</c:v>
                </c:pt>
                <c:pt idx="44">
                  <c:v>46.724020000000003</c:v>
                </c:pt>
                <c:pt idx="45">
                  <c:v>46.159979999999997</c:v>
                </c:pt>
                <c:pt idx="46">
                  <c:v>46.881489999999999</c:v>
                </c:pt>
                <c:pt idx="47">
                  <c:v>47.055599999999998</c:v>
                </c:pt>
              </c:numCache>
            </c:numRef>
          </c:val>
          <c:smooth val="0"/>
          <c:extLst>
            <c:ext xmlns:c16="http://schemas.microsoft.com/office/drawing/2014/chart" uri="{C3380CC4-5D6E-409C-BE32-E72D297353CC}">
              <c16:uniqueId val="{0000000F-1B58-4435-8555-5254642D9EA4}"/>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41.038029999999999</c:v>
                </c:pt>
                <c:pt idx="1">
                  <c:v>40.402470000000001</c:v>
                </c:pt>
                <c:pt idx="2">
                  <c:v>39.64546</c:v>
                </c:pt>
                <c:pt idx="3">
                  <c:v>40.413240000000002</c:v>
                </c:pt>
                <c:pt idx="4">
                  <c:v>39.350999999999999</c:v>
                </c:pt>
                <c:pt idx="5">
                  <c:v>39.576419999999999</c:v>
                </c:pt>
                <c:pt idx="6">
                  <c:v>40.042079999999999</c:v>
                </c:pt>
                <c:pt idx="7">
                  <c:v>40.812350000000002</c:v>
                </c:pt>
                <c:pt idx="8">
                  <c:v>38.275100000000002</c:v>
                </c:pt>
                <c:pt idx="9">
                  <c:v>37.172139999999999</c:v>
                </c:pt>
                <c:pt idx="10">
                  <c:v>39.579239999999999</c:v>
                </c:pt>
                <c:pt idx="11">
                  <c:v>39.140369999999997</c:v>
                </c:pt>
                <c:pt idx="12">
                  <c:v>36.319789999999998</c:v>
                </c:pt>
                <c:pt idx="13">
                  <c:v>33.99512</c:v>
                </c:pt>
                <c:pt idx="14">
                  <c:v>33.801200000000001</c:v>
                </c:pt>
                <c:pt idx="15">
                  <c:v>34.089919999999999</c:v>
                </c:pt>
                <c:pt idx="16">
                  <c:v>36.88561</c:v>
                </c:pt>
                <c:pt idx="17">
                  <c:v>36.422069999999998</c:v>
                </c:pt>
                <c:pt idx="18">
                  <c:v>37.917839999999998</c:v>
                </c:pt>
                <c:pt idx="19">
                  <c:v>39.642209999999999</c:v>
                </c:pt>
                <c:pt idx="20">
                  <c:v>39.513030000000001</c:v>
                </c:pt>
                <c:pt idx="21">
                  <c:v>37.217550000000003</c:v>
                </c:pt>
                <c:pt idx="22">
                  <c:v>39.206859999999999</c:v>
                </c:pt>
                <c:pt idx="23">
                  <c:v>37.254660000000001</c:v>
                </c:pt>
                <c:pt idx="24">
                  <c:v>35.151209999999999</c:v>
                </c:pt>
                <c:pt idx="25">
                  <c:v>35.40551</c:v>
                </c:pt>
                <c:pt idx="26">
                  <c:v>32.462899999999998</c:v>
                </c:pt>
                <c:pt idx="27">
                  <c:v>31.342199999999998</c:v>
                </c:pt>
                <c:pt idx="28">
                  <c:v>33.451349999999998</c:v>
                </c:pt>
                <c:pt idx="29">
                  <c:v>34.350850000000001</c:v>
                </c:pt>
                <c:pt idx="30">
                  <c:v>35.465240000000001</c:v>
                </c:pt>
                <c:pt idx="31">
                  <c:v>36.457940000000001</c:v>
                </c:pt>
                <c:pt idx="32">
                  <c:v>38.3491</c:v>
                </c:pt>
                <c:pt idx="33">
                  <c:v>36.92351</c:v>
                </c:pt>
                <c:pt idx="34">
                  <c:v>38.624369999999999</c:v>
                </c:pt>
                <c:pt idx="35">
                  <c:v>36.345640000000003</c:v>
                </c:pt>
                <c:pt idx="36">
                  <c:v>32.77355</c:v>
                </c:pt>
                <c:pt idx="37">
                  <c:v>30.998950000000001</c:v>
                </c:pt>
                <c:pt idx="38">
                  <c:v>31.466619999999999</c:v>
                </c:pt>
                <c:pt idx="39">
                  <c:v>32.487520000000004</c:v>
                </c:pt>
                <c:pt idx="40">
                  <c:v>34.528109999999998</c:v>
                </c:pt>
                <c:pt idx="41">
                  <c:v>35.218919999999997</c:v>
                </c:pt>
                <c:pt idx="42">
                  <c:v>36.176130000000001</c:v>
                </c:pt>
                <c:pt idx="43">
                  <c:v>35.773060000000001</c:v>
                </c:pt>
                <c:pt idx="44">
                  <c:v>37.391829999999999</c:v>
                </c:pt>
                <c:pt idx="45">
                  <c:v>37.372660000000003</c:v>
                </c:pt>
                <c:pt idx="46">
                  <c:v>36.30641</c:v>
                </c:pt>
                <c:pt idx="47">
                  <c:v>37.737940000000002</c:v>
                </c:pt>
              </c:numCache>
            </c:numRef>
          </c:val>
          <c:smooth val="0"/>
          <c:extLst>
            <c:ext xmlns:c16="http://schemas.microsoft.com/office/drawing/2014/chart" uri="{C3380CC4-5D6E-409C-BE32-E72D297353CC}">
              <c16:uniqueId val="{00000010-1B58-4435-8555-5254642D9EA4}"/>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28.281700000000001</c:v>
                </c:pt>
                <c:pt idx="1">
                  <c:v>27.5791</c:v>
                </c:pt>
                <c:pt idx="2">
                  <c:v>28.155799999999999</c:v>
                </c:pt>
                <c:pt idx="3">
                  <c:v>28.455500000000001</c:v>
                </c:pt>
                <c:pt idx="4">
                  <c:v>28.521899999999999</c:v>
                </c:pt>
                <c:pt idx="5">
                  <c:v>28.794599999999999</c:v>
                </c:pt>
                <c:pt idx="6">
                  <c:v>28.819500000000001</c:v>
                </c:pt>
                <c:pt idx="7">
                  <c:v>29.145499999999998</c:v>
                </c:pt>
                <c:pt idx="8">
                  <c:v>28.9145</c:v>
                </c:pt>
                <c:pt idx="9">
                  <c:v>28.636700000000001</c:v>
                </c:pt>
                <c:pt idx="10">
                  <c:v>27.956</c:v>
                </c:pt>
                <c:pt idx="11">
                  <c:v>26.584800000000001</c:v>
                </c:pt>
                <c:pt idx="12">
                  <c:v>25.790900000000001</c:v>
                </c:pt>
                <c:pt idx="13">
                  <c:v>25.178599999999999</c:v>
                </c:pt>
                <c:pt idx="14">
                  <c:v>25.722999999999999</c:v>
                </c:pt>
                <c:pt idx="15">
                  <c:v>26.979800000000001</c:v>
                </c:pt>
                <c:pt idx="16">
                  <c:v>26.673200000000001</c:v>
                </c:pt>
                <c:pt idx="17">
                  <c:v>26.801600000000001</c:v>
                </c:pt>
                <c:pt idx="18">
                  <c:v>26.6661</c:v>
                </c:pt>
                <c:pt idx="19">
                  <c:v>27.496700000000001</c:v>
                </c:pt>
                <c:pt idx="20">
                  <c:v>27.779499999999999</c:v>
                </c:pt>
                <c:pt idx="21">
                  <c:v>27.643899999999999</c:v>
                </c:pt>
                <c:pt idx="22">
                  <c:v>27.523599999999998</c:v>
                </c:pt>
                <c:pt idx="23">
                  <c:v>27.110700000000001</c:v>
                </c:pt>
                <c:pt idx="24">
                  <c:v>26.372699999999998</c:v>
                </c:pt>
                <c:pt idx="25">
                  <c:v>26.2927</c:v>
                </c:pt>
                <c:pt idx="26">
                  <c:v>26.407499999999999</c:v>
                </c:pt>
                <c:pt idx="27">
                  <c:v>26.858899999999998</c:v>
                </c:pt>
                <c:pt idx="28">
                  <c:v>27.769600000000001</c:v>
                </c:pt>
                <c:pt idx="29">
                  <c:v>27.206800000000001</c:v>
                </c:pt>
                <c:pt idx="30">
                  <c:v>27.703800000000001</c:v>
                </c:pt>
                <c:pt idx="31">
                  <c:v>28.107600000000001</c:v>
                </c:pt>
                <c:pt idx="32">
                  <c:v>26.941700000000001</c:v>
                </c:pt>
                <c:pt idx="33">
                  <c:v>27.1675</c:v>
                </c:pt>
                <c:pt idx="34">
                  <c:v>27.239799999999999</c:v>
                </c:pt>
                <c:pt idx="35">
                  <c:v>25.739000000000001</c:v>
                </c:pt>
                <c:pt idx="36">
                  <c:v>24.267900000000001</c:v>
                </c:pt>
                <c:pt idx="37">
                  <c:v>24.2317</c:v>
                </c:pt>
                <c:pt idx="38">
                  <c:v>26.370799999999999</c:v>
                </c:pt>
                <c:pt idx="39">
                  <c:v>28.2377</c:v>
                </c:pt>
                <c:pt idx="40">
                  <c:v>28.628699999999998</c:v>
                </c:pt>
                <c:pt idx="41">
                  <c:v>27.7577</c:v>
                </c:pt>
                <c:pt idx="42">
                  <c:v>28.0214</c:v>
                </c:pt>
                <c:pt idx="43">
                  <c:v>27.849599999999999</c:v>
                </c:pt>
                <c:pt idx="44">
                  <c:v>28.558</c:v>
                </c:pt>
                <c:pt idx="45">
                  <c:v>29.596299999999999</c:v>
                </c:pt>
                <c:pt idx="46">
                  <c:v>29.740300000000001</c:v>
                </c:pt>
                <c:pt idx="47">
                  <c:v>29.185500000000001</c:v>
                </c:pt>
              </c:numCache>
            </c:numRef>
          </c:val>
          <c:smooth val="0"/>
          <c:extLst>
            <c:ext xmlns:c16="http://schemas.microsoft.com/office/drawing/2014/chart" uri="{C3380CC4-5D6E-409C-BE32-E72D297353CC}">
              <c16:uniqueId val="{00000011-1B58-4435-8555-5254642D9EA4}"/>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1B58-4435-8555-5254642D9EA4}"/>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153.63999999999999</c:v>
                </c:pt>
                <c:pt idx="1">
                  <c:v>153.38999999999999</c:v>
                </c:pt>
                <c:pt idx="2">
                  <c:v>153.82</c:v>
                </c:pt>
                <c:pt idx="3">
                  <c:v>155.85</c:v>
                </c:pt>
                <c:pt idx="4">
                  <c:v>153.32</c:v>
                </c:pt>
                <c:pt idx="5">
                  <c:v>123.19</c:v>
                </c:pt>
                <c:pt idx="6">
                  <c:v>105.39</c:v>
                </c:pt>
                <c:pt idx="7">
                  <c:v>85.42</c:v>
                </c:pt>
                <c:pt idx="8">
                  <c:v>83.33</c:v>
                </c:pt>
                <c:pt idx="9">
                  <c:v>61.51</c:v>
                </c:pt>
                <c:pt idx="10">
                  <c:v>44.44</c:v>
                </c:pt>
                <c:pt idx="11">
                  <c:v>41.71</c:v>
                </c:pt>
                <c:pt idx="12">
                  <c:v>38.92</c:v>
                </c:pt>
                <c:pt idx="13">
                  <c:v>34.14</c:v>
                </c:pt>
                <c:pt idx="14">
                  <c:v>29.95</c:v>
                </c:pt>
                <c:pt idx="15">
                  <c:v>31.47</c:v>
                </c:pt>
                <c:pt idx="16">
                  <c:v>32.36</c:v>
                </c:pt>
                <c:pt idx="17">
                  <c:v>30.28</c:v>
                </c:pt>
                <c:pt idx="18">
                  <c:v>28.71</c:v>
                </c:pt>
                <c:pt idx="19">
                  <c:v>28.71</c:v>
                </c:pt>
                <c:pt idx="20">
                  <c:v>30.34</c:v>
                </c:pt>
                <c:pt idx="21">
                  <c:v>30.49</c:v>
                </c:pt>
                <c:pt idx="22">
                  <c:v>29.41</c:v>
                </c:pt>
                <c:pt idx="23">
                  <c:v>29.54</c:v>
                </c:pt>
                <c:pt idx="24">
                  <c:v>29.94</c:v>
                </c:pt>
                <c:pt idx="25">
                  <c:v>30.04</c:v>
                </c:pt>
                <c:pt idx="26">
                  <c:v>29.98</c:v>
                </c:pt>
                <c:pt idx="27">
                  <c:v>29.56</c:v>
                </c:pt>
                <c:pt idx="28">
                  <c:v>29.86</c:v>
                </c:pt>
                <c:pt idx="29">
                  <c:v>30.05</c:v>
                </c:pt>
                <c:pt idx="30">
                  <c:v>39.56</c:v>
                </c:pt>
                <c:pt idx="31">
                  <c:v>58.28</c:v>
                </c:pt>
                <c:pt idx="32">
                  <c:v>85.18</c:v>
                </c:pt>
                <c:pt idx="33">
                  <c:v>130.52000000000001</c:v>
                </c:pt>
                <c:pt idx="34">
                  <c:v>146.5</c:v>
                </c:pt>
                <c:pt idx="35">
                  <c:v>147.49</c:v>
                </c:pt>
                <c:pt idx="36">
                  <c:v>152.47999999999999</c:v>
                </c:pt>
                <c:pt idx="37">
                  <c:v>154.13999999999999</c:v>
                </c:pt>
                <c:pt idx="38">
                  <c:v>149.93</c:v>
                </c:pt>
                <c:pt idx="39">
                  <c:v>154.9</c:v>
                </c:pt>
                <c:pt idx="40">
                  <c:v>151.71</c:v>
                </c:pt>
                <c:pt idx="41">
                  <c:v>157</c:v>
                </c:pt>
                <c:pt idx="42">
                  <c:v>154.38</c:v>
                </c:pt>
                <c:pt idx="43">
                  <c:v>155.09</c:v>
                </c:pt>
                <c:pt idx="44">
                  <c:v>152.37</c:v>
                </c:pt>
                <c:pt idx="45">
                  <c:v>152.19</c:v>
                </c:pt>
                <c:pt idx="46">
                  <c:v>153.35</c:v>
                </c:pt>
                <c:pt idx="47">
                  <c:v>155.80000000000001</c:v>
                </c:pt>
              </c:numCache>
            </c:numRef>
          </c:val>
          <c:smooth val="0"/>
          <c:extLst>
            <c:ext xmlns:c16="http://schemas.microsoft.com/office/drawing/2014/chart" uri="{C3380CC4-5D6E-409C-BE32-E72D297353CC}">
              <c16:uniqueId val="{00000013-1B58-4435-8555-5254642D9EA4}"/>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1B58-4435-8555-5254642D9EA4}"/>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38.082639999999998</c:v>
                </c:pt>
                <c:pt idx="1">
                  <c:v>37.45064</c:v>
                </c:pt>
                <c:pt idx="2">
                  <c:v>36.818959999999997</c:v>
                </c:pt>
                <c:pt idx="3">
                  <c:v>36.210410000000003</c:v>
                </c:pt>
                <c:pt idx="4">
                  <c:v>36.140030000000003</c:v>
                </c:pt>
                <c:pt idx="5">
                  <c:v>35.886980000000001</c:v>
                </c:pt>
                <c:pt idx="6">
                  <c:v>35.666879999999999</c:v>
                </c:pt>
                <c:pt idx="7">
                  <c:v>35.966700000000003</c:v>
                </c:pt>
                <c:pt idx="8">
                  <c:v>35.020690000000002</c:v>
                </c:pt>
                <c:pt idx="9">
                  <c:v>35.610709999999997</c:v>
                </c:pt>
                <c:pt idx="10">
                  <c:v>36.082839999999997</c:v>
                </c:pt>
                <c:pt idx="11">
                  <c:v>34.902859999999997</c:v>
                </c:pt>
                <c:pt idx="12">
                  <c:v>32.984549999999999</c:v>
                </c:pt>
                <c:pt idx="13">
                  <c:v>30.049900000000001</c:v>
                </c:pt>
                <c:pt idx="14">
                  <c:v>30.262219999999999</c:v>
                </c:pt>
                <c:pt idx="15">
                  <c:v>31.619240000000001</c:v>
                </c:pt>
                <c:pt idx="16">
                  <c:v>33.520859999999999</c:v>
                </c:pt>
                <c:pt idx="17">
                  <c:v>34.264989999999997</c:v>
                </c:pt>
                <c:pt idx="18">
                  <c:v>34.033679999999997</c:v>
                </c:pt>
                <c:pt idx="19">
                  <c:v>34.88138</c:v>
                </c:pt>
                <c:pt idx="20">
                  <c:v>36.446309999999997</c:v>
                </c:pt>
                <c:pt idx="21">
                  <c:v>36.125950000000003</c:v>
                </c:pt>
                <c:pt idx="22">
                  <c:v>36.849930000000001</c:v>
                </c:pt>
                <c:pt idx="23">
                  <c:v>37.050640000000001</c:v>
                </c:pt>
                <c:pt idx="24">
                  <c:v>36.534410000000001</c:v>
                </c:pt>
                <c:pt idx="25">
                  <c:v>35.90155</c:v>
                </c:pt>
                <c:pt idx="26">
                  <c:v>35.933230000000002</c:v>
                </c:pt>
                <c:pt idx="27">
                  <c:v>36.367489999999997</c:v>
                </c:pt>
                <c:pt idx="28">
                  <c:v>36.24389</c:v>
                </c:pt>
                <c:pt idx="29">
                  <c:v>36.06897</c:v>
                </c:pt>
                <c:pt idx="30">
                  <c:v>37.51793</c:v>
                </c:pt>
                <c:pt idx="31">
                  <c:v>36.307040000000001</c:v>
                </c:pt>
                <c:pt idx="32">
                  <c:v>36.76831</c:v>
                </c:pt>
                <c:pt idx="33">
                  <c:v>36.323720000000002</c:v>
                </c:pt>
                <c:pt idx="34">
                  <c:v>35.990029999999997</c:v>
                </c:pt>
                <c:pt idx="35">
                  <c:v>34.981310000000001</c:v>
                </c:pt>
                <c:pt idx="36">
                  <c:v>34.428229999999999</c:v>
                </c:pt>
                <c:pt idx="37">
                  <c:v>32.392060000000001</c:v>
                </c:pt>
                <c:pt idx="38">
                  <c:v>33.270389999999999</c:v>
                </c:pt>
                <c:pt idx="39">
                  <c:v>34.237580000000001</c:v>
                </c:pt>
                <c:pt idx="40">
                  <c:v>34.49756</c:v>
                </c:pt>
                <c:pt idx="41">
                  <c:v>34.761569999999999</c:v>
                </c:pt>
                <c:pt idx="42">
                  <c:v>36.484969999999997</c:v>
                </c:pt>
                <c:pt idx="43">
                  <c:v>36.606099999999998</c:v>
                </c:pt>
                <c:pt idx="44">
                  <c:v>36.330680000000001</c:v>
                </c:pt>
                <c:pt idx="45">
                  <c:v>36.889360000000003</c:v>
                </c:pt>
                <c:pt idx="46">
                  <c:v>37.27854</c:v>
                </c:pt>
                <c:pt idx="47">
                  <c:v>38.204949999999997</c:v>
                </c:pt>
              </c:numCache>
            </c:numRef>
          </c:val>
          <c:smooth val="0"/>
          <c:extLst>
            <c:ext xmlns:c16="http://schemas.microsoft.com/office/drawing/2014/chart" uri="{C3380CC4-5D6E-409C-BE32-E72D297353CC}">
              <c16:uniqueId val="{00000015-1B58-4435-8555-5254642D9EA4}"/>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32.619030000000002</c:v>
                </c:pt>
                <c:pt idx="1">
                  <c:v>32.408700000000003</c:v>
                </c:pt>
                <c:pt idx="2">
                  <c:v>33.086039999999997</c:v>
                </c:pt>
                <c:pt idx="3">
                  <c:v>33.890810000000002</c:v>
                </c:pt>
                <c:pt idx="4">
                  <c:v>33.459319999999998</c:v>
                </c:pt>
                <c:pt idx="5">
                  <c:v>33.599240000000002</c:v>
                </c:pt>
                <c:pt idx="6">
                  <c:v>33.487220000000001</c:v>
                </c:pt>
                <c:pt idx="7">
                  <c:v>32.829079999999998</c:v>
                </c:pt>
                <c:pt idx="8">
                  <c:v>31.802330000000001</c:v>
                </c:pt>
                <c:pt idx="9">
                  <c:v>31.90307</c:v>
                </c:pt>
                <c:pt idx="10">
                  <c:v>31.13936</c:v>
                </c:pt>
                <c:pt idx="11">
                  <c:v>32.604089999999999</c:v>
                </c:pt>
                <c:pt idx="12">
                  <c:v>32.388840000000002</c:v>
                </c:pt>
                <c:pt idx="13">
                  <c:v>32.287640000000003</c:v>
                </c:pt>
                <c:pt idx="14">
                  <c:v>32.638219999999997</c:v>
                </c:pt>
                <c:pt idx="15">
                  <c:v>32.60378</c:v>
                </c:pt>
                <c:pt idx="16">
                  <c:v>32.716819999999998</c:v>
                </c:pt>
                <c:pt idx="17">
                  <c:v>32.129669999999997</c:v>
                </c:pt>
                <c:pt idx="18">
                  <c:v>33.076430000000002</c:v>
                </c:pt>
                <c:pt idx="19">
                  <c:v>33.17653</c:v>
                </c:pt>
                <c:pt idx="20">
                  <c:v>33.11506</c:v>
                </c:pt>
                <c:pt idx="21">
                  <c:v>33.163420000000002</c:v>
                </c:pt>
                <c:pt idx="22">
                  <c:v>33.332700000000003</c:v>
                </c:pt>
                <c:pt idx="23">
                  <c:v>32.147469999999998</c:v>
                </c:pt>
                <c:pt idx="24">
                  <c:v>32.397440000000003</c:v>
                </c:pt>
                <c:pt idx="25">
                  <c:v>32.499299999999998</c:v>
                </c:pt>
                <c:pt idx="26">
                  <c:v>32.755879999999998</c:v>
                </c:pt>
                <c:pt idx="27">
                  <c:v>33.401989999999998</c:v>
                </c:pt>
                <c:pt idx="28">
                  <c:v>33.486490000000003</c:v>
                </c:pt>
                <c:pt idx="29">
                  <c:v>33.957909999999998</c:v>
                </c:pt>
                <c:pt idx="30">
                  <c:v>33.926009999999998</c:v>
                </c:pt>
                <c:pt idx="31">
                  <c:v>32.496870000000001</c:v>
                </c:pt>
                <c:pt idx="32">
                  <c:v>31.961030000000001</c:v>
                </c:pt>
                <c:pt idx="33">
                  <c:v>31.504300000000001</c:v>
                </c:pt>
                <c:pt idx="34">
                  <c:v>31.337420000000002</c:v>
                </c:pt>
                <c:pt idx="35">
                  <c:v>31.743459999999999</c:v>
                </c:pt>
                <c:pt idx="36">
                  <c:v>32.059629999999999</c:v>
                </c:pt>
                <c:pt idx="37">
                  <c:v>32.066409999999998</c:v>
                </c:pt>
                <c:pt idx="38">
                  <c:v>31.74042</c:v>
                </c:pt>
                <c:pt idx="39">
                  <c:v>32.240929999999999</c:v>
                </c:pt>
                <c:pt idx="40">
                  <c:v>31.986540000000002</c:v>
                </c:pt>
                <c:pt idx="41">
                  <c:v>32.28886</c:v>
                </c:pt>
                <c:pt idx="42">
                  <c:v>32.598269999999999</c:v>
                </c:pt>
                <c:pt idx="43">
                  <c:v>32.515979999999999</c:v>
                </c:pt>
                <c:pt idx="44">
                  <c:v>32.620370000000001</c:v>
                </c:pt>
                <c:pt idx="45">
                  <c:v>32.143430000000002</c:v>
                </c:pt>
                <c:pt idx="46">
                  <c:v>32.640560000000001</c:v>
                </c:pt>
                <c:pt idx="47">
                  <c:v>33.308120000000002</c:v>
                </c:pt>
              </c:numCache>
            </c:numRef>
          </c:val>
          <c:smooth val="0"/>
          <c:extLst>
            <c:ext xmlns:c16="http://schemas.microsoft.com/office/drawing/2014/chart" uri="{C3380CC4-5D6E-409C-BE32-E72D297353CC}">
              <c16:uniqueId val="{00000016-1B58-4435-8555-5254642D9EA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2E22-4138-BCC7-D236728E65F1}"/>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195.29033000000001</c:v>
                </c:pt>
                <c:pt idx="1">
                  <c:v>196.84845000000001</c:v>
                </c:pt>
                <c:pt idx="2">
                  <c:v>199.24939000000001</c:v>
                </c:pt>
                <c:pt idx="3">
                  <c:v>198.83512999999999</c:v>
                </c:pt>
                <c:pt idx="4">
                  <c:v>198.88312999999999</c:v>
                </c:pt>
                <c:pt idx="5">
                  <c:v>198.84801999999999</c:v>
                </c:pt>
                <c:pt idx="6">
                  <c:v>198.07391000000001</c:v>
                </c:pt>
                <c:pt idx="7">
                  <c:v>198.98258999999999</c:v>
                </c:pt>
                <c:pt idx="8">
                  <c:v>173.42670000000001</c:v>
                </c:pt>
                <c:pt idx="9">
                  <c:v>174.70553000000001</c:v>
                </c:pt>
                <c:pt idx="10">
                  <c:v>175.40957</c:v>
                </c:pt>
                <c:pt idx="11">
                  <c:v>175.45728</c:v>
                </c:pt>
                <c:pt idx="12">
                  <c:v>175.30494999999999</c:v>
                </c:pt>
                <c:pt idx="13">
                  <c:v>175.09216000000001</c:v>
                </c:pt>
                <c:pt idx="14">
                  <c:v>173.90106</c:v>
                </c:pt>
                <c:pt idx="15">
                  <c:v>174.56694999999999</c:v>
                </c:pt>
                <c:pt idx="16">
                  <c:v>174.26763</c:v>
                </c:pt>
                <c:pt idx="17">
                  <c:v>191.47515000000001</c:v>
                </c:pt>
                <c:pt idx="18">
                  <c:v>201.08347000000001</c:v>
                </c:pt>
                <c:pt idx="19">
                  <c:v>200.82601</c:v>
                </c:pt>
                <c:pt idx="20">
                  <c:v>201.20222000000001</c:v>
                </c:pt>
                <c:pt idx="21">
                  <c:v>199.84387000000001</c:v>
                </c:pt>
                <c:pt idx="22">
                  <c:v>200.66675000000001</c:v>
                </c:pt>
                <c:pt idx="23">
                  <c:v>200.25582</c:v>
                </c:pt>
                <c:pt idx="24">
                  <c:v>199.95873</c:v>
                </c:pt>
                <c:pt idx="25">
                  <c:v>200.4522</c:v>
                </c:pt>
                <c:pt idx="26">
                  <c:v>200.12226999999999</c:v>
                </c:pt>
                <c:pt idx="27">
                  <c:v>200.21559999999999</c:v>
                </c:pt>
                <c:pt idx="28">
                  <c:v>200.19561999999999</c:v>
                </c:pt>
                <c:pt idx="29">
                  <c:v>199.34700000000001</c:v>
                </c:pt>
                <c:pt idx="30">
                  <c:v>198.25905</c:v>
                </c:pt>
                <c:pt idx="31">
                  <c:v>196.74538000000001</c:v>
                </c:pt>
                <c:pt idx="32">
                  <c:v>196.09073000000001</c:v>
                </c:pt>
                <c:pt idx="33">
                  <c:v>199.83572000000001</c:v>
                </c:pt>
                <c:pt idx="34">
                  <c:v>198.36815999999999</c:v>
                </c:pt>
                <c:pt idx="35">
                  <c:v>199.0138</c:v>
                </c:pt>
                <c:pt idx="36">
                  <c:v>198.28666000000001</c:v>
                </c:pt>
                <c:pt idx="37">
                  <c:v>198.42388</c:v>
                </c:pt>
                <c:pt idx="38">
                  <c:v>198.78979000000001</c:v>
                </c:pt>
                <c:pt idx="39">
                  <c:v>199.04848000000001</c:v>
                </c:pt>
                <c:pt idx="40">
                  <c:v>197.45688000000001</c:v>
                </c:pt>
                <c:pt idx="41">
                  <c:v>198.76602</c:v>
                </c:pt>
                <c:pt idx="42">
                  <c:v>196.89793</c:v>
                </c:pt>
                <c:pt idx="43">
                  <c:v>196.70087000000001</c:v>
                </c:pt>
                <c:pt idx="44">
                  <c:v>162.15862999999999</c:v>
                </c:pt>
                <c:pt idx="45">
                  <c:v>90.491919999999993</c:v>
                </c:pt>
                <c:pt idx="46">
                  <c:v>90.79907</c:v>
                </c:pt>
                <c:pt idx="47">
                  <c:v>88.47269</c:v>
                </c:pt>
              </c:numCache>
            </c:numRef>
          </c:val>
          <c:smooth val="0"/>
          <c:extLst>
            <c:ext xmlns:c16="http://schemas.microsoft.com/office/drawing/2014/chart" uri="{C3380CC4-5D6E-409C-BE32-E72D297353CC}">
              <c16:uniqueId val="{00000001-2E22-4138-BCC7-D236728E65F1}"/>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35.347450000000002</c:v>
                </c:pt>
                <c:pt idx="1">
                  <c:v>35.200200000000002</c:v>
                </c:pt>
                <c:pt idx="2">
                  <c:v>35.167059999999999</c:v>
                </c:pt>
                <c:pt idx="3">
                  <c:v>35.004460000000002</c:v>
                </c:pt>
                <c:pt idx="4">
                  <c:v>35.533250000000002</c:v>
                </c:pt>
                <c:pt idx="5">
                  <c:v>36.762729999999998</c:v>
                </c:pt>
                <c:pt idx="6">
                  <c:v>36.507399999999997</c:v>
                </c:pt>
                <c:pt idx="7">
                  <c:v>36.707979999999999</c:v>
                </c:pt>
                <c:pt idx="8">
                  <c:v>34.976959999999998</c:v>
                </c:pt>
                <c:pt idx="9">
                  <c:v>35.374499999999998</c:v>
                </c:pt>
                <c:pt idx="10">
                  <c:v>34.880229999999997</c:v>
                </c:pt>
                <c:pt idx="11">
                  <c:v>33.814489999999999</c:v>
                </c:pt>
                <c:pt idx="12">
                  <c:v>33.342320000000001</c:v>
                </c:pt>
                <c:pt idx="13">
                  <c:v>32.286900000000003</c:v>
                </c:pt>
                <c:pt idx="14">
                  <c:v>32.635019999999997</c:v>
                </c:pt>
                <c:pt idx="15">
                  <c:v>32.934040000000003</c:v>
                </c:pt>
                <c:pt idx="16">
                  <c:v>32.695599999999999</c:v>
                </c:pt>
                <c:pt idx="17">
                  <c:v>33.436039999999998</c:v>
                </c:pt>
                <c:pt idx="18">
                  <c:v>34.588059999999999</c:v>
                </c:pt>
                <c:pt idx="19">
                  <c:v>35.016330000000004</c:v>
                </c:pt>
                <c:pt idx="20">
                  <c:v>35.659309999999998</c:v>
                </c:pt>
                <c:pt idx="21">
                  <c:v>35.92859</c:v>
                </c:pt>
                <c:pt idx="22">
                  <c:v>35.683509999999998</c:v>
                </c:pt>
                <c:pt idx="23">
                  <c:v>35.512909999999998</c:v>
                </c:pt>
                <c:pt idx="24">
                  <c:v>35.025880000000001</c:v>
                </c:pt>
                <c:pt idx="25">
                  <c:v>36.003039999999999</c:v>
                </c:pt>
                <c:pt idx="26">
                  <c:v>35.047890000000002</c:v>
                </c:pt>
                <c:pt idx="27">
                  <c:v>34.473059999999997</c:v>
                </c:pt>
                <c:pt idx="28">
                  <c:v>35.931370000000001</c:v>
                </c:pt>
                <c:pt idx="29">
                  <c:v>35.871369999999999</c:v>
                </c:pt>
                <c:pt idx="30">
                  <c:v>36.591009999999997</c:v>
                </c:pt>
                <c:pt idx="31">
                  <c:v>36.132800000000003</c:v>
                </c:pt>
                <c:pt idx="32">
                  <c:v>35.834690000000002</c:v>
                </c:pt>
                <c:pt idx="33">
                  <c:v>34.600879999999997</c:v>
                </c:pt>
                <c:pt idx="34">
                  <c:v>35.06803</c:v>
                </c:pt>
                <c:pt idx="35">
                  <c:v>33.674410000000002</c:v>
                </c:pt>
                <c:pt idx="36">
                  <c:v>33.459200000000003</c:v>
                </c:pt>
                <c:pt idx="37">
                  <c:v>32.833599999999997</c:v>
                </c:pt>
                <c:pt idx="38">
                  <c:v>32.898220000000002</c:v>
                </c:pt>
                <c:pt idx="39">
                  <c:v>33.23516</c:v>
                </c:pt>
                <c:pt idx="40">
                  <c:v>33.473129999999998</c:v>
                </c:pt>
                <c:pt idx="41">
                  <c:v>34.322400000000002</c:v>
                </c:pt>
                <c:pt idx="42">
                  <c:v>34.448909999999998</c:v>
                </c:pt>
                <c:pt idx="43">
                  <c:v>36.896949999999997</c:v>
                </c:pt>
                <c:pt idx="44">
                  <c:v>36.724049999999998</c:v>
                </c:pt>
                <c:pt idx="45">
                  <c:v>36.682079999999999</c:v>
                </c:pt>
                <c:pt idx="46">
                  <c:v>36.231009999999998</c:v>
                </c:pt>
                <c:pt idx="47">
                  <c:v>36.84619</c:v>
                </c:pt>
              </c:numCache>
            </c:numRef>
          </c:val>
          <c:smooth val="0"/>
          <c:extLst>
            <c:ext xmlns:c16="http://schemas.microsoft.com/office/drawing/2014/chart" uri="{C3380CC4-5D6E-409C-BE32-E72D297353CC}">
              <c16:uniqueId val="{00000002-2E22-4138-BCC7-D236728E65F1}"/>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2E22-4138-BCC7-D236728E65F1}"/>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3.44625</c:v>
                </c:pt>
                <c:pt idx="1">
                  <c:v>3.4180600000000001</c:v>
                </c:pt>
                <c:pt idx="2">
                  <c:v>3.32416</c:v>
                </c:pt>
                <c:pt idx="3">
                  <c:v>3.2350400000000001</c:v>
                </c:pt>
                <c:pt idx="4">
                  <c:v>3.1704500000000002</c:v>
                </c:pt>
                <c:pt idx="5">
                  <c:v>3.1877900000000001</c:v>
                </c:pt>
                <c:pt idx="6">
                  <c:v>3.2019899999999999</c:v>
                </c:pt>
                <c:pt idx="7">
                  <c:v>3.2239200000000001</c:v>
                </c:pt>
                <c:pt idx="8">
                  <c:v>3.2414999999999998</c:v>
                </c:pt>
                <c:pt idx="9">
                  <c:v>3.2454299999999998</c:v>
                </c:pt>
                <c:pt idx="10">
                  <c:v>3.2734800000000002</c:v>
                </c:pt>
                <c:pt idx="11">
                  <c:v>3.1740400000000002</c:v>
                </c:pt>
                <c:pt idx="12">
                  <c:v>2.68228</c:v>
                </c:pt>
                <c:pt idx="13">
                  <c:v>3.0916700000000001</c:v>
                </c:pt>
                <c:pt idx="14">
                  <c:v>3.2699600000000002</c:v>
                </c:pt>
                <c:pt idx="15">
                  <c:v>3.2385000000000002</c:v>
                </c:pt>
                <c:pt idx="16">
                  <c:v>3.1842000000000001</c:v>
                </c:pt>
                <c:pt idx="17">
                  <c:v>3.1689600000000002</c:v>
                </c:pt>
                <c:pt idx="18">
                  <c:v>3.2351899999999998</c:v>
                </c:pt>
                <c:pt idx="19">
                  <c:v>3.22688</c:v>
                </c:pt>
                <c:pt idx="20">
                  <c:v>3.2850000000000001</c:v>
                </c:pt>
                <c:pt idx="21">
                  <c:v>3.2801</c:v>
                </c:pt>
                <c:pt idx="22">
                  <c:v>3.2816700000000001</c:v>
                </c:pt>
                <c:pt idx="23">
                  <c:v>3.2235399999999998</c:v>
                </c:pt>
                <c:pt idx="24">
                  <c:v>3.2051400000000001</c:v>
                </c:pt>
                <c:pt idx="25">
                  <c:v>3.1574499999999999</c:v>
                </c:pt>
                <c:pt idx="26">
                  <c:v>3.15124</c:v>
                </c:pt>
                <c:pt idx="27">
                  <c:v>3.16466</c:v>
                </c:pt>
                <c:pt idx="28">
                  <c:v>3.1514099999999998</c:v>
                </c:pt>
                <c:pt idx="29">
                  <c:v>3.1470699999999998</c:v>
                </c:pt>
                <c:pt idx="30">
                  <c:v>3.1507999999999998</c:v>
                </c:pt>
                <c:pt idx="31">
                  <c:v>3.1758999999999999</c:v>
                </c:pt>
                <c:pt idx="32">
                  <c:v>3.13992</c:v>
                </c:pt>
                <c:pt idx="33">
                  <c:v>3.1218300000000001</c:v>
                </c:pt>
                <c:pt idx="34">
                  <c:v>3.1051000000000002</c:v>
                </c:pt>
                <c:pt idx="35">
                  <c:v>3.1145900000000002</c:v>
                </c:pt>
                <c:pt idx="36">
                  <c:v>2.9997600000000002</c:v>
                </c:pt>
                <c:pt idx="37">
                  <c:v>2.9859</c:v>
                </c:pt>
                <c:pt idx="38">
                  <c:v>2.99091</c:v>
                </c:pt>
                <c:pt idx="39">
                  <c:v>3.0024600000000001</c:v>
                </c:pt>
                <c:pt idx="40">
                  <c:v>3.0195099999999999</c:v>
                </c:pt>
                <c:pt idx="41">
                  <c:v>3.0154700000000001</c:v>
                </c:pt>
                <c:pt idx="42">
                  <c:v>3.00861</c:v>
                </c:pt>
                <c:pt idx="43">
                  <c:v>2.9995599999999998</c:v>
                </c:pt>
                <c:pt idx="44">
                  <c:v>3.00895</c:v>
                </c:pt>
                <c:pt idx="45">
                  <c:v>3.0731099999999998</c:v>
                </c:pt>
                <c:pt idx="46">
                  <c:v>3.0208200000000001</c:v>
                </c:pt>
                <c:pt idx="47">
                  <c:v>2.9845100000000002</c:v>
                </c:pt>
              </c:numCache>
            </c:numRef>
          </c:val>
          <c:smooth val="0"/>
          <c:extLst>
            <c:ext xmlns:c16="http://schemas.microsoft.com/office/drawing/2014/chart" uri="{C3380CC4-5D6E-409C-BE32-E72D297353CC}">
              <c16:uniqueId val="{00000004-2E22-4138-BCC7-D236728E65F1}"/>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2E22-4138-BCC7-D236728E65F1}"/>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2.2999999999999998</c:v>
                </c:pt>
                <c:pt idx="1">
                  <c:v>2.2000000000000002</c:v>
                </c:pt>
                <c:pt idx="2">
                  <c:v>2.2000000000000002</c:v>
                </c:pt>
                <c:pt idx="3">
                  <c:v>2.2999999999999998</c:v>
                </c:pt>
                <c:pt idx="4">
                  <c:v>2.2999999999999998</c:v>
                </c:pt>
                <c:pt idx="5">
                  <c:v>2.2000000000000002</c:v>
                </c:pt>
                <c:pt idx="6">
                  <c:v>2.2000000000000002</c:v>
                </c:pt>
                <c:pt idx="7">
                  <c:v>2.2999999999999998</c:v>
                </c:pt>
                <c:pt idx="8">
                  <c:v>2.42</c:v>
                </c:pt>
                <c:pt idx="9">
                  <c:v>2.4</c:v>
                </c:pt>
                <c:pt idx="10">
                  <c:v>2.5</c:v>
                </c:pt>
                <c:pt idx="11">
                  <c:v>2.4</c:v>
                </c:pt>
                <c:pt idx="12">
                  <c:v>2.4</c:v>
                </c:pt>
                <c:pt idx="13">
                  <c:v>2.2999999999999998</c:v>
                </c:pt>
                <c:pt idx="14">
                  <c:v>2.4</c:v>
                </c:pt>
                <c:pt idx="15">
                  <c:v>2.2999999999999998</c:v>
                </c:pt>
                <c:pt idx="16">
                  <c:v>2.1</c:v>
                </c:pt>
                <c:pt idx="17">
                  <c:v>2.2999999999999998</c:v>
                </c:pt>
                <c:pt idx="18">
                  <c:v>2.2000000000000002</c:v>
                </c:pt>
                <c:pt idx="19">
                  <c:v>2.4</c:v>
                </c:pt>
                <c:pt idx="20">
                  <c:v>2.2999999999999998</c:v>
                </c:pt>
                <c:pt idx="21">
                  <c:v>2.4</c:v>
                </c:pt>
                <c:pt idx="22">
                  <c:v>2.2999999999999998</c:v>
                </c:pt>
                <c:pt idx="23">
                  <c:v>2.2999999999999998</c:v>
                </c:pt>
                <c:pt idx="24">
                  <c:v>2.2999999999999998</c:v>
                </c:pt>
                <c:pt idx="25">
                  <c:v>2.4</c:v>
                </c:pt>
                <c:pt idx="26">
                  <c:v>2.2000000000000002</c:v>
                </c:pt>
                <c:pt idx="27">
                  <c:v>2.2000000000000002</c:v>
                </c:pt>
                <c:pt idx="28">
                  <c:v>2.2000000000000002</c:v>
                </c:pt>
                <c:pt idx="29">
                  <c:v>2.4</c:v>
                </c:pt>
                <c:pt idx="30">
                  <c:v>2.2999999999999998</c:v>
                </c:pt>
                <c:pt idx="31">
                  <c:v>2.2000000000000002</c:v>
                </c:pt>
                <c:pt idx="32">
                  <c:v>2.1</c:v>
                </c:pt>
                <c:pt idx="33">
                  <c:v>2.2000000000000002</c:v>
                </c:pt>
                <c:pt idx="34">
                  <c:v>2.2999999999999998</c:v>
                </c:pt>
                <c:pt idx="35">
                  <c:v>2.4</c:v>
                </c:pt>
                <c:pt idx="36">
                  <c:v>2.5</c:v>
                </c:pt>
                <c:pt idx="37">
                  <c:v>2.2000000000000002</c:v>
                </c:pt>
                <c:pt idx="38">
                  <c:v>2.2000000000000002</c:v>
                </c:pt>
                <c:pt idx="39">
                  <c:v>2.4</c:v>
                </c:pt>
                <c:pt idx="40">
                  <c:v>2.6</c:v>
                </c:pt>
                <c:pt idx="41">
                  <c:v>2.2999999999999998</c:v>
                </c:pt>
                <c:pt idx="42">
                  <c:v>2.2999999999999998</c:v>
                </c:pt>
                <c:pt idx="43">
                  <c:v>2.2999999999999998</c:v>
                </c:pt>
                <c:pt idx="44">
                  <c:v>2.2999999999999998</c:v>
                </c:pt>
                <c:pt idx="45">
                  <c:v>2.2999999999999998</c:v>
                </c:pt>
                <c:pt idx="46">
                  <c:v>2.2999999999999998</c:v>
                </c:pt>
                <c:pt idx="47">
                  <c:v>2.2000000000000002</c:v>
                </c:pt>
              </c:numCache>
            </c:numRef>
          </c:val>
          <c:smooth val="0"/>
          <c:extLst>
            <c:ext xmlns:c16="http://schemas.microsoft.com/office/drawing/2014/chart" uri="{C3380CC4-5D6E-409C-BE32-E72D297353CC}">
              <c16:uniqueId val="{00000006-2E22-4138-BCC7-D236728E65F1}"/>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2E22-4138-BCC7-D236728E65F1}"/>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50.819319999999998</c:v>
                </c:pt>
                <c:pt idx="1">
                  <c:v>50.915210000000002</c:v>
                </c:pt>
                <c:pt idx="2">
                  <c:v>50.709820000000001</c:v>
                </c:pt>
                <c:pt idx="3">
                  <c:v>50.705970000000001</c:v>
                </c:pt>
                <c:pt idx="4">
                  <c:v>50.719410000000003</c:v>
                </c:pt>
                <c:pt idx="5">
                  <c:v>50.696759999999998</c:v>
                </c:pt>
                <c:pt idx="6">
                  <c:v>50.385980000000004</c:v>
                </c:pt>
                <c:pt idx="7">
                  <c:v>50.521790000000003</c:v>
                </c:pt>
                <c:pt idx="8">
                  <c:v>50.548969999999997</c:v>
                </c:pt>
                <c:pt idx="9">
                  <c:v>50.599400000000003</c:v>
                </c:pt>
                <c:pt idx="10">
                  <c:v>50.574860000000001</c:v>
                </c:pt>
                <c:pt idx="11">
                  <c:v>50.544069999999998</c:v>
                </c:pt>
                <c:pt idx="12">
                  <c:v>50.767429999999997</c:v>
                </c:pt>
                <c:pt idx="13">
                  <c:v>50.010339999999999</c:v>
                </c:pt>
                <c:pt idx="14">
                  <c:v>49.734699999999997</c:v>
                </c:pt>
                <c:pt idx="15">
                  <c:v>49.384979999999999</c:v>
                </c:pt>
                <c:pt idx="16">
                  <c:v>49.73809</c:v>
                </c:pt>
                <c:pt idx="17">
                  <c:v>49.115389999999998</c:v>
                </c:pt>
                <c:pt idx="18">
                  <c:v>49.115229999999997</c:v>
                </c:pt>
                <c:pt idx="19">
                  <c:v>52.40363</c:v>
                </c:pt>
                <c:pt idx="20">
                  <c:v>55.159860000000002</c:v>
                </c:pt>
                <c:pt idx="21">
                  <c:v>38.684060000000002</c:v>
                </c:pt>
                <c:pt idx="22">
                  <c:v>40.635550000000002</c:v>
                </c:pt>
                <c:pt idx="23">
                  <c:v>43.970329999999997</c:v>
                </c:pt>
                <c:pt idx="24">
                  <c:v>42.653280000000002</c:v>
                </c:pt>
                <c:pt idx="25">
                  <c:v>43.504629999999999</c:v>
                </c:pt>
                <c:pt idx="26">
                  <c:v>44.71499</c:v>
                </c:pt>
                <c:pt idx="27">
                  <c:v>54.503749999999997</c:v>
                </c:pt>
                <c:pt idx="28">
                  <c:v>54.761629999999997</c:v>
                </c:pt>
                <c:pt idx="29">
                  <c:v>55.439500000000002</c:v>
                </c:pt>
                <c:pt idx="30">
                  <c:v>55.053109999999997</c:v>
                </c:pt>
                <c:pt idx="31">
                  <c:v>55.692079999999997</c:v>
                </c:pt>
                <c:pt idx="32">
                  <c:v>58.116579999999999</c:v>
                </c:pt>
                <c:pt idx="33">
                  <c:v>66.180949999999996</c:v>
                </c:pt>
                <c:pt idx="34">
                  <c:v>71.031859999999995</c:v>
                </c:pt>
                <c:pt idx="35">
                  <c:v>70.9268</c:v>
                </c:pt>
                <c:pt idx="36">
                  <c:v>70.500060000000005</c:v>
                </c:pt>
                <c:pt idx="37">
                  <c:v>64.044889999999995</c:v>
                </c:pt>
                <c:pt idx="38">
                  <c:v>49.680990000000001</c:v>
                </c:pt>
                <c:pt idx="39">
                  <c:v>42.711480000000002</c:v>
                </c:pt>
                <c:pt idx="40">
                  <c:v>42.467889999999997</c:v>
                </c:pt>
                <c:pt idx="41">
                  <c:v>42.590589999999999</c:v>
                </c:pt>
                <c:pt idx="42">
                  <c:v>42.67333</c:v>
                </c:pt>
                <c:pt idx="43">
                  <c:v>54.031460000000003</c:v>
                </c:pt>
                <c:pt idx="44">
                  <c:v>66.824380000000005</c:v>
                </c:pt>
                <c:pt idx="45">
                  <c:v>70.978539999999995</c:v>
                </c:pt>
                <c:pt idx="46">
                  <c:v>71.165199999999999</c:v>
                </c:pt>
                <c:pt idx="47">
                  <c:v>70.922259999999994</c:v>
                </c:pt>
              </c:numCache>
            </c:numRef>
          </c:val>
          <c:smooth val="0"/>
          <c:extLst>
            <c:ext xmlns:c16="http://schemas.microsoft.com/office/drawing/2014/chart" uri="{C3380CC4-5D6E-409C-BE32-E72D297353CC}">
              <c16:uniqueId val="{00000008-2E22-4138-BCC7-D236728E65F1}"/>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2E22-4138-BCC7-D236728E65F1}"/>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12.5</c:v>
                </c:pt>
                <c:pt idx="1">
                  <c:v>12.5</c:v>
                </c:pt>
                <c:pt idx="2">
                  <c:v>12.5</c:v>
                </c:pt>
                <c:pt idx="3">
                  <c:v>12.5</c:v>
                </c:pt>
                <c:pt idx="4">
                  <c:v>12.5</c:v>
                </c:pt>
                <c:pt idx="5">
                  <c:v>12.5</c:v>
                </c:pt>
                <c:pt idx="6">
                  <c:v>12.5</c:v>
                </c:pt>
                <c:pt idx="7">
                  <c:v>12.5</c:v>
                </c:pt>
                <c:pt idx="8">
                  <c:v>12.5</c:v>
                </c:pt>
                <c:pt idx="9">
                  <c:v>12.5</c:v>
                </c:pt>
                <c:pt idx="10">
                  <c:v>12.5</c:v>
                </c:pt>
                <c:pt idx="11">
                  <c:v>12.5</c:v>
                </c:pt>
                <c:pt idx="12">
                  <c:v>12.5</c:v>
                </c:pt>
                <c:pt idx="13">
                  <c:v>12.5</c:v>
                </c:pt>
                <c:pt idx="14">
                  <c:v>12.5</c:v>
                </c:pt>
                <c:pt idx="15">
                  <c:v>12.5</c:v>
                </c:pt>
                <c:pt idx="16">
                  <c:v>12.5</c:v>
                </c:pt>
                <c:pt idx="17">
                  <c:v>12.5</c:v>
                </c:pt>
                <c:pt idx="18">
                  <c:v>12.5</c:v>
                </c:pt>
                <c:pt idx="19">
                  <c:v>12.5</c:v>
                </c:pt>
                <c:pt idx="20">
                  <c:v>12.5</c:v>
                </c:pt>
                <c:pt idx="21">
                  <c:v>12.5</c:v>
                </c:pt>
                <c:pt idx="22">
                  <c:v>12.5</c:v>
                </c:pt>
                <c:pt idx="23">
                  <c:v>12.5</c:v>
                </c:pt>
                <c:pt idx="24">
                  <c:v>12.5</c:v>
                </c:pt>
                <c:pt idx="25">
                  <c:v>12.5</c:v>
                </c:pt>
                <c:pt idx="26">
                  <c:v>12.5</c:v>
                </c:pt>
                <c:pt idx="27">
                  <c:v>12.5</c:v>
                </c:pt>
                <c:pt idx="28">
                  <c:v>12.5</c:v>
                </c:pt>
                <c:pt idx="29">
                  <c:v>12.5</c:v>
                </c:pt>
                <c:pt idx="30">
                  <c:v>12.5</c:v>
                </c:pt>
                <c:pt idx="31">
                  <c:v>12.5</c:v>
                </c:pt>
                <c:pt idx="32">
                  <c:v>12.5</c:v>
                </c:pt>
                <c:pt idx="33">
                  <c:v>12.5</c:v>
                </c:pt>
                <c:pt idx="34">
                  <c:v>12.5</c:v>
                </c:pt>
                <c:pt idx="35">
                  <c:v>12.5</c:v>
                </c:pt>
                <c:pt idx="36">
                  <c:v>12.5</c:v>
                </c:pt>
                <c:pt idx="37">
                  <c:v>12.5</c:v>
                </c:pt>
                <c:pt idx="38">
                  <c:v>12.5</c:v>
                </c:pt>
                <c:pt idx="39">
                  <c:v>12.5</c:v>
                </c:pt>
                <c:pt idx="40">
                  <c:v>12.5</c:v>
                </c:pt>
                <c:pt idx="41">
                  <c:v>12.5</c:v>
                </c:pt>
                <c:pt idx="42">
                  <c:v>12.5</c:v>
                </c:pt>
                <c:pt idx="43">
                  <c:v>12.5</c:v>
                </c:pt>
                <c:pt idx="44">
                  <c:v>12.5</c:v>
                </c:pt>
                <c:pt idx="45">
                  <c:v>12.5</c:v>
                </c:pt>
                <c:pt idx="46">
                  <c:v>12.5</c:v>
                </c:pt>
                <c:pt idx="47">
                  <c:v>12.5</c:v>
                </c:pt>
              </c:numCache>
            </c:numRef>
          </c:val>
          <c:smooth val="0"/>
          <c:extLst>
            <c:ext xmlns:c16="http://schemas.microsoft.com/office/drawing/2014/chart" uri="{C3380CC4-5D6E-409C-BE32-E72D297353CC}">
              <c16:uniqueId val="{0000000A-2E22-4138-BCC7-D236728E65F1}"/>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2E22-4138-BCC7-D236728E65F1}"/>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2E22-4138-BCC7-D236728E65F1}"/>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12.60421</c:v>
                </c:pt>
                <c:pt idx="1">
                  <c:v>11.505280000000001</c:v>
                </c:pt>
                <c:pt idx="2">
                  <c:v>13.672610000000001</c:v>
                </c:pt>
                <c:pt idx="3">
                  <c:v>8.8109300000000008</c:v>
                </c:pt>
                <c:pt idx="4">
                  <c:v>13.67441</c:v>
                </c:pt>
                <c:pt idx="5">
                  <c:v>16.70513</c:v>
                </c:pt>
                <c:pt idx="6">
                  <c:v>15.820360000000001</c:v>
                </c:pt>
                <c:pt idx="7">
                  <c:v>17.325099999999999</c:v>
                </c:pt>
                <c:pt idx="8">
                  <c:v>10.3492</c:v>
                </c:pt>
                <c:pt idx="9">
                  <c:v>15.46144</c:v>
                </c:pt>
                <c:pt idx="10">
                  <c:v>15.781639999999999</c:v>
                </c:pt>
                <c:pt idx="11">
                  <c:v>17.592659999999999</c:v>
                </c:pt>
                <c:pt idx="12">
                  <c:v>16.313300000000002</c:v>
                </c:pt>
                <c:pt idx="13">
                  <c:v>8.7593700000000005</c:v>
                </c:pt>
                <c:pt idx="14">
                  <c:v>16.855360000000001</c:v>
                </c:pt>
                <c:pt idx="15">
                  <c:v>16.273849999999999</c:v>
                </c:pt>
                <c:pt idx="16">
                  <c:v>19.933679999999999</c:v>
                </c:pt>
                <c:pt idx="17">
                  <c:v>19.505199999999999</c:v>
                </c:pt>
                <c:pt idx="18">
                  <c:v>15.296889999999999</c:v>
                </c:pt>
                <c:pt idx="19">
                  <c:v>11.525829999999999</c:v>
                </c:pt>
                <c:pt idx="20">
                  <c:v>12.700290000000001</c:v>
                </c:pt>
                <c:pt idx="21">
                  <c:v>12.60163</c:v>
                </c:pt>
                <c:pt idx="22">
                  <c:v>19.888359999999999</c:v>
                </c:pt>
                <c:pt idx="23">
                  <c:v>18.473089999999999</c:v>
                </c:pt>
                <c:pt idx="24">
                  <c:v>17.043759999999999</c:v>
                </c:pt>
                <c:pt idx="25">
                  <c:v>11.26248</c:v>
                </c:pt>
                <c:pt idx="26">
                  <c:v>16.90476</c:v>
                </c:pt>
                <c:pt idx="27">
                  <c:v>15.724209999999999</c:v>
                </c:pt>
                <c:pt idx="28">
                  <c:v>14.2098</c:v>
                </c:pt>
                <c:pt idx="29">
                  <c:v>19.12351</c:v>
                </c:pt>
                <c:pt idx="30">
                  <c:v>18.238099999999999</c:v>
                </c:pt>
                <c:pt idx="31">
                  <c:v>19.456029999999998</c:v>
                </c:pt>
                <c:pt idx="32">
                  <c:v>18.204429999999999</c:v>
                </c:pt>
                <c:pt idx="33">
                  <c:v>15.46815</c:v>
                </c:pt>
                <c:pt idx="34">
                  <c:v>16.335049999999999</c:v>
                </c:pt>
                <c:pt idx="35">
                  <c:v>17.777519999999999</c:v>
                </c:pt>
                <c:pt idx="36">
                  <c:v>15.243639999999999</c:v>
                </c:pt>
                <c:pt idx="37">
                  <c:v>14.94205</c:v>
                </c:pt>
                <c:pt idx="38">
                  <c:v>20.55087</c:v>
                </c:pt>
                <c:pt idx="39">
                  <c:v>17.375219999999999</c:v>
                </c:pt>
                <c:pt idx="40">
                  <c:v>12.66478</c:v>
                </c:pt>
                <c:pt idx="41">
                  <c:v>15.75841</c:v>
                </c:pt>
                <c:pt idx="42">
                  <c:v>12.58292</c:v>
                </c:pt>
                <c:pt idx="43">
                  <c:v>17.705870000000001</c:v>
                </c:pt>
                <c:pt idx="44">
                  <c:v>20.35435</c:v>
                </c:pt>
                <c:pt idx="45">
                  <c:v>18.098939999999999</c:v>
                </c:pt>
                <c:pt idx="46">
                  <c:v>21.343589999999999</c:v>
                </c:pt>
                <c:pt idx="47">
                  <c:v>16.41441</c:v>
                </c:pt>
              </c:numCache>
            </c:numRef>
          </c:val>
          <c:smooth val="0"/>
          <c:extLst>
            <c:ext xmlns:c16="http://schemas.microsoft.com/office/drawing/2014/chart" uri="{C3380CC4-5D6E-409C-BE32-E72D297353CC}">
              <c16:uniqueId val="{0000000D-2E22-4138-BCC7-D236728E65F1}"/>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E-2E22-4138-BCC7-D236728E65F1}"/>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2E22-4138-BCC7-D236728E65F1}"/>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2E22-4138-BCC7-D236728E65F1}"/>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2E22-4138-BCC7-D236728E65F1}"/>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2E22-4138-BCC7-D236728E65F1}"/>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49.85</c:v>
                </c:pt>
                <c:pt idx="1">
                  <c:v>55.8</c:v>
                </c:pt>
                <c:pt idx="2">
                  <c:v>61.42</c:v>
                </c:pt>
                <c:pt idx="3">
                  <c:v>59.86</c:v>
                </c:pt>
                <c:pt idx="4">
                  <c:v>60.22</c:v>
                </c:pt>
                <c:pt idx="5">
                  <c:v>60.46</c:v>
                </c:pt>
                <c:pt idx="6">
                  <c:v>60.29</c:v>
                </c:pt>
                <c:pt idx="7">
                  <c:v>60.06</c:v>
                </c:pt>
                <c:pt idx="8">
                  <c:v>59.61</c:v>
                </c:pt>
                <c:pt idx="9">
                  <c:v>60.3</c:v>
                </c:pt>
                <c:pt idx="10">
                  <c:v>60.16</c:v>
                </c:pt>
                <c:pt idx="11">
                  <c:v>60.7</c:v>
                </c:pt>
                <c:pt idx="12">
                  <c:v>60.22</c:v>
                </c:pt>
                <c:pt idx="13">
                  <c:v>62.93</c:v>
                </c:pt>
                <c:pt idx="14">
                  <c:v>63.59</c:v>
                </c:pt>
                <c:pt idx="15">
                  <c:v>57.33</c:v>
                </c:pt>
                <c:pt idx="16">
                  <c:v>53.55</c:v>
                </c:pt>
                <c:pt idx="17">
                  <c:v>53.26</c:v>
                </c:pt>
                <c:pt idx="18">
                  <c:v>52</c:v>
                </c:pt>
                <c:pt idx="19">
                  <c:v>50.26</c:v>
                </c:pt>
                <c:pt idx="20">
                  <c:v>50.71</c:v>
                </c:pt>
                <c:pt idx="21">
                  <c:v>48.74</c:v>
                </c:pt>
                <c:pt idx="22">
                  <c:v>49.09</c:v>
                </c:pt>
                <c:pt idx="23">
                  <c:v>48.24</c:v>
                </c:pt>
                <c:pt idx="24">
                  <c:v>46.56</c:v>
                </c:pt>
                <c:pt idx="25">
                  <c:v>46.02</c:v>
                </c:pt>
                <c:pt idx="26">
                  <c:v>48.45</c:v>
                </c:pt>
                <c:pt idx="27">
                  <c:v>49.46</c:v>
                </c:pt>
                <c:pt idx="28">
                  <c:v>49.89</c:v>
                </c:pt>
                <c:pt idx="29">
                  <c:v>49.95</c:v>
                </c:pt>
                <c:pt idx="30">
                  <c:v>49.65</c:v>
                </c:pt>
                <c:pt idx="31">
                  <c:v>49.15</c:v>
                </c:pt>
                <c:pt idx="32">
                  <c:v>47.5</c:v>
                </c:pt>
                <c:pt idx="33">
                  <c:v>49.11</c:v>
                </c:pt>
                <c:pt idx="34">
                  <c:v>49.74</c:v>
                </c:pt>
                <c:pt idx="35">
                  <c:v>50.02</c:v>
                </c:pt>
                <c:pt idx="36">
                  <c:v>50.16</c:v>
                </c:pt>
                <c:pt idx="37">
                  <c:v>50.04</c:v>
                </c:pt>
                <c:pt idx="38">
                  <c:v>49.16</c:v>
                </c:pt>
                <c:pt idx="39">
                  <c:v>39.44</c:v>
                </c:pt>
                <c:pt idx="40">
                  <c:v>37.29</c:v>
                </c:pt>
                <c:pt idx="41">
                  <c:v>37.33</c:v>
                </c:pt>
                <c:pt idx="42">
                  <c:v>37.36</c:v>
                </c:pt>
                <c:pt idx="43">
                  <c:v>37.79</c:v>
                </c:pt>
                <c:pt idx="44">
                  <c:v>37.869999999999997</c:v>
                </c:pt>
                <c:pt idx="45">
                  <c:v>37.54</c:v>
                </c:pt>
                <c:pt idx="46">
                  <c:v>37.200000000000003</c:v>
                </c:pt>
                <c:pt idx="47">
                  <c:v>36.72</c:v>
                </c:pt>
              </c:numCache>
            </c:numRef>
          </c:val>
          <c:smooth val="0"/>
          <c:extLst>
            <c:ext xmlns:c16="http://schemas.microsoft.com/office/drawing/2014/chart" uri="{C3380CC4-5D6E-409C-BE32-E72D297353CC}">
              <c16:uniqueId val="{00000013-2E22-4138-BCC7-D236728E65F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0.65</c:v>
                </c:pt>
                <c:pt idx="1">
                  <c:v>0.65</c:v>
                </c:pt>
                <c:pt idx="2">
                  <c:v>0.64</c:v>
                </c:pt>
                <c:pt idx="3">
                  <c:v>0.64</c:v>
                </c:pt>
                <c:pt idx="4">
                  <c:v>0.64</c:v>
                </c:pt>
                <c:pt idx="5">
                  <c:v>0.64</c:v>
                </c:pt>
                <c:pt idx="6">
                  <c:v>0.56000000000000005</c:v>
                </c:pt>
                <c:pt idx="7">
                  <c:v>0.56000000000000005</c:v>
                </c:pt>
                <c:pt idx="8">
                  <c:v>0.55000000000000004</c:v>
                </c:pt>
                <c:pt idx="9">
                  <c:v>0.55000000000000004</c:v>
                </c:pt>
                <c:pt idx="10">
                  <c:v>0.61</c:v>
                </c:pt>
                <c:pt idx="11">
                  <c:v>0.61</c:v>
                </c:pt>
                <c:pt idx="12">
                  <c:v>0.6</c:v>
                </c:pt>
                <c:pt idx="13">
                  <c:v>0.6</c:v>
                </c:pt>
                <c:pt idx="14">
                  <c:v>0.66</c:v>
                </c:pt>
                <c:pt idx="15">
                  <c:v>0.66</c:v>
                </c:pt>
                <c:pt idx="16">
                  <c:v>0.69</c:v>
                </c:pt>
                <c:pt idx="17">
                  <c:v>0.69</c:v>
                </c:pt>
                <c:pt idx="18">
                  <c:v>0.69</c:v>
                </c:pt>
                <c:pt idx="19">
                  <c:v>0.69</c:v>
                </c:pt>
                <c:pt idx="20">
                  <c:v>0.7</c:v>
                </c:pt>
                <c:pt idx="21">
                  <c:v>0.7</c:v>
                </c:pt>
                <c:pt idx="22">
                  <c:v>0.74</c:v>
                </c:pt>
                <c:pt idx="23">
                  <c:v>0.74</c:v>
                </c:pt>
                <c:pt idx="24">
                  <c:v>0.78</c:v>
                </c:pt>
                <c:pt idx="25">
                  <c:v>0.78</c:v>
                </c:pt>
                <c:pt idx="26">
                  <c:v>0.77</c:v>
                </c:pt>
                <c:pt idx="27">
                  <c:v>0.77</c:v>
                </c:pt>
                <c:pt idx="28">
                  <c:v>0.74</c:v>
                </c:pt>
                <c:pt idx="29">
                  <c:v>0.74</c:v>
                </c:pt>
                <c:pt idx="30">
                  <c:v>0.71</c:v>
                </c:pt>
                <c:pt idx="31">
                  <c:v>0.71</c:v>
                </c:pt>
                <c:pt idx="32">
                  <c:v>0.72</c:v>
                </c:pt>
                <c:pt idx="33">
                  <c:v>0.72</c:v>
                </c:pt>
                <c:pt idx="34">
                  <c:v>0.72</c:v>
                </c:pt>
                <c:pt idx="35">
                  <c:v>0.72</c:v>
                </c:pt>
                <c:pt idx="36">
                  <c:v>0.65</c:v>
                </c:pt>
                <c:pt idx="37">
                  <c:v>0.65</c:v>
                </c:pt>
                <c:pt idx="38">
                  <c:v>0.8</c:v>
                </c:pt>
                <c:pt idx="39">
                  <c:v>0.8</c:v>
                </c:pt>
                <c:pt idx="40">
                  <c:v>0.7</c:v>
                </c:pt>
                <c:pt idx="41">
                  <c:v>0.7</c:v>
                </c:pt>
                <c:pt idx="42">
                  <c:v>0.66</c:v>
                </c:pt>
                <c:pt idx="43">
                  <c:v>0.66</c:v>
                </c:pt>
                <c:pt idx="44">
                  <c:v>0.64</c:v>
                </c:pt>
                <c:pt idx="45">
                  <c:v>0.64</c:v>
                </c:pt>
                <c:pt idx="46">
                  <c:v>0.67</c:v>
                </c:pt>
                <c:pt idx="47">
                  <c:v>0.67</c:v>
                </c:pt>
              </c:numCache>
            </c:numRef>
          </c:val>
          <c:smooth val="0"/>
          <c:extLst>
            <c:ext xmlns:c16="http://schemas.microsoft.com/office/drawing/2014/chart" uri="{C3380CC4-5D6E-409C-BE32-E72D297353CC}">
              <c16:uniqueId val="{00000014-2E22-4138-BCC7-D236728E65F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148.54716999999999</c:v>
                </c:pt>
                <c:pt idx="1">
                  <c:v>149.26967999999999</c:v>
                </c:pt>
                <c:pt idx="2">
                  <c:v>148.12747999999999</c:v>
                </c:pt>
                <c:pt idx="3">
                  <c:v>144.40837999999999</c:v>
                </c:pt>
                <c:pt idx="4">
                  <c:v>142.72362000000001</c:v>
                </c:pt>
                <c:pt idx="5">
                  <c:v>143.44874999999999</c:v>
                </c:pt>
                <c:pt idx="6">
                  <c:v>140.77341999999999</c:v>
                </c:pt>
                <c:pt idx="7">
                  <c:v>140.64757</c:v>
                </c:pt>
                <c:pt idx="8">
                  <c:v>140.83468999999999</c:v>
                </c:pt>
                <c:pt idx="9">
                  <c:v>140.71503999999999</c:v>
                </c:pt>
                <c:pt idx="10">
                  <c:v>139.23024000000001</c:v>
                </c:pt>
                <c:pt idx="11">
                  <c:v>140.03537</c:v>
                </c:pt>
                <c:pt idx="12">
                  <c:v>138.81557000000001</c:v>
                </c:pt>
                <c:pt idx="13">
                  <c:v>142.72875999999999</c:v>
                </c:pt>
                <c:pt idx="14">
                  <c:v>144.20061000000001</c:v>
                </c:pt>
                <c:pt idx="15">
                  <c:v>141.13328999999999</c:v>
                </c:pt>
                <c:pt idx="16">
                  <c:v>141.21399</c:v>
                </c:pt>
                <c:pt idx="17">
                  <c:v>142.18471</c:v>
                </c:pt>
                <c:pt idx="18">
                  <c:v>142.85912999999999</c:v>
                </c:pt>
                <c:pt idx="19">
                  <c:v>142.26168000000001</c:v>
                </c:pt>
                <c:pt idx="20">
                  <c:v>126.35775</c:v>
                </c:pt>
                <c:pt idx="21">
                  <c:v>103.02799</c:v>
                </c:pt>
                <c:pt idx="22">
                  <c:v>104.01031</c:v>
                </c:pt>
                <c:pt idx="23">
                  <c:v>128.59367</c:v>
                </c:pt>
                <c:pt idx="24">
                  <c:v>137.67750000000001</c:v>
                </c:pt>
                <c:pt idx="25">
                  <c:v>137.01266000000001</c:v>
                </c:pt>
                <c:pt idx="26">
                  <c:v>139.87015</c:v>
                </c:pt>
                <c:pt idx="27">
                  <c:v>142.01948999999999</c:v>
                </c:pt>
                <c:pt idx="28">
                  <c:v>138.75488000000001</c:v>
                </c:pt>
                <c:pt idx="29">
                  <c:v>143.99012999999999</c:v>
                </c:pt>
                <c:pt idx="30">
                  <c:v>143.89345</c:v>
                </c:pt>
                <c:pt idx="31">
                  <c:v>141.07717</c:v>
                </c:pt>
                <c:pt idx="32">
                  <c:v>136.29623000000001</c:v>
                </c:pt>
                <c:pt idx="33">
                  <c:v>137.10238000000001</c:v>
                </c:pt>
                <c:pt idx="34">
                  <c:v>140.33314999999999</c:v>
                </c:pt>
                <c:pt idx="35">
                  <c:v>142.42919000000001</c:v>
                </c:pt>
                <c:pt idx="36">
                  <c:v>140.88472999999999</c:v>
                </c:pt>
                <c:pt idx="37">
                  <c:v>138.53710000000001</c:v>
                </c:pt>
                <c:pt idx="38">
                  <c:v>138.9462</c:v>
                </c:pt>
                <c:pt idx="39">
                  <c:v>138.54277999999999</c:v>
                </c:pt>
                <c:pt idx="40">
                  <c:v>140.16798</c:v>
                </c:pt>
                <c:pt idx="41">
                  <c:v>136.20756</c:v>
                </c:pt>
                <c:pt idx="42">
                  <c:v>136.50068999999999</c:v>
                </c:pt>
                <c:pt idx="43">
                  <c:v>137.17252999999999</c:v>
                </c:pt>
                <c:pt idx="44">
                  <c:v>138.13724999999999</c:v>
                </c:pt>
                <c:pt idx="45">
                  <c:v>141.02038999999999</c:v>
                </c:pt>
                <c:pt idx="46">
                  <c:v>135.72421</c:v>
                </c:pt>
                <c:pt idx="47">
                  <c:v>141.60561999999999</c:v>
                </c:pt>
              </c:numCache>
            </c:numRef>
          </c:val>
          <c:smooth val="0"/>
          <c:extLst>
            <c:ext xmlns:c16="http://schemas.microsoft.com/office/drawing/2014/chart" uri="{C3380CC4-5D6E-409C-BE32-E72D297353CC}">
              <c16:uniqueId val="{00000000-FC16-4617-A811-E6823F1CC343}"/>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FC16-4617-A811-E6823F1CC343}"/>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4.8389600000000002</c:v>
                </c:pt>
                <c:pt idx="1">
                  <c:v>4.7514599999999998</c:v>
                </c:pt>
                <c:pt idx="2">
                  <c:v>4.7857000000000003</c:v>
                </c:pt>
                <c:pt idx="3">
                  <c:v>4.8334099999999998</c:v>
                </c:pt>
                <c:pt idx="4">
                  <c:v>4.71997</c:v>
                </c:pt>
                <c:pt idx="5">
                  <c:v>4.8912899999999997</c:v>
                </c:pt>
                <c:pt idx="6">
                  <c:v>4.90402</c:v>
                </c:pt>
                <c:pt idx="7">
                  <c:v>4.9393200000000004</c:v>
                </c:pt>
                <c:pt idx="8">
                  <c:v>4.8991600000000002</c:v>
                </c:pt>
                <c:pt idx="9">
                  <c:v>4.9354399999999998</c:v>
                </c:pt>
                <c:pt idx="10">
                  <c:v>4.9046799999999999</c:v>
                </c:pt>
                <c:pt idx="11">
                  <c:v>4.9352999999999998</c:v>
                </c:pt>
                <c:pt idx="12">
                  <c:v>4.9218400000000004</c:v>
                </c:pt>
                <c:pt idx="13">
                  <c:v>4.8484999999999996</c:v>
                </c:pt>
                <c:pt idx="14">
                  <c:v>4.9611700000000001</c:v>
                </c:pt>
                <c:pt idx="15">
                  <c:v>4.9699400000000002</c:v>
                </c:pt>
                <c:pt idx="16">
                  <c:v>4.843</c:v>
                </c:pt>
                <c:pt idx="17">
                  <c:v>5.0571999999999999</c:v>
                </c:pt>
                <c:pt idx="18">
                  <c:v>4.99099</c:v>
                </c:pt>
                <c:pt idx="19">
                  <c:v>5.0103200000000001</c:v>
                </c:pt>
                <c:pt idx="20">
                  <c:v>5.1489799999999999</c:v>
                </c:pt>
                <c:pt idx="21">
                  <c:v>5.0874600000000001</c:v>
                </c:pt>
                <c:pt idx="22">
                  <c:v>5.1014299999999997</c:v>
                </c:pt>
                <c:pt idx="23">
                  <c:v>4.9613699999999996</c:v>
                </c:pt>
                <c:pt idx="24">
                  <c:v>4.9257099999999996</c:v>
                </c:pt>
                <c:pt idx="25">
                  <c:v>4.89933</c:v>
                </c:pt>
                <c:pt idx="26">
                  <c:v>4.9282899999999996</c:v>
                </c:pt>
                <c:pt idx="27">
                  <c:v>5.0552400000000004</c:v>
                </c:pt>
                <c:pt idx="28">
                  <c:v>4.3095800000000004</c:v>
                </c:pt>
                <c:pt idx="29">
                  <c:v>4.2387499999999996</c:v>
                </c:pt>
                <c:pt idx="30">
                  <c:v>4.8128200000000003</c:v>
                </c:pt>
                <c:pt idx="31">
                  <c:v>4.7752699999999999</c:v>
                </c:pt>
                <c:pt idx="32">
                  <c:v>4.8723900000000002</c:v>
                </c:pt>
                <c:pt idx="33">
                  <c:v>4.7934799999999997</c:v>
                </c:pt>
                <c:pt idx="34">
                  <c:v>4.8256300000000003</c:v>
                </c:pt>
                <c:pt idx="35">
                  <c:v>4.7649499999999998</c:v>
                </c:pt>
                <c:pt idx="36">
                  <c:v>4.7684499999999996</c:v>
                </c:pt>
                <c:pt idx="37">
                  <c:v>4.8021399999999996</c:v>
                </c:pt>
                <c:pt idx="38">
                  <c:v>4.8640800000000004</c:v>
                </c:pt>
                <c:pt idx="39">
                  <c:v>4.84185</c:v>
                </c:pt>
                <c:pt idx="40">
                  <c:v>4.7975599999999998</c:v>
                </c:pt>
                <c:pt idx="41">
                  <c:v>4.8707200000000004</c:v>
                </c:pt>
                <c:pt idx="42">
                  <c:v>4.8675199999999998</c:v>
                </c:pt>
                <c:pt idx="43">
                  <c:v>4.7698099999999997</c:v>
                </c:pt>
                <c:pt idx="44">
                  <c:v>4.8359300000000003</c:v>
                </c:pt>
                <c:pt idx="45">
                  <c:v>4.8122800000000003</c:v>
                </c:pt>
                <c:pt idx="46">
                  <c:v>4.8612900000000003</c:v>
                </c:pt>
                <c:pt idx="47">
                  <c:v>4.80823</c:v>
                </c:pt>
              </c:numCache>
            </c:numRef>
          </c:val>
          <c:smooth val="0"/>
          <c:extLst>
            <c:ext xmlns:c16="http://schemas.microsoft.com/office/drawing/2014/chart" uri="{C3380CC4-5D6E-409C-BE32-E72D297353CC}">
              <c16:uniqueId val="{00000002-FC16-4617-A811-E6823F1CC343}"/>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130.97774000000001</c:v>
                </c:pt>
                <c:pt idx="1">
                  <c:v>131.07727</c:v>
                </c:pt>
                <c:pt idx="2">
                  <c:v>130.43584999999999</c:v>
                </c:pt>
                <c:pt idx="3">
                  <c:v>129.72516999999999</c:v>
                </c:pt>
                <c:pt idx="4">
                  <c:v>129.23163</c:v>
                </c:pt>
                <c:pt idx="5">
                  <c:v>129.03264999999999</c:v>
                </c:pt>
                <c:pt idx="6">
                  <c:v>129.42268999999999</c:v>
                </c:pt>
                <c:pt idx="7">
                  <c:v>128.90299999999999</c:v>
                </c:pt>
                <c:pt idx="8">
                  <c:v>127.35768</c:v>
                </c:pt>
                <c:pt idx="9">
                  <c:v>127.20097</c:v>
                </c:pt>
                <c:pt idx="10">
                  <c:v>130.45389</c:v>
                </c:pt>
                <c:pt idx="11">
                  <c:v>127.70041999999999</c:v>
                </c:pt>
                <c:pt idx="12">
                  <c:v>127.79261</c:v>
                </c:pt>
                <c:pt idx="13">
                  <c:v>120.91127</c:v>
                </c:pt>
                <c:pt idx="14">
                  <c:v>125.30171</c:v>
                </c:pt>
                <c:pt idx="15">
                  <c:v>125.88085</c:v>
                </c:pt>
                <c:pt idx="16">
                  <c:v>126.77422</c:v>
                </c:pt>
                <c:pt idx="17">
                  <c:v>125.67385</c:v>
                </c:pt>
                <c:pt idx="18">
                  <c:v>125.86736000000001</c:v>
                </c:pt>
                <c:pt idx="19">
                  <c:v>121.11382</c:v>
                </c:pt>
                <c:pt idx="20">
                  <c:v>122.78480999999999</c:v>
                </c:pt>
                <c:pt idx="21">
                  <c:v>120.48898</c:v>
                </c:pt>
                <c:pt idx="22">
                  <c:v>123.24184</c:v>
                </c:pt>
                <c:pt idx="23">
                  <c:v>122.63825</c:v>
                </c:pt>
                <c:pt idx="24">
                  <c:v>122.46116000000001</c:v>
                </c:pt>
                <c:pt idx="25">
                  <c:v>121.74722</c:v>
                </c:pt>
                <c:pt idx="26">
                  <c:v>120.81126</c:v>
                </c:pt>
                <c:pt idx="27">
                  <c:v>124.27500000000001</c:v>
                </c:pt>
                <c:pt idx="28">
                  <c:v>119.51269000000001</c:v>
                </c:pt>
                <c:pt idx="29">
                  <c:v>122.39727000000001</c:v>
                </c:pt>
                <c:pt idx="30">
                  <c:v>121.53218</c:v>
                </c:pt>
                <c:pt idx="31">
                  <c:v>124.6039</c:v>
                </c:pt>
                <c:pt idx="32">
                  <c:v>125.7889</c:v>
                </c:pt>
                <c:pt idx="33">
                  <c:v>124.84971</c:v>
                </c:pt>
                <c:pt idx="34">
                  <c:v>125.93849</c:v>
                </c:pt>
                <c:pt idx="35">
                  <c:v>123.19332</c:v>
                </c:pt>
                <c:pt idx="36">
                  <c:v>123.55253</c:v>
                </c:pt>
                <c:pt idx="37">
                  <c:v>120.76272</c:v>
                </c:pt>
                <c:pt idx="38">
                  <c:v>125.38123</c:v>
                </c:pt>
                <c:pt idx="39">
                  <c:v>124.08074000000001</c:v>
                </c:pt>
                <c:pt idx="40">
                  <c:v>124.02157</c:v>
                </c:pt>
                <c:pt idx="41">
                  <c:v>123.15864000000001</c:v>
                </c:pt>
                <c:pt idx="42">
                  <c:v>124.74224</c:v>
                </c:pt>
                <c:pt idx="43">
                  <c:v>126.08636</c:v>
                </c:pt>
                <c:pt idx="44">
                  <c:v>125.11920000000001</c:v>
                </c:pt>
                <c:pt idx="45">
                  <c:v>126.64293000000001</c:v>
                </c:pt>
                <c:pt idx="46">
                  <c:v>125.75060000000001</c:v>
                </c:pt>
                <c:pt idx="47">
                  <c:v>125.66979000000001</c:v>
                </c:pt>
              </c:numCache>
            </c:numRef>
          </c:val>
          <c:smooth val="0"/>
          <c:extLst>
            <c:ext xmlns:c16="http://schemas.microsoft.com/office/drawing/2014/chart" uri="{C3380CC4-5D6E-409C-BE32-E72D297353CC}">
              <c16:uniqueId val="{00000003-FC16-4617-A811-E6823F1CC343}"/>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11.290929999999999</c:v>
                </c:pt>
                <c:pt idx="1">
                  <c:v>10.802670000000001</c:v>
                </c:pt>
                <c:pt idx="2">
                  <c:v>10.70857</c:v>
                </c:pt>
                <c:pt idx="3">
                  <c:v>10.876340000000001</c:v>
                </c:pt>
                <c:pt idx="4">
                  <c:v>10.521940000000001</c:v>
                </c:pt>
                <c:pt idx="5">
                  <c:v>10.785550000000001</c:v>
                </c:pt>
                <c:pt idx="6">
                  <c:v>11.542400000000001</c:v>
                </c:pt>
                <c:pt idx="7">
                  <c:v>11.59341</c:v>
                </c:pt>
                <c:pt idx="8">
                  <c:v>11.171290000000001</c:v>
                </c:pt>
                <c:pt idx="9">
                  <c:v>11.39678</c:v>
                </c:pt>
                <c:pt idx="10">
                  <c:v>11.45514</c:v>
                </c:pt>
                <c:pt idx="11">
                  <c:v>11.08794</c:v>
                </c:pt>
                <c:pt idx="12">
                  <c:v>10.445040000000001</c:v>
                </c:pt>
                <c:pt idx="13">
                  <c:v>9.4203499999999991</c:v>
                </c:pt>
                <c:pt idx="14">
                  <c:v>9.33385</c:v>
                </c:pt>
                <c:pt idx="15">
                  <c:v>11.41273</c:v>
                </c:pt>
                <c:pt idx="16">
                  <c:v>13.987019999999999</c:v>
                </c:pt>
                <c:pt idx="17">
                  <c:v>14.04383</c:v>
                </c:pt>
                <c:pt idx="18">
                  <c:v>13.610910000000001</c:v>
                </c:pt>
                <c:pt idx="19">
                  <c:v>12.812939999999999</c:v>
                </c:pt>
                <c:pt idx="20">
                  <c:v>14.08309</c:v>
                </c:pt>
                <c:pt idx="21">
                  <c:v>14.5167</c:v>
                </c:pt>
                <c:pt idx="22">
                  <c:v>13.68465</c:v>
                </c:pt>
                <c:pt idx="23">
                  <c:v>13.51308</c:v>
                </c:pt>
                <c:pt idx="24">
                  <c:v>13.698130000000001</c:v>
                </c:pt>
                <c:pt idx="25">
                  <c:v>14.21045</c:v>
                </c:pt>
                <c:pt idx="26">
                  <c:v>14.24999</c:v>
                </c:pt>
                <c:pt idx="27">
                  <c:v>12.3757</c:v>
                </c:pt>
                <c:pt idx="28">
                  <c:v>11.887779999999999</c:v>
                </c:pt>
                <c:pt idx="29">
                  <c:v>12.08831</c:v>
                </c:pt>
                <c:pt idx="30">
                  <c:v>12.25831</c:v>
                </c:pt>
                <c:pt idx="31">
                  <c:v>12.56188</c:v>
                </c:pt>
                <c:pt idx="32">
                  <c:v>11.36373</c:v>
                </c:pt>
                <c:pt idx="33">
                  <c:v>10.77805</c:v>
                </c:pt>
                <c:pt idx="34">
                  <c:v>11.808949999999999</c:v>
                </c:pt>
                <c:pt idx="35">
                  <c:v>11.357749999999999</c:v>
                </c:pt>
                <c:pt idx="36">
                  <c:v>10.921150000000001</c:v>
                </c:pt>
                <c:pt idx="37">
                  <c:v>9.3763400000000008</c:v>
                </c:pt>
                <c:pt idx="38">
                  <c:v>9.7053600000000007</c:v>
                </c:pt>
                <c:pt idx="39">
                  <c:v>10.07668</c:v>
                </c:pt>
                <c:pt idx="40">
                  <c:v>11.442460000000001</c:v>
                </c:pt>
                <c:pt idx="41">
                  <c:v>11.66865</c:v>
                </c:pt>
                <c:pt idx="42">
                  <c:v>12.36867</c:v>
                </c:pt>
                <c:pt idx="43">
                  <c:v>12.2623</c:v>
                </c:pt>
                <c:pt idx="44">
                  <c:v>13.038349999999999</c:v>
                </c:pt>
                <c:pt idx="45">
                  <c:v>12.76615</c:v>
                </c:pt>
                <c:pt idx="46">
                  <c:v>11.91123</c:v>
                </c:pt>
                <c:pt idx="47">
                  <c:v>12.27187</c:v>
                </c:pt>
              </c:numCache>
            </c:numRef>
          </c:val>
          <c:smooth val="0"/>
          <c:extLst>
            <c:ext xmlns:c16="http://schemas.microsoft.com/office/drawing/2014/chart" uri="{C3380CC4-5D6E-409C-BE32-E72D297353CC}">
              <c16:uniqueId val="{00000004-FC16-4617-A811-E6823F1CC343}"/>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FC16-4617-A811-E6823F1CC343}"/>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33.581699999999998</c:v>
                </c:pt>
                <c:pt idx="1">
                  <c:v>33.665300000000002</c:v>
                </c:pt>
                <c:pt idx="2">
                  <c:v>33.854199999999999</c:v>
                </c:pt>
                <c:pt idx="3">
                  <c:v>33.772799999999997</c:v>
                </c:pt>
                <c:pt idx="4">
                  <c:v>33.592399999999998</c:v>
                </c:pt>
                <c:pt idx="5">
                  <c:v>32.542999999999999</c:v>
                </c:pt>
                <c:pt idx="6">
                  <c:v>31.6098</c:v>
                </c:pt>
                <c:pt idx="7">
                  <c:v>31.229199999999999</c:v>
                </c:pt>
                <c:pt idx="8">
                  <c:v>32.744399999999999</c:v>
                </c:pt>
                <c:pt idx="9">
                  <c:v>31.942900000000002</c:v>
                </c:pt>
                <c:pt idx="10">
                  <c:v>31.377800000000001</c:v>
                </c:pt>
                <c:pt idx="11">
                  <c:v>30.409600000000001</c:v>
                </c:pt>
                <c:pt idx="12">
                  <c:v>28.589300000000001</c:v>
                </c:pt>
                <c:pt idx="13">
                  <c:v>28.089500000000001</c:v>
                </c:pt>
                <c:pt idx="14">
                  <c:v>29.428699999999999</c:v>
                </c:pt>
                <c:pt idx="15">
                  <c:v>30.443200000000001</c:v>
                </c:pt>
                <c:pt idx="16">
                  <c:v>30.556699999999999</c:v>
                </c:pt>
                <c:pt idx="17">
                  <c:v>32.069400000000002</c:v>
                </c:pt>
                <c:pt idx="18">
                  <c:v>32.9298</c:v>
                </c:pt>
                <c:pt idx="19">
                  <c:v>32.104900000000001</c:v>
                </c:pt>
                <c:pt idx="20">
                  <c:v>33.058999999999997</c:v>
                </c:pt>
                <c:pt idx="21">
                  <c:v>33.345999999999997</c:v>
                </c:pt>
                <c:pt idx="22">
                  <c:v>31.456399999999999</c:v>
                </c:pt>
                <c:pt idx="23">
                  <c:v>29.771899999999999</c:v>
                </c:pt>
                <c:pt idx="24">
                  <c:v>29.814900000000002</c:v>
                </c:pt>
                <c:pt idx="25">
                  <c:v>29.4968</c:v>
                </c:pt>
                <c:pt idx="26">
                  <c:v>29.471499999999999</c:v>
                </c:pt>
                <c:pt idx="27">
                  <c:v>30.62</c:v>
                </c:pt>
                <c:pt idx="28">
                  <c:v>33.366900000000001</c:v>
                </c:pt>
                <c:pt idx="29">
                  <c:v>32.872399999999999</c:v>
                </c:pt>
                <c:pt idx="30">
                  <c:v>33.344900000000003</c:v>
                </c:pt>
                <c:pt idx="31">
                  <c:v>32.419600000000003</c:v>
                </c:pt>
                <c:pt idx="32">
                  <c:v>33.014200000000002</c:v>
                </c:pt>
                <c:pt idx="33">
                  <c:v>32.281999999999996</c:v>
                </c:pt>
                <c:pt idx="34">
                  <c:v>30.463899999999999</c:v>
                </c:pt>
                <c:pt idx="35">
                  <c:v>29.631499999999999</c:v>
                </c:pt>
                <c:pt idx="36">
                  <c:v>26.931000000000001</c:v>
                </c:pt>
                <c:pt idx="37">
                  <c:v>26.251999999999999</c:v>
                </c:pt>
                <c:pt idx="38">
                  <c:v>28.965</c:v>
                </c:pt>
                <c:pt idx="39">
                  <c:v>30.800799999999999</c:v>
                </c:pt>
                <c:pt idx="40">
                  <c:v>32.119700000000002</c:v>
                </c:pt>
                <c:pt idx="41">
                  <c:v>32.061700000000002</c:v>
                </c:pt>
                <c:pt idx="42">
                  <c:v>33.526899999999998</c:v>
                </c:pt>
                <c:pt idx="43">
                  <c:v>32.932000000000002</c:v>
                </c:pt>
                <c:pt idx="44">
                  <c:v>33.702300000000001</c:v>
                </c:pt>
                <c:pt idx="45">
                  <c:v>34.152200000000001</c:v>
                </c:pt>
                <c:pt idx="46">
                  <c:v>34.078099999999999</c:v>
                </c:pt>
                <c:pt idx="47">
                  <c:v>34.469099999999997</c:v>
                </c:pt>
              </c:numCache>
            </c:numRef>
          </c:val>
          <c:smooth val="0"/>
          <c:extLst>
            <c:ext xmlns:c16="http://schemas.microsoft.com/office/drawing/2014/chart" uri="{C3380CC4-5D6E-409C-BE32-E72D297353CC}">
              <c16:uniqueId val="{00000006-FC16-4617-A811-E6823F1CC343}"/>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FC16-4617-A811-E6823F1CC343}"/>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FC16-4617-A811-E6823F1CC34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FC16-4617-A811-E6823F1CC343}"/>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86.116900000000001</c:v>
                </c:pt>
                <c:pt idx="1">
                  <c:v>85.338800000000006</c:v>
                </c:pt>
                <c:pt idx="2">
                  <c:v>85.945300000000003</c:v>
                </c:pt>
                <c:pt idx="3">
                  <c:v>86.6113</c:v>
                </c:pt>
                <c:pt idx="4">
                  <c:v>86.632099999999994</c:v>
                </c:pt>
                <c:pt idx="5">
                  <c:v>85.700599999999994</c:v>
                </c:pt>
                <c:pt idx="6">
                  <c:v>86.142700000000005</c:v>
                </c:pt>
                <c:pt idx="7">
                  <c:v>87.349000000000004</c:v>
                </c:pt>
                <c:pt idx="8">
                  <c:v>88.800600000000003</c:v>
                </c:pt>
                <c:pt idx="9">
                  <c:v>86.802800000000005</c:v>
                </c:pt>
                <c:pt idx="10">
                  <c:v>87.610100000000003</c:v>
                </c:pt>
                <c:pt idx="11">
                  <c:v>88.4846</c:v>
                </c:pt>
                <c:pt idx="12">
                  <c:v>87.3005</c:v>
                </c:pt>
                <c:pt idx="13">
                  <c:v>88.463899999999995</c:v>
                </c:pt>
                <c:pt idx="14">
                  <c:v>88.780299999999997</c:v>
                </c:pt>
                <c:pt idx="15">
                  <c:v>87.606899999999996</c:v>
                </c:pt>
                <c:pt idx="16">
                  <c:v>86</c:v>
                </c:pt>
                <c:pt idx="17">
                  <c:v>85.414199999999994</c:v>
                </c:pt>
                <c:pt idx="18">
                  <c:v>85.040599999999998</c:v>
                </c:pt>
                <c:pt idx="19">
                  <c:v>84.346100000000007</c:v>
                </c:pt>
                <c:pt idx="20">
                  <c:v>85.972700000000003</c:v>
                </c:pt>
                <c:pt idx="21">
                  <c:v>85.452200000000005</c:v>
                </c:pt>
                <c:pt idx="22">
                  <c:v>85.883799999999994</c:v>
                </c:pt>
                <c:pt idx="23">
                  <c:v>84.642499999999998</c:v>
                </c:pt>
                <c:pt idx="24">
                  <c:v>83.954599999999999</c:v>
                </c:pt>
                <c:pt idx="25">
                  <c:v>85.445099999999996</c:v>
                </c:pt>
                <c:pt idx="26">
                  <c:v>86.294200000000004</c:v>
                </c:pt>
                <c:pt idx="27">
                  <c:v>85.886399999999995</c:v>
                </c:pt>
                <c:pt idx="28">
                  <c:v>86.187200000000004</c:v>
                </c:pt>
                <c:pt idx="29">
                  <c:v>86.243399999999994</c:v>
                </c:pt>
                <c:pt idx="30">
                  <c:v>84.760800000000003</c:v>
                </c:pt>
                <c:pt idx="31">
                  <c:v>83.398399999999995</c:v>
                </c:pt>
                <c:pt idx="32">
                  <c:v>83.489699999999999</c:v>
                </c:pt>
                <c:pt idx="33">
                  <c:v>84.5745</c:v>
                </c:pt>
                <c:pt idx="34">
                  <c:v>84.573099999999997</c:v>
                </c:pt>
                <c:pt idx="35">
                  <c:v>86.321700000000007</c:v>
                </c:pt>
                <c:pt idx="36">
                  <c:v>84.387500000000003</c:v>
                </c:pt>
                <c:pt idx="37">
                  <c:v>80.361500000000007</c:v>
                </c:pt>
                <c:pt idx="38">
                  <c:v>80.346999999999994</c:v>
                </c:pt>
                <c:pt idx="39">
                  <c:v>78.136899999999997</c:v>
                </c:pt>
                <c:pt idx="40">
                  <c:v>79.674300000000002</c:v>
                </c:pt>
                <c:pt idx="41">
                  <c:v>80.301299999999998</c:v>
                </c:pt>
                <c:pt idx="42">
                  <c:v>82.300700000000006</c:v>
                </c:pt>
                <c:pt idx="43">
                  <c:v>81.649000000000001</c:v>
                </c:pt>
                <c:pt idx="44">
                  <c:v>82.723600000000005</c:v>
                </c:pt>
                <c:pt idx="45">
                  <c:v>81.897800000000004</c:v>
                </c:pt>
                <c:pt idx="46">
                  <c:v>83.558999999999997</c:v>
                </c:pt>
                <c:pt idx="47">
                  <c:v>84.216800000000006</c:v>
                </c:pt>
              </c:numCache>
            </c:numRef>
          </c:val>
          <c:smooth val="0"/>
          <c:extLst>
            <c:ext xmlns:c16="http://schemas.microsoft.com/office/drawing/2014/chart" uri="{C3380CC4-5D6E-409C-BE32-E72D297353CC}">
              <c16:uniqueId val="{0000000A-FC16-4617-A811-E6823F1CC343}"/>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19.104769999999998</c:v>
                </c:pt>
                <c:pt idx="1">
                  <c:v>24.306370000000001</c:v>
                </c:pt>
                <c:pt idx="2">
                  <c:v>24.410900000000002</c:v>
                </c:pt>
                <c:pt idx="3">
                  <c:v>24.547280000000001</c:v>
                </c:pt>
                <c:pt idx="4">
                  <c:v>24.58436</c:v>
                </c:pt>
                <c:pt idx="5">
                  <c:v>24.611799999999999</c:v>
                </c:pt>
                <c:pt idx="6">
                  <c:v>24.68111</c:v>
                </c:pt>
                <c:pt idx="7">
                  <c:v>24.689959999999999</c:v>
                </c:pt>
                <c:pt idx="8">
                  <c:v>24.650449999999999</c:v>
                </c:pt>
                <c:pt idx="9">
                  <c:v>24.513770000000001</c:v>
                </c:pt>
                <c:pt idx="10">
                  <c:v>24.7256</c:v>
                </c:pt>
                <c:pt idx="11">
                  <c:v>24.678190000000001</c:v>
                </c:pt>
                <c:pt idx="12">
                  <c:v>24.77197</c:v>
                </c:pt>
                <c:pt idx="13">
                  <c:v>25.01371</c:v>
                </c:pt>
                <c:pt idx="14">
                  <c:v>25.045559999999998</c:v>
                </c:pt>
                <c:pt idx="15">
                  <c:v>25.057120000000001</c:v>
                </c:pt>
                <c:pt idx="16">
                  <c:v>25.040870000000002</c:v>
                </c:pt>
                <c:pt idx="17">
                  <c:v>25.007159999999999</c:v>
                </c:pt>
                <c:pt idx="18">
                  <c:v>24.620010000000001</c:v>
                </c:pt>
                <c:pt idx="19">
                  <c:v>25.003509999999999</c:v>
                </c:pt>
                <c:pt idx="20">
                  <c:v>25.05245</c:v>
                </c:pt>
                <c:pt idx="21">
                  <c:v>25.060590000000001</c:v>
                </c:pt>
                <c:pt idx="22">
                  <c:v>25.071429999999999</c:v>
                </c:pt>
                <c:pt idx="23">
                  <c:v>24.96763</c:v>
                </c:pt>
                <c:pt idx="24">
                  <c:v>25.092310000000001</c:v>
                </c:pt>
                <c:pt idx="25">
                  <c:v>25.03763</c:v>
                </c:pt>
                <c:pt idx="26">
                  <c:v>25.086919999999999</c:v>
                </c:pt>
                <c:pt idx="27">
                  <c:v>25.02646</c:v>
                </c:pt>
                <c:pt idx="28">
                  <c:v>24.91818</c:v>
                </c:pt>
                <c:pt idx="29">
                  <c:v>24.908429999999999</c:v>
                </c:pt>
                <c:pt idx="30">
                  <c:v>25.010470000000002</c:v>
                </c:pt>
                <c:pt idx="31">
                  <c:v>24.899799999999999</c:v>
                </c:pt>
                <c:pt idx="32">
                  <c:v>24.582239999999999</c:v>
                </c:pt>
                <c:pt idx="33">
                  <c:v>24.481369999999998</c:v>
                </c:pt>
                <c:pt idx="34">
                  <c:v>24.953189999999999</c:v>
                </c:pt>
                <c:pt idx="35">
                  <c:v>24.90869</c:v>
                </c:pt>
                <c:pt idx="36">
                  <c:v>24.809069999999998</c:v>
                </c:pt>
                <c:pt idx="37">
                  <c:v>24.83512</c:v>
                </c:pt>
                <c:pt idx="38">
                  <c:v>24.71631</c:v>
                </c:pt>
                <c:pt idx="39">
                  <c:v>24.698810000000002</c:v>
                </c:pt>
                <c:pt idx="40">
                  <c:v>24.781880000000001</c:v>
                </c:pt>
                <c:pt idx="41">
                  <c:v>24.865570000000002</c:v>
                </c:pt>
                <c:pt idx="42">
                  <c:v>24.914950000000001</c:v>
                </c:pt>
                <c:pt idx="43">
                  <c:v>24.778749999999999</c:v>
                </c:pt>
                <c:pt idx="44">
                  <c:v>24.895949999999999</c:v>
                </c:pt>
                <c:pt idx="45">
                  <c:v>24.990870000000001</c:v>
                </c:pt>
                <c:pt idx="46">
                  <c:v>25.01896</c:v>
                </c:pt>
                <c:pt idx="47">
                  <c:v>25.021899999999999</c:v>
                </c:pt>
              </c:numCache>
            </c:numRef>
          </c:val>
          <c:smooth val="0"/>
          <c:extLst>
            <c:ext xmlns:c16="http://schemas.microsoft.com/office/drawing/2014/chart" uri="{C3380CC4-5D6E-409C-BE32-E72D297353CC}">
              <c16:uniqueId val="{0000000B-FC16-4617-A811-E6823F1CC343}"/>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0.32540000000000002</c:v>
                </c:pt>
                <c:pt idx="1">
                  <c:v>0.31009999999999999</c:v>
                </c:pt>
                <c:pt idx="2">
                  <c:v>0.30149999999999999</c:v>
                </c:pt>
                <c:pt idx="3">
                  <c:v>0.28749999999999998</c:v>
                </c:pt>
                <c:pt idx="4">
                  <c:v>0.28520000000000001</c:v>
                </c:pt>
                <c:pt idx="5">
                  <c:v>0.27679999999999999</c:v>
                </c:pt>
                <c:pt idx="6">
                  <c:v>0.2737</c:v>
                </c:pt>
                <c:pt idx="7">
                  <c:v>0.26779999999999998</c:v>
                </c:pt>
                <c:pt idx="8">
                  <c:v>0.25380000000000003</c:v>
                </c:pt>
                <c:pt idx="9">
                  <c:v>0.2467</c:v>
                </c:pt>
                <c:pt idx="10">
                  <c:v>0.2477</c:v>
                </c:pt>
                <c:pt idx="11">
                  <c:v>0.23499999999999999</c:v>
                </c:pt>
                <c:pt idx="12">
                  <c:v>0.24390000000000001</c:v>
                </c:pt>
                <c:pt idx="13">
                  <c:v>0.27339999999999998</c:v>
                </c:pt>
                <c:pt idx="14">
                  <c:v>0.33360000000000001</c:v>
                </c:pt>
                <c:pt idx="15">
                  <c:v>0.379</c:v>
                </c:pt>
                <c:pt idx="16">
                  <c:v>0.45129999999999998</c:v>
                </c:pt>
                <c:pt idx="17">
                  <c:v>0.53590000000000004</c:v>
                </c:pt>
                <c:pt idx="18">
                  <c:v>0.65069999999999995</c:v>
                </c:pt>
                <c:pt idx="19">
                  <c:v>0.75870000000000004</c:v>
                </c:pt>
                <c:pt idx="20">
                  <c:v>1.022</c:v>
                </c:pt>
                <c:pt idx="21">
                  <c:v>1.1606000000000001</c:v>
                </c:pt>
                <c:pt idx="22">
                  <c:v>1.2215</c:v>
                </c:pt>
                <c:pt idx="23">
                  <c:v>1.2444999999999999</c:v>
                </c:pt>
                <c:pt idx="24">
                  <c:v>1.2669999999999999</c:v>
                </c:pt>
                <c:pt idx="25">
                  <c:v>1.3273999999999999</c:v>
                </c:pt>
                <c:pt idx="26">
                  <c:v>1.3389</c:v>
                </c:pt>
                <c:pt idx="27">
                  <c:v>1.3416999999999999</c:v>
                </c:pt>
                <c:pt idx="28">
                  <c:v>1.3462000000000001</c:v>
                </c:pt>
                <c:pt idx="29">
                  <c:v>1.34</c:v>
                </c:pt>
                <c:pt idx="30">
                  <c:v>1.3423</c:v>
                </c:pt>
                <c:pt idx="31">
                  <c:v>1.3103</c:v>
                </c:pt>
                <c:pt idx="32">
                  <c:v>1.2845</c:v>
                </c:pt>
                <c:pt idx="33">
                  <c:v>1.3069999999999999</c:v>
                </c:pt>
                <c:pt idx="34">
                  <c:v>1.2890999999999999</c:v>
                </c:pt>
                <c:pt idx="35">
                  <c:v>1.2702</c:v>
                </c:pt>
                <c:pt idx="36">
                  <c:v>1.28</c:v>
                </c:pt>
                <c:pt idx="37">
                  <c:v>1.2727999999999999</c:v>
                </c:pt>
                <c:pt idx="38">
                  <c:v>1.2492000000000001</c:v>
                </c:pt>
                <c:pt idx="39">
                  <c:v>1.2344999999999999</c:v>
                </c:pt>
                <c:pt idx="40">
                  <c:v>1.2175</c:v>
                </c:pt>
                <c:pt idx="41">
                  <c:v>1.1976</c:v>
                </c:pt>
                <c:pt idx="42">
                  <c:v>1.0779000000000001</c:v>
                </c:pt>
                <c:pt idx="43">
                  <c:v>0.93400000000000005</c:v>
                </c:pt>
                <c:pt idx="44">
                  <c:v>0.60189999999999999</c:v>
                </c:pt>
                <c:pt idx="45">
                  <c:v>0.45860000000000001</c:v>
                </c:pt>
                <c:pt idx="46">
                  <c:v>0.39079999999999998</c:v>
                </c:pt>
                <c:pt idx="47">
                  <c:v>0.3402</c:v>
                </c:pt>
              </c:numCache>
            </c:numRef>
          </c:val>
          <c:smooth val="0"/>
          <c:extLst>
            <c:ext xmlns:c16="http://schemas.microsoft.com/office/drawing/2014/chart" uri="{C3380CC4-5D6E-409C-BE32-E72D297353CC}">
              <c16:uniqueId val="{0000000C-FC16-4617-A811-E6823F1CC343}"/>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0.57999999999999996</c:v>
                </c:pt>
                <c:pt idx="1">
                  <c:v>0.6</c:v>
                </c:pt>
                <c:pt idx="2">
                  <c:v>0.57999999999999996</c:v>
                </c:pt>
                <c:pt idx="3">
                  <c:v>0.6</c:v>
                </c:pt>
                <c:pt idx="4">
                  <c:v>0.57999999999999996</c:v>
                </c:pt>
                <c:pt idx="5">
                  <c:v>0.57999999999999996</c:v>
                </c:pt>
                <c:pt idx="6">
                  <c:v>0.6</c:v>
                </c:pt>
                <c:pt idx="7">
                  <c:v>0.57999999999999996</c:v>
                </c:pt>
                <c:pt idx="8">
                  <c:v>0.61</c:v>
                </c:pt>
                <c:pt idx="9">
                  <c:v>0.56000000000000005</c:v>
                </c:pt>
                <c:pt idx="10">
                  <c:v>0.59</c:v>
                </c:pt>
                <c:pt idx="11">
                  <c:v>0.61</c:v>
                </c:pt>
                <c:pt idx="12">
                  <c:v>0.59</c:v>
                </c:pt>
                <c:pt idx="13">
                  <c:v>0.6</c:v>
                </c:pt>
                <c:pt idx="14">
                  <c:v>0.57999999999999996</c:v>
                </c:pt>
                <c:pt idx="15">
                  <c:v>0.6</c:v>
                </c:pt>
                <c:pt idx="16">
                  <c:v>0.56000000000000005</c:v>
                </c:pt>
                <c:pt idx="17">
                  <c:v>0.6</c:v>
                </c:pt>
                <c:pt idx="18">
                  <c:v>0.56000000000000005</c:v>
                </c:pt>
                <c:pt idx="19">
                  <c:v>0.62</c:v>
                </c:pt>
                <c:pt idx="20">
                  <c:v>0.56000000000000005</c:v>
                </c:pt>
                <c:pt idx="21">
                  <c:v>0.56000000000000005</c:v>
                </c:pt>
                <c:pt idx="22">
                  <c:v>0.53</c:v>
                </c:pt>
                <c:pt idx="23">
                  <c:v>0.57999999999999996</c:v>
                </c:pt>
                <c:pt idx="24">
                  <c:v>0.56999999999999995</c:v>
                </c:pt>
                <c:pt idx="25">
                  <c:v>0.56000000000000005</c:v>
                </c:pt>
                <c:pt idx="26">
                  <c:v>0.56999999999999995</c:v>
                </c:pt>
                <c:pt idx="27">
                  <c:v>0.56999999999999995</c:v>
                </c:pt>
                <c:pt idx="28">
                  <c:v>0.56000000000000005</c:v>
                </c:pt>
                <c:pt idx="29">
                  <c:v>0.56000000000000005</c:v>
                </c:pt>
                <c:pt idx="30">
                  <c:v>0.57999999999999996</c:v>
                </c:pt>
                <c:pt idx="31">
                  <c:v>0.59</c:v>
                </c:pt>
                <c:pt idx="32">
                  <c:v>0.61</c:v>
                </c:pt>
                <c:pt idx="33">
                  <c:v>0.6</c:v>
                </c:pt>
                <c:pt idx="34">
                  <c:v>0.56000000000000005</c:v>
                </c:pt>
                <c:pt idx="35">
                  <c:v>0.67</c:v>
                </c:pt>
                <c:pt idx="36">
                  <c:v>0.66</c:v>
                </c:pt>
                <c:pt idx="37">
                  <c:v>0.66</c:v>
                </c:pt>
                <c:pt idx="38">
                  <c:v>0.66</c:v>
                </c:pt>
                <c:pt idx="39">
                  <c:v>0.66</c:v>
                </c:pt>
                <c:pt idx="40">
                  <c:v>0.65</c:v>
                </c:pt>
                <c:pt idx="41">
                  <c:v>0.65</c:v>
                </c:pt>
                <c:pt idx="42">
                  <c:v>0.63</c:v>
                </c:pt>
                <c:pt idx="43">
                  <c:v>0.68</c:v>
                </c:pt>
                <c:pt idx="44">
                  <c:v>0.63</c:v>
                </c:pt>
                <c:pt idx="45">
                  <c:v>0.6</c:v>
                </c:pt>
                <c:pt idx="46">
                  <c:v>0.62</c:v>
                </c:pt>
                <c:pt idx="47">
                  <c:v>0.63</c:v>
                </c:pt>
              </c:numCache>
            </c:numRef>
          </c:val>
          <c:smooth val="0"/>
          <c:extLst>
            <c:ext xmlns:c16="http://schemas.microsoft.com/office/drawing/2014/chart" uri="{C3380CC4-5D6E-409C-BE32-E72D297353CC}">
              <c16:uniqueId val="{0000000D-FC16-4617-A811-E6823F1CC343}"/>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23.963100000000001</c:v>
                </c:pt>
                <c:pt idx="1">
                  <c:v>25.104949999999999</c:v>
                </c:pt>
                <c:pt idx="2">
                  <c:v>24.416930000000001</c:v>
                </c:pt>
                <c:pt idx="3">
                  <c:v>24.246479999999998</c:v>
                </c:pt>
                <c:pt idx="4">
                  <c:v>25.236550000000001</c:v>
                </c:pt>
                <c:pt idx="5">
                  <c:v>24.624199999999998</c:v>
                </c:pt>
                <c:pt idx="6">
                  <c:v>25.29091</c:v>
                </c:pt>
                <c:pt idx="7">
                  <c:v>25.65333</c:v>
                </c:pt>
                <c:pt idx="8">
                  <c:v>24.450620000000001</c:v>
                </c:pt>
                <c:pt idx="9">
                  <c:v>22.90326</c:v>
                </c:pt>
                <c:pt idx="10">
                  <c:v>23.670929999999998</c:v>
                </c:pt>
                <c:pt idx="11">
                  <c:v>22.730229999999999</c:v>
                </c:pt>
                <c:pt idx="12">
                  <c:v>22.466010000000001</c:v>
                </c:pt>
                <c:pt idx="13">
                  <c:v>21.20421</c:v>
                </c:pt>
                <c:pt idx="14">
                  <c:v>21.462109999999999</c:v>
                </c:pt>
                <c:pt idx="15">
                  <c:v>21.097850000000001</c:v>
                </c:pt>
                <c:pt idx="16">
                  <c:v>21.293040000000001</c:v>
                </c:pt>
                <c:pt idx="17">
                  <c:v>21.64789</c:v>
                </c:pt>
                <c:pt idx="18">
                  <c:v>24.475670000000001</c:v>
                </c:pt>
                <c:pt idx="19">
                  <c:v>24.46386</c:v>
                </c:pt>
                <c:pt idx="20">
                  <c:v>25.879899999999999</c:v>
                </c:pt>
                <c:pt idx="21">
                  <c:v>25.998729999999998</c:v>
                </c:pt>
                <c:pt idx="22">
                  <c:v>24.75881</c:v>
                </c:pt>
                <c:pt idx="23">
                  <c:v>24.390599999999999</c:v>
                </c:pt>
                <c:pt idx="24">
                  <c:v>23.11712</c:v>
                </c:pt>
                <c:pt idx="25">
                  <c:v>22.116150000000001</c:v>
                </c:pt>
                <c:pt idx="26">
                  <c:v>23.13635</c:v>
                </c:pt>
                <c:pt idx="27">
                  <c:v>24.082090000000001</c:v>
                </c:pt>
                <c:pt idx="28">
                  <c:v>24.347729999999999</c:v>
                </c:pt>
                <c:pt idx="29">
                  <c:v>24.402940000000001</c:v>
                </c:pt>
                <c:pt idx="30">
                  <c:v>25.295590000000001</c:v>
                </c:pt>
                <c:pt idx="31">
                  <c:v>25.636199999999999</c:v>
                </c:pt>
                <c:pt idx="32">
                  <c:v>25.375610000000002</c:v>
                </c:pt>
                <c:pt idx="33">
                  <c:v>24.45881</c:v>
                </c:pt>
                <c:pt idx="34">
                  <c:v>22.552050000000001</c:v>
                </c:pt>
                <c:pt idx="35">
                  <c:v>21.837990000000001</c:v>
                </c:pt>
                <c:pt idx="36">
                  <c:v>20.854330000000001</c:v>
                </c:pt>
                <c:pt idx="37">
                  <c:v>21.094889999999999</c:v>
                </c:pt>
                <c:pt idx="38">
                  <c:v>21.462389999999999</c:v>
                </c:pt>
                <c:pt idx="39">
                  <c:v>21.877320000000001</c:v>
                </c:pt>
                <c:pt idx="40">
                  <c:v>22.4483</c:v>
                </c:pt>
                <c:pt idx="41">
                  <c:v>22.955190000000002</c:v>
                </c:pt>
                <c:pt idx="42">
                  <c:v>22.838349999999998</c:v>
                </c:pt>
                <c:pt idx="43">
                  <c:v>23.08042</c:v>
                </c:pt>
                <c:pt idx="44">
                  <c:v>24.72972</c:v>
                </c:pt>
                <c:pt idx="45">
                  <c:v>24.436250000000001</c:v>
                </c:pt>
                <c:pt idx="46">
                  <c:v>25.277370000000001</c:v>
                </c:pt>
                <c:pt idx="47">
                  <c:v>25.162579999999998</c:v>
                </c:pt>
              </c:numCache>
            </c:numRef>
          </c:val>
          <c:smooth val="0"/>
          <c:extLst>
            <c:ext xmlns:c16="http://schemas.microsoft.com/office/drawing/2014/chart" uri="{C3380CC4-5D6E-409C-BE32-E72D297353CC}">
              <c16:uniqueId val="{0000000E-FC16-4617-A811-E6823F1CC343}"/>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442.91784000000001</c:v>
                </c:pt>
                <c:pt idx="1">
                  <c:v>443.8288</c:v>
                </c:pt>
                <c:pt idx="2">
                  <c:v>438.69605000000001</c:v>
                </c:pt>
                <c:pt idx="3">
                  <c:v>435.30905999999999</c:v>
                </c:pt>
                <c:pt idx="4">
                  <c:v>440.95366999999999</c:v>
                </c:pt>
                <c:pt idx="5">
                  <c:v>444.78372999999999</c:v>
                </c:pt>
                <c:pt idx="6">
                  <c:v>443.33298000000002</c:v>
                </c:pt>
                <c:pt idx="7">
                  <c:v>443.31680999999998</c:v>
                </c:pt>
                <c:pt idx="8">
                  <c:v>444.58303000000001</c:v>
                </c:pt>
                <c:pt idx="9">
                  <c:v>451.07094999999998</c:v>
                </c:pt>
                <c:pt idx="10">
                  <c:v>447.29406999999998</c:v>
                </c:pt>
                <c:pt idx="11">
                  <c:v>445.73192999999998</c:v>
                </c:pt>
                <c:pt idx="12">
                  <c:v>460.31653999999997</c:v>
                </c:pt>
                <c:pt idx="13">
                  <c:v>459.60036000000002</c:v>
                </c:pt>
                <c:pt idx="14">
                  <c:v>461.49171000000001</c:v>
                </c:pt>
                <c:pt idx="15">
                  <c:v>458.25990999999999</c:v>
                </c:pt>
                <c:pt idx="16">
                  <c:v>457.48977000000002</c:v>
                </c:pt>
                <c:pt idx="17">
                  <c:v>458.79502000000002</c:v>
                </c:pt>
                <c:pt idx="18">
                  <c:v>465.01402000000002</c:v>
                </c:pt>
                <c:pt idx="19">
                  <c:v>465.14481000000001</c:v>
                </c:pt>
                <c:pt idx="20">
                  <c:v>467.78926000000001</c:v>
                </c:pt>
                <c:pt idx="21">
                  <c:v>470.45652999999999</c:v>
                </c:pt>
                <c:pt idx="22">
                  <c:v>472.22205000000002</c:v>
                </c:pt>
                <c:pt idx="23">
                  <c:v>447.99489999999997</c:v>
                </c:pt>
                <c:pt idx="24">
                  <c:v>467.42165999999997</c:v>
                </c:pt>
                <c:pt idx="25">
                  <c:v>472.82666</c:v>
                </c:pt>
                <c:pt idx="26">
                  <c:v>467.03631999999999</c:v>
                </c:pt>
                <c:pt idx="27">
                  <c:v>466.41338999999999</c:v>
                </c:pt>
                <c:pt idx="28">
                  <c:v>465.43567999999999</c:v>
                </c:pt>
                <c:pt idx="29">
                  <c:v>460.99934000000002</c:v>
                </c:pt>
                <c:pt idx="30">
                  <c:v>463.71355</c:v>
                </c:pt>
                <c:pt idx="31">
                  <c:v>464.33969000000002</c:v>
                </c:pt>
                <c:pt idx="32">
                  <c:v>465.88567</c:v>
                </c:pt>
                <c:pt idx="33">
                  <c:v>466.01692000000003</c:v>
                </c:pt>
                <c:pt idx="34">
                  <c:v>471.91755999999998</c:v>
                </c:pt>
                <c:pt idx="35">
                  <c:v>473.60854999999998</c:v>
                </c:pt>
                <c:pt idx="36">
                  <c:v>470.42340999999999</c:v>
                </c:pt>
                <c:pt idx="37">
                  <c:v>464.26567999999997</c:v>
                </c:pt>
                <c:pt idx="38">
                  <c:v>466.31013000000002</c:v>
                </c:pt>
                <c:pt idx="39">
                  <c:v>463.29523</c:v>
                </c:pt>
                <c:pt idx="40">
                  <c:v>464.44369</c:v>
                </c:pt>
                <c:pt idx="41">
                  <c:v>465.07650999999998</c:v>
                </c:pt>
                <c:pt idx="42">
                  <c:v>454.67232999999999</c:v>
                </c:pt>
                <c:pt idx="43">
                  <c:v>464.87470999999999</c:v>
                </c:pt>
                <c:pt idx="44">
                  <c:v>462.22854999999998</c:v>
                </c:pt>
                <c:pt idx="45">
                  <c:v>461.13556</c:v>
                </c:pt>
                <c:pt idx="46">
                  <c:v>443.30239999999998</c:v>
                </c:pt>
                <c:pt idx="47">
                  <c:v>455.78616</c:v>
                </c:pt>
              </c:numCache>
            </c:numRef>
          </c:val>
          <c:smooth val="0"/>
          <c:extLst>
            <c:ext xmlns:c16="http://schemas.microsoft.com/office/drawing/2014/chart" uri="{C3380CC4-5D6E-409C-BE32-E72D297353CC}">
              <c16:uniqueId val="{0000000F-FC16-4617-A811-E6823F1CC343}"/>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4.6646000000000001</c:v>
                </c:pt>
                <c:pt idx="1">
                  <c:v>4.7408000000000001</c:v>
                </c:pt>
                <c:pt idx="2">
                  <c:v>4.6745999999999999</c:v>
                </c:pt>
                <c:pt idx="3">
                  <c:v>4.6508000000000003</c:v>
                </c:pt>
                <c:pt idx="4">
                  <c:v>4.4913999999999996</c:v>
                </c:pt>
                <c:pt idx="5">
                  <c:v>4.5396999999999998</c:v>
                </c:pt>
                <c:pt idx="6">
                  <c:v>4.6151</c:v>
                </c:pt>
                <c:pt idx="7">
                  <c:v>4.7436999999999996</c:v>
                </c:pt>
                <c:pt idx="8">
                  <c:v>4.8963999999999999</c:v>
                </c:pt>
                <c:pt idx="9">
                  <c:v>4.9439000000000002</c:v>
                </c:pt>
                <c:pt idx="10">
                  <c:v>4.6420000000000003</c:v>
                </c:pt>
                <c:pt idx="11">
                  <c:v>4.4473000000000003</c:v>
                </c:pt>
                <c:pt idx="12">
                  <c:v>4.4675000000000002</c:v>
                </c:pt>
                <c:pt idx="13">
                  <c:v>4.4977</c:v>
                </c:pt>
                <c:pt idx="14">
                  <c:v>4.585</c:v>
                </c:pt>
                <c:pt idx="15">
                  <c:v>4.7514000000000003</c:v>
                </c:pt>
                <c:pt idx="16">
                  <c:v>4.9943</c:v>
                </c:pt>
                <c:pt idx="17">
                  <c:v>4.9149000000000003</c:v>
                </c:pt>
                <c:pt idx="18">
                  <c:v>4.9428000000000001</c:v>
                </c:pt>
                <c:pt idx="19">
                  <c:v>5.0411999999999999</c:v>
                </c:pt>
                <c:pt idx="20">
                  <c:v>5.0671999999999997</c:v>
                </c:pt>
                <c:pt idx="21">
                  <c:v>4.9386000000000001</c:v>
                </c:pt>
                <c:pt idx="22">
                  <c:v>4.8722000000000003</c:v>
                </c:pt>
                <c:pt idx="23">
                  <c:v>4.9093</c:v>
                </c:pt>
                <c:pt idx="24">
                  <c:v>4.6166999999999998</c:v>
                </c:pt>
                <c:pt idx="25">
                  <c:v>4.6078000000000001</c:v>
                </c:pt>
                <c:pt idx="26">
                  <c:v>4.6048</c:v>
                </c:pt>
                <c:pt idx="27">
                  <c:v>4.4440999999999997</c:v>
                </c:pt>
                <c:pt idx="28">
                  <c:v>4.4450000000000003</c:v>
                </c:pt>
                <c:pt idx="29">
                  <c:v>4.5640999999999998</c:v>
                </c:pt>
                <c:pt idx="30">
                  <c:v>4.8118999999999996</c:v>
                </c:pt>
                <c:pt idx="31">
                  <c:v>4.9401999999999999</c:v>
                </c:pt>
                <c:pt idx="32">
                  <c:v>4.8651</c:v>
                </c:pt>
                <c:pt idx="33">
                  <c:v>4.7736000000000001</c:v>
                </c:pt>
                <c:pt idx="34">
                  <c:v>4.7706999999999997</c:v>
                </c:pt>
                <c:pt idx="35">
                  <c:v>4.5899000000000001</c:v>
                </c:pt>
                <c:pt idx="36">
                  <c:v>4.7332999999999998</c:v>
                </c:pt>
                <c:pt idx="37">
                  <c:v>4.7061000000000002</c:v>
                </c:pt>
                <c:pt idx="38">
                  <c:v>4.6078999999999999</c:v>
                </c:pt>
                <c:pt idx="39">
                  <c:v>4.6138000000000003</c:v>
                </c:pt>
                <c:pt idx="40">
                  <c:v>4.5503</c:v>
                </c:pt>
                <c:pt idx="41">
                  <c:v>4.5435999999999996</c:v>
                </c:pt>
                <c:pt idx="42">
                  <c:v>4.8295000000000003</c:v>
                </c:pt>
                <c:pt idx="43">
                  <c:v>4.9020000000000001</c:v>
                </c:pt>
                <c:pt idx="44">
                  <c:v>4.9733000000000001</c:v>
                </c:pt>
                <c:pt idx="45">
                  <c:v>5.0678000000000001</c:v>
                </c:pt>
                <c:pt idx="46">
                  <c:v>5.0129000000000001</c:v>
                </c:pt>
                <c:pt idx="47">
                  <c:v>4.82</c:v>
                </c:pt>
              </c:numCache>
            </c:numRef>
          </c:val>
          <c:smooth val="0"/>
          <c:extLst>
            <c:ext xmlns:c16="http://schemas.microsoft.com/office/drawing/2014/chart" uri="{C3380CC4-5D6E-409C-BE32-E72D297353CC}">
              <c16:uniqueId val="{00000010-FC16-4617-A811-E6823F1CC343}"/>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153.90465</c:v>
                </c:pt>
                <c:pt idx="1">
                  <c:v>153.58437000000001</c:v>
                </c:pt>
                <c:pt idx="2">
                  <c:v>154.87099000000001</c:v>
                </c:pt>
                <c:pt idx="3">
                  <c:v>153.16315</c:v>
                </c:pt>
                <c:pt idx="4">
                  <c:v>150.86037999999999</c:v>
                </c:pt>
                <c:pt idx="5">
                  <c:v>146.46870999999999</c:v>
                </c:pt>
                <c:pt idx="6">
                  <c:v>156.77772999999999</c:v>
                </c:pt>
                <c:pt idx="7">
                  <c:v>152.89304999999999</c:v>
                </c:pt>
                <c:pt idx="8">
                  <c:v>153.98554999999999</c:v>
                </c:pt>
                <c:pt idx="9">
                  <c:v>154.86669000000001</c:v>
                </c:pt>
                <c:pt idx="10">
                  <c:v>154.64645999999999</c:v>
                </c:pt>
                <c:pt idx="11">
                  <c:v>151.61625000000001</c:v>
                </c:pt>
                <c:pt idx="12">
                  <c:v>151.61619999999999</c:v>
                </c:pt>
                <c:pt idx="13">
                  <c:v>149.50703999999999</c:v>
                </c:pt>
                <c:pt idx="14">
                  <c:v>151.50787</c:v>
                </c:pt>
                <c:pt idx="15">
                  <c:v>153.17197999999999</c:v>
                </c:pt>
                <c:pt idx="16">
                  <c:v>152.64431999999999</c:v>
                </c:pt>
                <c:pt idx="17">
                  <c:v>152.88713000000001</c:v>
                </c:pt>
                <c:pt idx="18">
                  <c:v>150.34393</c:v>
                </c:pt>
                <c:pt idx="19">
                  <c:v>152.63401999999999</c:v>
                </c:pt>
                <c:pt idx="20">
                  <c:v>153.60888</c:v>
                </c:pt>
                <c:pt idx="21">
                  <c:v>158.75953000000001</c:v>
                </c:pt>
                <c:pt idx="22">
                  <c:v>155.0676</c:v>
                </c:pt>
                <c:pt idx="23">
                  <c:v>145.49023</c:v>
                </c:pt>
                <c:pt idx="24">
                  <c:v>149.23264</c:v>
                </c:pt>
                <c:pt idx="25">
                  <c:v>153.86469</c:v>
                </c:pt>
                <c:pt idx="26">
                  <c:v>157.84589</c:v>
                </c:pt>
                <c:pt idx="27">
                  <c:v>155.21643</c:v>
                </c:pt>
                <c:pt idx="28">
                  <c:v>149.33788999999999</c:v>
                </c:pt>
                <c:pt idx="29">
                  <c:v>154.11465999999999</c:v>
                </c:pt>
                <c:pt idx="30">
                  <c:v>153.20393000000001</c:v>
                </c:pt>
                <c:pt idx="31">
                  <c:v>156.3579</c:v>
                </c:pt>
                <c:pt idx="32">
                  <c:v>150.79298</c:v>
                </c:pt>
                <c:pt idx="33">
                  <c:v>152.65085999999999</c:v>
                </c:pt>
                <c:pt idx="34">
                  <c:v>151.33233999999999</c:v>
                </c:pt>
                <c:pt idx="35">
                  <c:v>155.94391999999999</c:v>
                </c:pt>
                <c:pt idx="36">
                  <c:v>151.75737000000001</c:v>
                </c:pt>
                <c:pt idx="37">
                  <c:v>153.69602</c:v>
                </c:pt>
                <c:pt idx="38">
                  <c:v>152.91534999999999</c:v>
                </c:pt>
                <c:pt idx="39">
                  <c:v>149.49757</c:v>
                </c:pt>
                <c:pt idx="40">
                  <c:v>151.04262</c:v>
                </c:pt>
                <c:pt idx="41">
                  <c:v>145.71284</c:v>
                </c:pt>
                <c:pt idx="42">
                  <c:v>155.31766999999999</c:v>
                </c:pt>
                <c:pt idx="43">
                  <c:v>152.23882</c:v>
                </c:pt>
                <c:pt idx="44">
                  <c:v>147.53507999999999</c:v>
                </c:pt>
                <c:pt idx="45">
                  <c:v>153.07588999999999</c:v>
                </c:pt>
                <c:pt idx="46">
                  <c:v>146.11512999999999</c:v>
                </c:pt>
                <c:pt idx="47">
                  <c:v>149.26292000000001</c:v>
                </c:pt>
              </c:numCache>
            </c:numRef>
          </c:val>
          <c:smooth val="0"/>
          <c:extLst>
            <c:ext xmlns:c16="http://schemas.microsoft.com/office/drawing/2014/chart" uri="{C3380CC4-5D6E-409C-BE32-E72D297353CC}">
              <c16:uniqueId val="{00000011-FC16-4617-A811-E6823F1CC343}"/>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11.98597</c:v>
                </c:pt>
                <c:pt idx="1">
                  <c:v>11.90821</c:v>
                </c:pt>
                <c:pt idx="2">
                  <c:v>11.881600000000001</c:v>
                </c:pt>
                <c:pt idx="3">
                  <c:v>11.84662</c:v>
                </c:pt>
                <c:pt idx="4">
                  <c:v>11.36753</c:v>
                </c:pt>
                <c:pt idx="5">
                  <c:v>11.696289999999999</c:v>
                </c:pt>
                <c:pt idx="6">
                  <c:v>11.744540000000001</c:v>
                </c:pt>
                <c:pt idx="7">
                  <c:v>12.28242</c:v>
                </c:pt>
                <c:pt idx="8">
                  <c:v>11.947190000000001</c:v>
                </c:pt>
                <c:pt idx="9">
                  <c:v>11.6111</c:v>
                </c:pt>
                <c:pt idx="10">
                  <c:v>11.962249999999999</c:v>
                </c:pt>
                <c:pt idx="11">
                  <c:v>12.27936</c:v>
                </c:pt>
                <c:pt idx="12">
                  <c:v>11.89357</c:v>
                </c:pt>
                <c:pt idx="13">
                  <c:v>12.00784</c:v>
                </c:pt>
                <c:pt idx="14">
                  <c:v>11.8874</c:v>
                </c:pt>
                <c:pt idx="15">
                  <c:v>11.814030000000001</c:v>
                </c:pt>
                <c:pt idx="16">
                  <c:v>11.46223</c:v>
                </c:pt>
                <c:pt idx="17">
                  <c:v>11.19426</c:v>
                </c:pt>
                <c:pt idx="18">
                  <c:v>11.513920000000001</c:v>
                </c:pt>
                <c:pt idx="19">
                  <c:v>11.919650000000001</c:v>
                </c:pt>
                <c:pt idx="20">
                  <c:v>11.51197</c:v>
                </c:pt>
                <c:pt idx="21">
                  <c:v>12.241809999999999</c:v>
                </c:pt>
                <c:pt idx="22">
                  <c:v>11.679539999999999</c:v>
                </c:pt>
                <c:pt idx="23">
                  <c:v>11.70116</c:v>
                </c:pt>
                <c:pt idx="24">
                  <c:v>12.02496</c:v>
                </c:pt>
                <c:pt idx="25">
                  <c:v>11.95875</c:v>
                </c:pt>
                <c:pt idx="26">
                  <c:v>11.952360000000001</c:v>
                </c:pt>
                <c:pt idx="27">
                  <c:v>12.19731</c:v>
                </c:pt>
                <c:pt idx="28">
                  <c:v>12.11063</c:v>
                </c:pt>
                <c:pt idx="29">
                  <c:v>12.052530000000001</c:v>
                </c:pt>
                <c:pt idx="30">
                  <c:v>12.3565</c:v>
                </c:pt>
                <c:pt idx="31">
                  <c:v>12.042619999999999</c:v>
                </c:pt>
                <c:pt idx="32">
                  <c:v>12.22343</c:v>
                </c:pt>
                <c:pt idx="33">
                  <c:v>11.78233</c:v>
                </c:pt>
                <c:pt idx="34">
                  <c:v>11.84151</c:v>
                </c:pt>
                <c:pt idx="35">
                  <c:v>12.43628</c:v>
                </c:pt>
                <c:pt idx="36">
                  <c:v>12.341889999999999</c:v>
                </c:pt>
                <c:pt idx="37">
                  <c:v>12.013960000000001</c:v>
                </c:pt>
                <c:pt idx="38">
                  <c:v>12.277749999999999</c:v>
                </c:pt>
                <c:pt idx="39">
                  <c:v>12.01699</c:v>
                </c:pt>
                <c:pt idx="40">
                  <c:v>12.009600000000001</c:v>
                </c:pt>
                <c:pt idx="41">
                  <c:v>11.91558</c:v>
                </c:pt>
                <c:pt idx="42">
                  <c:v>11.725630000000001</c:v>
                </c:pt>
                <c:pt idx="43">
                  <c:v>12.37621</c:v>
                </c:pt>
                <c:pt idx="44">
                  <c:v>12.458489999999999</c:v>
                </c:pt>
                <c:pt idx="45">
                  <c:v>12.39059</c:v>
                </c:pt>
                <c:pt idx="46">
                  <c:v>12.50672</c:v>
                </c:pt>
                <c:pt idx="47">
                  <c:v>12.1447</c:v>
                </c:pt>
              </c:numCache>
            </c:numRef>
          </c:val>
          <c:smooth val="0"/>
          <c:extLst>
            <c:ext xmlns:c16="http://schemas.microsoft.com/office/drawing/2014/chart" uri="{C3380CC4-5D6E-409C-BE32-E72D297353CC}">
              <c16:uniqueId val="{00000012-FC16-4617-A811-E6823F1CC343}"/>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FC16-4617-A811-E6823F1CC343}"/>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FC16-4617-A811-E6823F1CC343}"/>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15.511799999999999</c:v>
                </c:pt>
                <c:pt idx="1">
                  <c:v>14.779</c:v>
                </c:pt>
                <c:pt idx="2">
                  <c:v>14.4659</c:v>
                </c:pt>
                <c:pt idx="3">
                  <c:v>15.4261</c:v>
                </c:pt>
                <c:pt idx="4">
                  <c:v>15.2485</c:v>
                </c:pt>
                <c:pt idx="5">
                  <c:v>15.303800000000001</c:v>
                </c:pt>
                <c:pt idx="6">
                  <c:v>14.9773</c:v>
                </c:pt>
                <c:pt idx="7">
                  <c:v>13.7278</c:v>
                </c:pt>
                <c:pt idx="8">
                  <c:v>15.101000000000001</c:v>
                </c:pt>
                <c:pt idx="9">
                  <c:v>14.347</c:v>
                </c:pt>
                <c:pt idx="10">
                  <c:v>13.7135</c:v>
                </c:pt>
                <c:pt idx="11">
                  <c:v>13.4899</c:v>
                </c:pt>
                <c:pt idx="12">
                  <c:v>13.4717</c:v>
                </c:pt>
                <c:pt idx="13">
                  <c:v>12.6539</c:v>
                </c:pt>
                <c:pt idx="14">
                  <c:v>12.089600000000001</c:v>
                </c:pt>
                <c:pt idx="15">
                  <c:v>12.1989</c:v>
                </c:pt>
                <c:pt idx="16">
                  <c:v>12.4526</c:v>
                </c:pt>
                <c:pt idx="17">
                  <c:v>12.329800000000001</c:v>
                </c:pt>
                <c:pt idx="18">
                  <c:v>12.471299999999999</c:v>
                </c:pt>
                <c:pt idx="19">
                  <c:v>12.9003</c:v>
                </c:pt>
                <c:pt idx="20">
                  <c:v>12.577299999999999</c:v>
                </c:pt>
                <c:pt idx="21">
                  <c:v>12.9962</c:v>
                </c:pt>
                <c:pt idx="22">
                  <c:v>13.4031</c:v>
                </c:pt>
                <c:pt idx="23">
                  <c:v>14.390499999999999</c:v>
                </c:pt>
                <c:pt idx="24">
                  <c:v>14.1868</c:v>
                </c:pt>
                <c:pt idx="25">
                  <c:v>13.7399</c:v>
                </c:pt>
                <c:pt idx="26">
                  <c:v>13.959899999999999</c:v>
                </c:pt>
                <c:pt idx="27">
                  <c:v>14.884600000000001</c:v>
                </c:pt>
                <c:pt idx="28">
                  <c:v>15.44</c:v>
                </c:pt>
                <c:pt idx="29">
                  <c:v>14.4604</c:v>
                </c:pt>
                <c:pt idx="30">
                  <c:v>15.499599999999999</c:v>
                </c:pt>
                <c:pt idx="31">
                  <c:v>15.77</c:v>
                </c:pt>
                <c:pt idx="32">
                  <c:v>16.869499999999999</c:v>
                </c:pt>
                <c:pt idx="33">
                  <c:v>16.352499999999999</c:v>
                </c:pt>
                <c:pt idx="34">
                  <c:v>15.696300000000001</c:v>
                </c:pt>
                <c:pt idx="35">
                  <c:v>15.6602</c:v>
                </c:pt>
                <c:pt idx="36">
                  <c:v>15.4788</c:v>
                </c:pt>
                <c:pt idx="37">
                  <c:v>15.278600000000001</c:v>
                </c:pt>
                <c:pt idx="38">
                  <c:v>14.6233</c:v>
                </c:pt>
                <c:pt idx="39">
                  <c:v>14.9209</c:v>
                </c:pt>
                <c:pt idx="40">
                  <c:v>15.6031</c:v>
                </c:pt>
                <c:pt idx="41">
                  <c:v>16.283100000000001</c:v>
                </c:pt>
                <c:pt idx="42">
                  <c:v>16.171600000000002</c:v>
                </c:pt>
                <c:pt idx="43">
                  <c:v>16.627300000000002</c:v>
                </c:pt>
                <c:pt idx="44">
                  <c:v>17.157</c:v>
                </c:pt>
                <c:pt idx="45">
                  <c:v>17.703399999999998</c:v>
                </c:pt>
                <c:pt idx="46">
                  <c:v>16.398399999999999</c:v>
                </c:pt>
                <c:pt idx="47">
                  <c:v>16.189399999999999</c:v>
                </c:pt>
              </c:numCache>
            </c:numRef>
          </c:val>
          <c:smooth val="0"/>
          <c:extLst>
            <c:ext xmlns:c16="http://schemas.microsoft.com/office/drawing/2014/chart" uri="{C3380CC4-5D6E-409C-BE32-E72D297353CC}">
              <c16:uniqueId val="{00000015-FC16-4617-A811-E6823F1CC343}"/>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5.10867</c:v>
                </c:pt>
                <c:pt idx="1">
                  <c:v>5.0515999999999996</c:v>
                </c:pt>
                <c:pt idx="2">
                  <c:v>5.0065999999999997</c:v>
                </c:pt>
                <c:pt idx="3">
                  <c:v>4.8175699999999999</c:v>
                </c:pt>
                <c:pt idx="4">
                  <c:v>4.7793200000000002</c:v>
                </c:pt>
                <c:pt idx="5">
                  <c:v>4.5162000000000004</c:v>
                </c:pt>
                <c:pt idx="6">
                  <c:v>4.6222300000000001</c:v>
                </c:pt>
                <c:pt idx="7">
                  <c:v>4.8365799999999997</c:v>
                </c:pt>
                <c:pt idx="8">
                  <c:v>4.8517099999999997</c:v>
                </c:pt>
                <c:pt idx="9">
                  <c:v>4.9038199999999996</c:v>
                </c:pt>
                <c:pt idx="10">
                  <c:v>4.9172599999999997</c:v>
                </c:pt>
                <c:pt idx="11">
                  <c:v>4.90116</c:v>
                </c:pt>
                <c:pt idx="12">
                  <c:v>4.5421399999999998</c:v>
                </c:pt>
                <c:pt idx="13">
                  <c:v>4.5141499999999999</c:v>
                </c:pt>
                <c:pt idx="14">
                  <c:v>4.4943200000000001</c:v>
                </c:pt>
                <c:pt idx="15">
                  <c:v>4.4684499999999998</c:v>
                </c:pt>
                <c:pt idx="16">
                  <c:v>4.4409700000000001</c:v>
                </c:pt>
                <c:pt idx="17">
                  <c:v>4.4336200000000003</c:v>
                </c:pt>
                <c:pt idx="18">
                  <c:v>4.4549399999999997</c:v>
                </c:pt>
                <c:pt idx="19">
                  <c:v>4.3781800000000004</c:v>
                </c:pt>
                <c:pt idx="20">
                  <c:v>4.3834799999999996</c:v>
                </c:pt>
                <c:pt idx="21">
                  <c:v>4.3813500000000003</c:v>
                </c:pt>
                <c:pt idx="22">
                  <c:v>4.6679899999999996</c:v>
                </c:pt>
                <c:pt idx="23">
                  <c:v>4.6213199999999999</c:v>
                </c:pt>
                <c:pt idx="24">
                  <c:v>4.3000100000000003</c:v>
                </c:pt>
                <c:pt idx="25">
                  <c:v>4.3551399999999996</c:v>
                </c:pt>
                <c:pt idx="26">
                  <c:v>4.5714499999999996</c:v>
                </c:pt>
                <c:pt idx="27">
                  <c:v>4.7097699999999998</c:v>
                </c:pt>
                <c:pt idx="28">
                  <c:v>4.6776600000000004</c:v>
                </c:pt>
                <c:pt idx="29">
                  <c:v>4.90585</c:v>
                </c:pt>
                <c:pt idx="30">
                  <c:v>4.9260799999999998</c:v>
                </c:pt>
                <c:pt idx="31">
                  <c:v>4.8531599999999999</c:v>
                </c:pt>
                <c:pt idx="32">
                  <c:v>4.5472700000000001</c:v>
                </c:pt>
                <c:pt idx="33">
                  <c:v>4.60616</c:v>
                </c:pt>
                <c:pt idx="34">
                  <c:v>4.4812799999999999</c:v>
                </c:pt>
                <c:pt idx="35">
                  <c:v>4.4705000000000004</c:v>
                </c:pt>
                <c:pt idx="36">
                  <c:v>4.4521899999999999</c:v>
                </c:pt>
                <c:pt idx="37">
                  <c:v>4.4490699999999999</c:v>
                </c:pt>
                <c:pt idx="38">
                  <c:v>4.5087200000000003</c:v>
                </c:pt>
                <c:pt idx="39">
                  <c:v>4.5701400000000003</c:v>
                </c:pt>
                <c:pt idx="40">
                  <c:v>4.4559100000000003</c:v>
                </c:pt>
                <c:pt idx="41">
                  <c:v>4.4523000000000001</c:v>
                </c:pt>
                <c:pt idx="42">
                  <c:v>4.7552899999999996</c:v>
                </c:pt>
                <c:pt idx="43">
                  <c:v>4.7161900000000001</c:v>
                </c:pt>
                <c:pt idx="44">
                  <c:v>4.7710499999999998</c:v>
                </c:pt>
                <c:pt idx="45">
                  <c:v>4.6955400000000003</c:v>
                </c:pt>
                <c:pt idx="46">
                  <c:v>4.7206000000000001</c:v>
                </c:pt>
                <c:pt idx="47">
                  <c:v>4.7304500000000003</c:v>
                </c:pt>
              </c:numCache>
            </c:numRef>
          </c:val>
          <c:smooth val="0"/>
          <c:extLst>
            <c:ext xmlns:c16="http://schemas.microsoft.com/office/drawing/2014/chart" uri="{C3380CC4-5D6E-409C-BE32-E72D297353CC}">
              <c16:uniqueId val="{00000016-FC16-4617-A811-E6823F1CC343}"/>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FC16-4617-A811-E6823F1CC343}"/>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FC16-4617-A811-E6823F1CC343}"/>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15.294969999999999</c:v>
                </c:pt>
                <c:pt idx="1">
                  <c:v>15.3447</c:v>
                </c:pt>
                <c:pt idx="2">
                  <c:v>15.299440000000001</c:v>
                </c:pt>
                <c:pt idx="3">
                  <c:v>15.59249</c:v>
                </c:pt>
                <c:pt idx="4">
                  <c:v>15.487579999999999</c:v>
                </c:pt>
                <c:pt idx="5">
                  <c:v>15.50963</c:v>
                </c:pt>
                <c:pt idx="6">
                  <c:v>15.750859999999999</c:v>
                </c:pt>
                <c:pt idx="7">
                  <c:v>15.66056</c:v>
                </c:pt>
                <c:pt idx="8">
                  <c:v>15.42868</c:v>
                </c:pt>
                <c:pt idx="9">
                  <c:v>15.05719</c:v>
                </c:pt>
                <c:pt idx="10">
                  <c:v>14.20668</c:v>
                </c:pt>
                <c:pt idx="11">
                  <c:v>12.93047</c:v>
                </c:pt>
                <c:pt idx="12">
                  <c:v>12.483129999999999</c:v>
                </c:pt>
                <c:pt idx="13">
                  <c:v>11.153919999999999</c:v>
                </c:pt>
                <c:pt idx="14">
                  <c:v>11.056760000000001</c:v>
                </c:pt>
                <c:pt idx="15">
                  <c:v>11.889810000000001</c:v>
                </c:pt>
                <c:pt idx="16">
                  <c:v>12.74696</c:v>
                </c:pt>
                <c:pt idx="17">
                  <c:v>13.31972</c:v>
                </c:pt>
                <c:pt idx="18">
                  <c:v>13.14208</c:v>
                </c:pt>
                <c:pt idx="19">
                  <c:v>14.63072</c:v>
                </c:pt>
                <c:pt idx="20">
                  <c:v>14.7462</c:v>
                </c:pt>
                <c:pt idx="21">
                  <c:v>15.26933</c:v>
                </c:pt>
                <c:pt idx="22">
                  <c:v>15.50015</c:v>
                </c:pt>
                <c:pt idx="23">
                  <c:v>14.83128</c:v>
                </c:pt>
                <c:pt idx="24">
                  <c:v>13.89911</c:v>
                </c:pt>
                <c:pt idx="25">
                  <c:v>14.532389999999999</c:v>
                </c:pt>
                <c:pt idx="26">
                  <c:v>15.09177</c:v>
                </c:pt>
                <c:pt idx="27">
                  <c:v>14.97865</c:v>
                </c:pt>
                <c:pt idx="28">
                  <c:v>16.067830000000001</c:v>
                </c:pt>
                <c:pt idx="29">
                  <c:v>16.470890000000001</c:v>
                </c:pt>
                <c:pt idx="30">
                  <c:v>16.334320000000002</c:v>
                </c:pt>
                <c:pt idx="31">
                  <c:v>16.161519999999999</c:v>
                </c:pt>
                <c:pt idx="32">
                  <c:v>16.362970000000001</c:v>
                </c:pt>
                <c:pt idx="33">
                  <c:v>15.365130000000001</c:v>
                </c:pt>
                <c:pt idx="34">
                  <c:v>14.474629999999999</c:v>
                </c:pt>
                <c:pt idx="35">
                  <c:v>13.19806</c:v>
                </c:pt>
                <c:pt idx="36">
                  <c:v>12.35098</c:v>
                </c:pt>
                <c:pt idx="37">
                  <c:v>11.22373</c:v>
                </c:pt>
                <c:pt idx="38">
                  <c:v>12.32024</c:v>
                </c:pt>
                <c:pt idx="39">
                  <c:v>13.528029999999999</c:v>
                </c:pt>
                <c:pt idx="40">
                  <c:v>13.87542</c:v>
                </c:pt>
                <c:pt idx="41">
                  <c:v>13.72968</c:v>
                </c:pt>
                <c:pt idx="42">
                  <c:v>13.767110000000001</c:v>
                </c:pt>
                <c:pt idx="43">
                  <c:v>14.711349999999999</c:v>
                </c:pt>
                <c:pt idx="44">
                  <c:v>14.996689999999999</c:v>
                </c:pt>
                <c:pt idx="45">
                  <c:v>15.20539</c:v>
                </c:pt>
                <c:pt idx="46">
                  <c:v>15.18004</c:v>
                </c:pt>
                <c:pt idx="47">
                  <c:v>15.154780000000001</c:v>
                </c:pt>
              </c:numCache>
            </c:numRef>
          </c:val>
          <c:smooth val="0"/>
          <c:extLst>
            <c:ext xmlns:c16="http://schemas.microsoft.com/office/drawing/2014/chart" uri="{C3380CC4-5D6E-409C-BE32-E72D297353CC}">
              <c16:uniqueId val="{00000019-FC16-4617-A811-E6823F1CC343}"/>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288.8</c:v>
                </c:pt>
                <c:pt idx="1">
                  <c:v>283.98</c:v>
                </c:pt>
                <c:pt idx="2">
                  <c:v>288.76</c:v>
                </c:pt>
                <c:pt idx="3">
                  <c:v>281.76</c:v>
                </c:pt>
                <c:pt idx="4">
                  <c:v>279.32</c:v>
                </c:pt>
                <c:pt idx="5">
                  <c:v>288.23</c:v>
                </c:pt>
                <c:pt idx="6">
                  <c:v>279.85000000000002</c:v>
                </c:pt>
                <c:pt idx="7">
                  <c:v>288.74</c:v>
                </c:pt>
                <c:pt idx="8">
                  <c:v>291.63</c:v>
                </c:pt>
                <c:pt idx="9">
                  <c:v>295.26</c:v>
                </c:pt>
                <c:pt idx="10">
                  <c:v>292.64</c:v>
                </c:pt>
                <c:pt idx="11">
                  <c:v>295.89999999999998</c:v>
                </c:pt>
                <c:pt idx="12">
                  <c:v>295.33</c:v>
                </c:pt>
                <c:pt idx="13">
                  <c:v>285.02999999999997</c:v>
                </c:pt>
                <c:pt idx="14">
                  <c:v>278.62</c:v>
                </c:pt>
                <c:pt idx="15">
                  <c:v>271.29000000000002</c:v>
                </c:pt>
                <c:pt idx="16">
                  <c:v>282.13</c:v>
                </c:pt>
                <c:pt idx="17">
                  <c:v>281.89</c:v>
                </c:pt>
                <c:pt idx="18">
                  <c:v>287.74</c:v>
                </c:pt>
                <c:pt idx="19">
                  <c:v>279.98</c:v>
                </c:pt>
                <c:pt idx="20">
                  <c:v>267.07</c:v>
                </c:pt>
                <c:pt idx="21">
                  <c:v>265.13</c:v>
                </c:pt>
                <c:pt idx="22">
                  <c:v>258.20999999999998</c:v>
                </c:pt>
                <c:pt idx="23">
                  <c:v>257.20999999999998</c:v>
                </c:pt>
                <c:pt idx="24">
                  <c:v>260.52999999999997</c:v>
                </c:pt>
                <c:pt idx="25">
                  <c:v>252.07</c:v>
                </c:pt>
                <c:pt idx="26">
                  <c:v>238.79</c:v>
                </c:pt>
                <c:pt idx="27">
                  <c:v>236.16</c:v>
                </c:pt>
                <c:pt idx="28">
                  <c:v>241.92</c:v>
                </c:pt>
                <c:pt idx="29">
                  <c:v>254.36</c:v>
                </c:pt>
                <c:pt idx="30">
                  <c:v>257.25</c:v>
                </c:pt>
                <c:pt idx="31">
                  <c:v>274.99</c:v>
                </c:pt>
                <c:pt idx="32">
                  <c:v>286.86</c:v>
                </c:pt>
                <c:pt idx="33">
                  <c:v>287.26</c:v>
                </c:pt>
                <c:pt idx="34">
                  <c:v>288.49</c:v>
                </c:pt>
                <c:pt idx="35">
                  <c:v>290.26</c:v>
                </c:pt>
                <c:pt idx="36">
                  <c:v>290.95</c:v>
                </c:pt>
                <c:pt idx="37">
                  <c:v>285.76</c:v>
                </c:pt>
                <c:pt idx="38">
                  <c:v>281.93</c:v>
                </c:pt>
                <c:pt idx="39">
                  <c:v>281.61</c:v>
                </c:pt>
                <c:pt idx="40">
                  <c:v>284.91000000000003</c:v>
                </c:pt>
                <c:pt idx="41">
                  <c:v>293.8</c:v>
                </c:pt>
                <c:pt idx="42">
                  <c:v>296.54000000000002</c:v>
                </c:pt>
                <c:pt idx="43">
                  <c:v>296.41000000000003</c:v>
                </c:pt>
                <c:pt idx="44">
                  <c:v>299.12</c:v>
                </c:pt>
                <c:pt idx="45">
                  <c:v>294.67</c:v>
                </c:pt>
                <c:pt idx="46">
                  <c:v>297.24</c:v>
                </c:pt>
                <c:pt idx="47">
                  <c:v>297.11</c:v>
                </c:pt>
              </c:numCache>
            </c:numRef>
          </c:val>
          <c:smooth val="0"/>
          <c:extLst>
            <c:ext xmlns:c16="http://schemas.microsoft.com/office/drawing/2014/chart" uri="{C3380CC4-5D6E-409C-BE32-E72D297353CC}">
              <c16:uniqueId val="{0000001A-FC16-4617-A811-E6823F1CC343}"/>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FC16-4617-A811-E6823F1CC343}"/>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24.186</c:v>
                </c:pt>
                <c:pt idx="1">
                  <c:v>25.818999999999999</c:v>
                </c:pt>
                <c:pt idx="2">
                  <c:v>28.920999999999999</c:v>
                </c:pt>
                <c:pt idx="3">
                  <c:v>31.681000000000001</c:v>
                </c:pt>
                <c:pt idx="4">
                  <c:v>31.477</c:v>
                </c:pt>
                <c:pt idx="5">
                  <c:v>31.474</c:v>
                </c:pt>
                <c:pt idx="6">
                  <c:v>30.681999999999999</c:v>
                </c:pt>
                <c:pt idx="7">
                  <c:v>28.379000000000001</c:v>
                </c:pt>
                <c:pt idx="8">
                  <c:v>27.808</c:v>
                </c:pt>
                <c:pt idx="9">
                  <c:v>28.463999999999999</c:v>
                </c:pt>
                <c:pt idx="10">
                  <c:v>28.789000000000001</c:v>
                </c:pt>
                <c:pt idx="11">
                  <c:v>30.456</c:v>
                </c:pt>
                <c:pt idx="12">
                  <c:v>32.725000000000001</c:v>
                </c:pt>
                <c:pt idx="13">
                  <c:v>32.484000000000002</c:v>
                </c:pt>
                <c:pt idx="14">
                  <c:v>32.585000000000001</c:v>
                </c:pt>
                <c:pt idx="15">
                  <c:v>31.262</c:v>
                </c:pt>
                <c:pt idx="16">
                  <c:v>32.06</c:v>
                </c:pt>
                <c:pt idx="17">
                  <c:v>32.347000000000001</c:v>
                </c:pt>
                <c:pt idx="18">
                  <c:v>32.130000000000003</c:v>
                </c:pt>
                <c:pt idx="19">
                  <c:v>32.658000000000001</c:v>
                </c:pt>
                <c:pt idx="20">
                  <c:v>32.951000000000001</c:v>
                </c:pt>
                <c:pt idx="21">
                  <c:v>33.292000000000002</c:v>
                </c:pt>
                <c:pt idx="22">
                  <c:v>33.28</c:v>
                </c:pt>
                <c:pt idx="23">
                  <c:v>33.29</c:v>
                </c:pt>
                <c:pt idx="24">
                  <c:v>32.652000000000001</c:v>
                </c:pt>
                <c:pt idx="25">
                  <c:v>32.158000000000001</c:v>
                </c:pt>
                <c:pt idx="26">
                  <c:v>32.963999999999999</c:v>
                </c:pt>
                <c:pt idx="27">
                  <c:v>33.043999999999997</c:v>
                </c:pt>
                <c:pt idx="28">
                  <c:v>33.094999999999999</c:v>
                </c:pt>
                <c:pt idx="29">
                  <c:v>32.618000000000002</c:v>
                </c:pt>
                <c:pt idx="30">
                  <c:v>32.390999999999998</c:v>
                </c:pt>
                <c:pt idx="31">
                  <c:v>33.204999999999998</c:v>
                </c:pt>
                <c:pt idx="32">
                  <c:v>33.305999999999997</c:v>
                </c:pt>
                <c:pt idx="33">
                  <c:v>31.059000000000001</c:v>
                </c:pt>
                <c:pt idx="34">
                  <c:v>33.396999999999998</c:v>
                </c:pt>
                <c:pt idx="35">
                  <c:v>33.643999999999998</c:v>
                </c:pt>
                <c:pt idx="36">
                  <c:v>32.866999999999997</c:v>
                </c:pt>
                <c:pt idx="37">
                  <c:v>32.576000000000001</c:v>
                </c:pt>
                <c:pt idx="38">
                  <c:v>32.011000000000003</c:v>
                </c:pt>
                <c:pt idx="39">
                  <c:v>29.065999999999999</c:v>
                </c:pt>
                <c:pt idx="40">
                  <c:v>28.861999999999998</c:v>
                </c:pt>
                <c:pt idx="41">
                  <c:v>29.353999999999999</c:v>
                </c:pt>
                <c:pt idx="42">
                  <c:v>29.26</c:v>
                </c:pt>
                <c:pt idx="43">
                  <c:v>29.254000000000001</c:v>
                </c:pt>
                <c:pt idx="44">
                  <c:v>28.698</c:v>
                </c:pt>
                <c:pt idx="45">
                  <c:v>27.716000000000001</c:v>
                </c:pt>
                <c:pt idx="46">
                  <c:v>26.867000000000001</c:v>
                </c:pt>
                <c:pt idx="47">
                  <c:v>28.527000000000001</c:v>
                </c:pt>
              </c:numCache>
            </c:numRef>
          </c:val>
          <c:smooth val="0"/>
          <c:extLst>
            <c:ext xmlns:c16="http://schemas.microsoft.com/office/drawing/2014/chart" uri="{C3380CC4-5D6E-409C-BE32-E72D297353CC}">
              <c16:uniqueId val="{0000001C-FC16-4617-A811-E6823F1CC343}"/>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FC16-4617-A811-E6823F1CC343}"/>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31.318000000000001</c:v>
                </c:pt>
                <c:pt idx="1">
                  <c:v>29.564</c:v>
                </c:pt>
                <c:pt idx="2">
                  <c:v>29.443000000000001</c:v>
                </c:pt>
                <c:pt idx="3">
                  <c:v>29.289000000000001</c:v>
                </c:pt>
                <c:pt idx="4">
                  <c:v>29.03</c:v>
                </c:pt>
                <c:pt idx="5">
                  <c:v>29.15</c:v>
                </c:pt>
                <c:pt idx="6">
                  <c:v>29.132999999999999</c:v>
                </c:pt>
                <c:pt idx="7">
                  <c:v>29.491</c:v>
                </c:pt>
                <c:pt idx="8">
                  <c:v>29.67</c:v>
                </c:pt>
                <c:pt idx="9">
                  <c:v>32.552</c:v>
                </c:pt>
                <c:pt idx="10">
                  <c:v>37.325000000000003</c:v>
                </c:pt>
                <c:pt idx="11">
                  <c:v>33.442</c:v>
                </c:pt>
                <c:pt idx="12">
                  <c:v>34.255000000000003</c:v>
                </c:pt>
                <c:pt idx="13">
                  <c:v>33.557000000000002</c:v>
                </c:pt>
                <c:pt idx="14">
                  <c:v>30.021999999999998</c:v>
                </c:pt>
                <c:pt idx="15">
                  <c:v>27.768000000000001</c:v>
                </c:pt>
                <c:pt idx="16">
                  <c:v>22.053000000000001</c:v>
                </c:pt>
                <c:pt idx="17">
                  <c:v>13.705</c:v>
                </c:pt>
                <c:pt idx="18">
                  <c:v>12.538</c:v>
                </c:pt>
                <c:pt idx="19">
                  <c:v>11.484</c:v>
                </c:pt>
                <c:pt idx="20">
                  <c:v>15.428000000000001</c:v>
                </c:pt>
                <c:pt idx="21">
                  <c:v>12.077999999999999</c:v>
                </c:pt>
                <c:pt idx="22">
                  <c:v>12.403</c:v>
                </c:pt>
                <c:pt idx="23">
                  <c:v>10.926</c:v>
                </c:pt>
                <c:pt idx="24">
                  <c:v>17.722000000000001</c:v>
                </c:pt>
                <c:pt idx="25">
                  <c:v>12.95</c:v>
                </c:pt>
                <c:pt idx="26">
                  <c:v>10.567</c:v>
                </c:pt>
                <c:pt idx="27">
                  <c:v>14.282</c:v>
                </c:pt>
                <c:pt idx="28">
                  <c:v>14.579000000000001</c:v>
                </c:pt>
                <c:pt idx="29">
                  <c:v>17.102</c:v>
                </c:pt>
                <c:pt idx="30">
                  <c:v>15.73</c:v>
                </c:pt>
                <c:pt idx="31">
                  <c:v>20.405000000000001</c:v>
                </c:pt>
                <c:pt idx="32">
                  <c:v>25.646999999999998</c:v>
                </c:pt>
                <c:pt idx="33">
                  <c:v>27.218</c:v>
                </c:pt>
                <c:pt idx="34">
                  <c:v>24.58</c:v>
                </c:pt>
                <c:pt idx="35">
                  <c:v>22.745000000000001</c:v>
                </c:pt>
                <c:pt idx="36">
                  <c:v>25.082000000000001</c:v>
                </c:pt>
                <c:pt idx="37">
                  <c:v>25.574000000000002</c:v>
                </c:pt>
                <c:pt idx="38">
                  <c:v>25.669</c:v>
                </c:pt>
                <c:pt idx="39">
                  <c:v>23.977</c:v>
                </c:pt>
                <c:pt idx="40">
                  <c:v>22.613</c:v>
                </c:pt>
                <c:pt idx="41">
                  <c:v>23.704999999999998</c:v>
                </c:pt>
                <c:pt idx="42">
                  <c:v>24.687999999999999</c:v>
                </c:pt>
                <c:pt idx="43">
                  <c:v>23.887</c:v>
                </c:pt>
                <c:pt idx="44">
                  <c:v>23.734000000000002</c:v>
                </c:pt>
                <c:pt idx="45">
                  <c:v>25.428000000000001</c:v>
                </c:pt>
                <c:pt idx="46">
                  <c:v>25.672999999999998</c:v>
                </c:pt>
                <c:pt idx="47">
                  <c:v>25.794</c:v>
                </c:pt>
              </c:numCache>
            </c:numRef>
          </c:val>
          <c:smooth val="0"/>
          <c:extLst>
            <c:ext xmlns:c16="http://schemas.microsoft.com/office/drawing/2014/chart" uri="{C3380CC4-5D6E-409C-BE32-E72D297353CC}">
              <c16:uniqueId val="{0000001E-FC16-4617-A811-E6823F1CC34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1045.4414099999999</c:v>
                </c:pt>
                <c:pt idx="1">
                  <c:v>1041.5409299999999</c:v>
                </c:pt>
                <c:pt idx="2">
                  <c:v>1043.0956799999999</c:v>
                </c:pt>
                <c:pt idx="3">
                  <c:v>1047.19039</c:v>
                </c:pt>
                <c:pt idx="4">
                  <c:v>1047.08573</c:v>
                </c:pt>
                <c:pt idx="5">
                  <c:v>1050.2810500000001</c:v>
                </c:pt>
                <c:pt idx="6">
                  <c:v>1040.57637</c:v>
                </c:pt>
                <c:pt idx="7">
                  <c:v>1047.1687899999999</c:v>
                </c:pt>
                <c:pt idx="8">
                  <c:v>1050.67678</c:v>
                </c:pt>
                <c:pt idx="9">
                  <c:v>1049.0734399999999</c:v>
                </c:pt>
                <c:pt idx="10">
                  <c:v>1043.66911</c:v>
                </c:pt>
                <c:pt idx="11">
                  <c:v>1028.2631799999999</c:v>
                </c:pt>
                <c:pt idx="12">
                  <c:v>1024.06062</c:v>
                </c:pt>
                <c:pt idx="13">
                  <c:v>1003.61209</c:v>
                </c:pt>
                <c:pt idx="14">
                  <c:v>1010.7871699999999</c:v>
                </c:pt>
                <c:pt idx="15">
                  <c:v>1038.4098799999999</c:v>
                </c:pt>
                <c:pt idx="16">
                  <c:v>1029.3122699999999</c:v>
                </c:pt>
                <c:pt idx="17">
                  <c:v>1019.5125</c:v>
                </c:pt>
                <c:pt idx="18">
                  <c:v>1004.01235</c:v>
                </c:pt>
                <c:pt idx="19">
                  <c:v>1028.91291</c:v>
                </c:pt>
                <c:pt idx="20">
                  <c:v>1016.91504</c:v>
                </c:pt>
                <c:pt idx="21">
                  <c:v>1028.92598</c:v>
                </c:pt>
                <c:pt idx="22">
                  <c:v>1032.71543</c:v>
                </c:pt>
                <c:pt idx="23">
                  <c:v>1035.51342</c:v>
                </c:pt>
                <c:pt idx="24">
                  <c:v>1028.9194</c:v>
                </c:pt>
                <c:pt idx="25">
                  <c:v>1036.81881</c:v>
                </c:pt>
                <c:pt idx="26">
                  <c:v>1028.6189199999999</c:v>
                </c:pt>
                <c:pt idx="27">
                  <c:v>1044.1177600000001</c:v>
                </c:pt>
                <c:pt idx="28">
                  <c:v>1053.4173599999999</c:v>
                </c:pt>
                <c:pt idx="29">
                  <c:v>1048.41716</c:v>
                </c:pt>
                <c:pt idx="30">
                  <c:v>1057.0158100000001</c:v>
                </c:pt>
                <c:pt idx="31">
                  <c:v>1045.69516</c:v>
                </c:pt>
                <c:pt idx="32">
                  <c:v>1041.7269699999999</c:v>
                </c:pt>
                <c:pt idx="33">
                  <c:v>1050.6268399999999</c:v>
                </c:pt>
                <c:pt idx="34">
                  <c:v>1055.22631</c:v>
                </c:pt>
                <c:pt idx="35">
                  <c:v>1051.3265799999999</c:v>
                </c:pt>
                <c:pt idx="36">
                  <c:v>1064.2268999999999</c:v>
                </c:pt>
                <c:pt idx="37">
                  <c:v>1079.82689</c:v>
                </c:pt>
                <c:pt idx="38">
                  <c:v>1071.2265199999999</c:v>
                </c:pt>
                <c:pt idx="39">
                  <c:v>1049.82644</c:v>
                </c:pt>
                <c:pt idx="40">
                  <c:v>1075.1538700000001</c:v>
                </c:pt>
                <c:pt idx="41">
                  <c:v>1066.8661500000001</c:v>
                </c:pt>
                <c:pt idx="42">
                  <c:v>1068.8656000000001</c:v>
                </c:pt>
                <c:pt idx="43">
                  <c:v>1072.47433</c:v>
                </c:pt>
                <c:pt idx="44">
                  <c:v>1059.7777100000001</c:v>
                </c:pt>
                <c:pt idx="45">
                  <c:v>1056.35058</c:v>
                </c:pt>
                <c:pt idx="46">
                  <c:v>1071.6521700000001</c:v>
                </c:pt>
                <c:pt idx="47">
                  <c:v>1027.6604500000001</c:v>
                </c:pt>
              </c:numCache>
            </c:numRef>
          </c:val>
          <c:extLst>
            <c:ext xmlns:c16="http://schemas.microsoft.com/office/drawing/2014/chart" uri="{C3380CC4-5D6E-409C-BE32-E72D297353CC}">
              <c16:uniqueId val="{00000000-1AE8-45B9-94B3-5801B20B2176}"/>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2928.2</c:v>
                </c:pt>
                <c:pt idx="1">
                  <c:v>3045.9</c:v>
                </c:pt>
                <c:pt idx="2">
                  <c:v>3151.6</c:v>
                </c:pt>
                <c:pt idx="3">
                  <c:v>2921.8</c:v>
                </c:pt>
                <c:pt idx="4">
                  <c:v>2889.7</c:v>
                </c:pt>
                <c:pt idx="5">
                  <c:v>2830.5</c:v>
                </c:pt>
                <c:pt idx="6">
                  <c:v>2826.2</c:v>
                </c:pt>
                <c:pt idx="7">
                  <c:v>2930.9</c:v>
                </c:pt>
                <c:pt idx="8">
                  <c:v>2870.8</c:v>
                </c:pt>
                <c:pt idx="9">
                  <c:v>2854.1</c:v>
                </c:pt>
                <c:pt idx="10">
                  <c:v>2875.5</c:v>
                </c:pt>
                <c:pt idx="11">
                  <c:v>2897.1</c:v>
                </c:pt>
                <c:pt idx="12">
                  <c:v>2831</c:v>
                </c:pt>
                <c:pt idx="13">
                  <c:v>2619</c:v>
                </c:pt>
                <c:pt idx="14">
                  <c:v>2590.1</c:v>
                </c:pt>
                <c:pt idx="15">
                  <c:v>2425.1999999999998</c:v>
                </c:pt>
                <c:pt idx="16">
                  <c:v>2605.9</c:v>
                </c:pt>
                <c:pt idx="17">
                  <c:v>2654.2</c:v>
                </c:pt>
                <c:pt idx="18">
                  <c:v>2427.1999999999998</c:v>
                </c:pt>
                <c:pt idx="19">
                  <c:v>2438.1999999999998</c:v>
                </c:pt>
                <c:pt idx="20">
                  <c:v>2721.4</c:v>
                </c:pt>
                <c:pt idx="21">
                  <c:v>2690.4</c:v>
                </c:pt>
                <c:pt idx="22">
                  <c:v>2755.3</c:v>
                </c:pt>
                <c:pt idx="23">
                  <c:v>2841.3</c:v>
                </c:pt>
                <c:pt idx="24">
                  <c:v>2720.5</c:v>
                </c:pt>
                <c:pt idx="25">
                  <c:v>2840.2</c:v>
                </c:pt>
                <c:pt idx="26">
                  <c:v>2789.4</c:v>
                </c:pt>
                <c:pt idx="27">
                  <c:v>2606</c:v>
                </c:pt>
                <c:pt idx="28">
                  <c:v>2678</c:v>
                </c:pt>
                <c:pt idx="29">
                  <c:v>2592.1999999999998</c:v>
                </c:pt>
                <c:pt idx="30">
                  <c:v>2643.2</c:v>
                </c:pt>
                <c:pt idx="31">
                  <c:v>2581.1999999999998</c:v>
                </c:pt>
                <c:pt idx="32">
                  <c:v>2950.1</c:v>
                </c:pt>
                <c:pt idx="33">
                  <c:v>2642.1</c:v>
                </c:pt>
                <c:pt idx="34">
                  <c:v>2507.6</c:v>
                </c:pt>
                <c:pt idx="35">
                  <c:v>2830.3</c:v>
                </c:pt>
                <c:pt idx="36">
                  <c:v>2954.4</c:v>
                </c:pt>
                <c:pt idx="37">
                  <c:v>3050.8</c:v>
                </c:pt>
                <c:pt idx="38">
                  <c:v>3162</c:v>
                </c:pt>
                <c:pt idx="39">
                  <c:v>3127.8</c:v>
                </c:pt>
                <c:pt idx="40">
                  <c:v>3111.4</c:v>
                </c:pt>
                <c:pt idx="41">
                  <c:v>2897.1</c:v>
                </c:pt>
                <c:pt idx="42">
                  <c:v>2954</c:v>
                </c:pt>
                <c:pt idx="43">
                  <c:v>2994.6</c:v>
                </c:pt>
                <c:pt idx="44">
                  <c:v>2759.9</c:v>
                </c:pt>
                <c:pt idx="45">
                  <c:v>2823.1</c:v>
                </c:pt>
                <c:pt idx="46">
                  <c:v>2827.5</c:v>
                </c:pt>
                <c:pt idx="47">
                  <c:v>2599.6</c:v>
                </c:pt>
              </c:numCache>
            </c:numRef>
          </c:val>
          <c:extLst>
            <c:ext xmlns:c16="http://schemas.microsoft.com/office/drawing/2014/chart" uri="{C3380CC4-5D6E-409C-BE32-E72D297353CC}">
              <c16:uniqueId val="{00000001-1AE8-45B9-94B3-5801B20B2176}"/>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2073.7357400000001</c:v>
                </c:pt>
                <c:pt idx="1">
                  <c:v>1892.9768200000001</c:v>
                </c:pt>
                <c:pt idx="2">
                  <c:v>1732.34151</c:v>
                </c:pt>
                <c:pt idx="3">
                  <c:v>1910.42687</c:v>
                </c:pt>
                <c:pt idx="4">
                  <c:v>1857.0009399999999</c:v>
                </c:pt>
                <c:pt idx="5">
                  <c:v>1852.49216</c:v>
                </c:pt>
                <c:pt idx="6">
                  <c:v>1805.1022800000001</c:v>
                </c:pt>
                <c:pt idx="7">
                  <c:v>1738.8576700000001</c:v>
                </c:pt>
                <c:pt idx="8">
                  <c:v>1742.24162</c:v>
                </c:pt>
                <c:pt idx="9">
                  <c:v>1733.5023100000001</c:v>
                </c:pt>
                <c:pt idx="10">
                  <c:v>1666.01675</c:v>
                </c:pt>
                <c:pt idx="11">
                  <c:v>1667.2407800000001</c:v>
                </c:pt>
                <c:pt idx="12">
                  <c:v>1666.41759</c:v>
                </c:pt>
                <c:pt idx="13">
                  <c:v>1576.6113700000001</c:v>
                </c:pt>
                <c:pt idx="14">
                  <c:v>1597.8849700000001</c:v>
                </c:pt>
                <c:pt idx="15">
                  <c:v>1585.07195</c:v>
                </c:pt>
                <c:pt idx="16">
                  <c:v>1601.37796</c:v>
                </c:pt>
                <c:pt idx="17">
                  <c:v>1595.83608</c:v>
                </c:pt>
                <c:pt idx="18">
                  <c:v>1839.1316899999999</c:v>
                </c:pt>
                <c:pt idx="19">
                  <c:v>1724.1933899999999</c:v>
                </c:pt>
                <c:pt idx="20">
                  <c:v>1595.00584</c:v>
                </c:pt>
                <c:pt idx="21">
                  <c:v>1599.36383</c:v>
                </c:pt>
                <c:pt idx="22">
                  <c:v>1588.8710900000001</c:v>
                </c:pt>
                <c:pt idx="23">
                  <c:v>1591.9758999999999</c:v>
                </c:pt>
                <c:pt idx="24">
                  <c:v>1529.71534</c:v>
                </c:pt>
                <c:pt idx="25">
                  <c:v>1445.4808</c:v>
                </c:pt>
                <c:pt idx="26">
                  <c:v>1458.39319</c:v>
                </c:pt>
                <c:pt idx="27">
                  <c:v>1593.4390800000001</c:v>
                </c:pt>
                <c:pt idx="28">
                  <c:v>1595.3134600000001</c:v>
                </c:pt>
                <c:pt idx="29">
                  <c:v>1509.10473</c:v>
                </c:pt>
                <c:pt idx="30">
                  <c:v>1528.0127500000001</c:v>
                </c:pt>
                <c:pt idx="31">
                  <c:v>1567.4042899999999</c:v>
                </c:pt>
                <c:pt idx="32">
                  <c:v>1507.90932</c:v>
                </c:pt>
                <c:pt idx="33">
                  <c:v>2003.2053800000001</c:v>
                </c:pt>
                <c:pt idx="34">
                  <c:v>2259.7501600000001</c:v>
                </c:pt>
                <c:pt idx="35">
                  <c:v>2263.1367</c:v>
                </c:pt>
                <c:pt idx="36">
                  <c:v>2378.2380400000002</c:v>
                </c:pt>
                <c:pt idx="37">
                  <c:v>2389.3420799999999</c:v>
                </c:pt>
                <c:pt idx="38">
                  <c:v>2375.2118300000002</c:v>
                </c:pt>
                <c:pt idx="39">
                  <c:v>2330.2769199999998</c:v>
                </c:pt>
                <c:pt idx="40">
                  <c:v>2471.5781499999998</c:v>
                </c:pt>
                <c:pt idx="41">
                  <c:v>2466.2076999999999</c:v>
                </c:pt>
                <c:pt idx="42">
                  <c:v>2388.9857200000001</c:v>
                </c:pt>
                <c:pt idx="43">
                  <c:v>2245.6801099999998</c:v>
                </c:pt>
                <c:pt idx="44">
                  <c:v>2187.5993400000002</c:v>
                </c:pt>
                <c:pt idx="45">
                  <c:v>1881.20562</c:v>
                </c:pt>
                <c:pt idx="46">
                  <c:v>1693.16246</c:v>
                </c:pt>
                <c:pt idx="47">
                  <c:v>2001.1978099999999</c:v>
                </c:pt>
              </c:numCache>
            </c:numRef>
          </c:val>
          <c:extLst>
            <c:ext xmlns:c16="http://schemas.microsoft.com/office/drawing/2014/chart" uri="{C3380CC4-5D6E-409C-BE32-E72D297353CC}">
              <c16:uniqueId val="{00000002-1AE8-45B9-94B3-5801B20B2176}"/>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8.9</c:v>
                </c:pt>
                <c:pt idx="35">
                  <c:v>24.5</c:v>
                </c:pt>
                <c:pt idx="36">
                  <c:v>25.2</c:v>
                </c:pt>
                <c:pt idx="37">
                  <c:v>25.8</c:v>
                </c:pt>
                <c:pt idx="38">
                  <c:v>24.9</c:v>
                </c:pt>
                <c:pt idx="39">
                  <c:v>23.7</c:v>
                </c:pt>
                <c:pt idx="40">
                  <c:v>25.3</c:v>
                </c:pt>
                <c:pt idx="41">
                  <c:v>25.2</c:v>
                </c:pt>
                <c:pt idx="42">
                  <c:v>24.8</c:v>
                </c:pt>
                <c:pt idx="43">
                  <c:v>25.3</c:v>
                </c:pt>
                <c:pt idx="44">
                  <c:v>25.9</c:v>
                </c:pt>
                <c:pt idx="45">
                  <c:v>25.1</c:v>
                </c:pt>
                <c:pt idx="46">
                  <c:v>25.3</c:v>
                </c:pt>
                <c:pt idx="47">
                  <c:v>25.2</c:v>
                </c:pt>
              </c:numCache>
            </c:numRef>
          </c:val>
          <c:extLst>
            <c:ext xmlns:c16="http://schemas.microsoft.com/office/drawing/2014/chart" uri="{C3380CC4-5D6E-409C-BE32-E72D297353CC}">
              <c16:uniqueId val="{00000003-1AE8-45B9-94B3-5801B20B2176}"/>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26.8</c:v>
                </c:pt>
                <c:pt idx="1">
                  <c:v>26</c:v>
                </c:pt>
                <c:pt idx="2">
                  <c:v>27.4</c:v>
                </c:pt>
                <c:pt idx="3">
                  <c:v>27.8</c:v>
                </c:pt>
                <c:pt idx="4">
                  <c:v>26.9</c:v>
                </c:pt>
                <c:pt idx="5">
                  <c:v>25.2</c:v>
                </c:pt>
                <c:pt idx="6">
                  <c:v>23.5</c:v>
                </c:pt>
                <c:pt idx="7">
                  <c:v>23.4</c:v>
                </c:pt>
                <c:pt idx="8">
                  <c:v>25</c:v>
                </c:pt>
                <c:pt idx="9">
                  <c:v>23.7</c:v>
                </c:pt>
                <c:pt idx="10">
                  <c:v>24.1</c:v>
                </c:pt>
                <c:pt idx="11">
                  <c:v>27.1</c:v>
                </c:pt>
                <c:pt idx="12">
                  <c:v>27.4</c:v>
                </c:pt>
                <c:pt idx="13">
                  <c:v>27</c:v>
                </c:pt>
                <c:pt idx="14">
                  <c:v>27.4</c:v>
                </c:pt>
                <c:pt idx="15">
                  <c:v>27</c:v>
                </c:pt>
                <c:pt idx="16">
                  <c:v>27.2</c:v>
                </c:pt>
                <c:pt idx="17">
                  <c:v>27.5</c:v>
                </c:pt>
                <c:pt idx="18">
                  <c:v>27.3</c:v>
                </c:pt>
                <c:pt idx="19">
                  <c:v>27.6</c:v>
                </c:pt>
                <c:pt idx="20">
                  <c:v>26.3</c:v>
                </c:pt>
                <c:pt idx="21">
                  <c:v>26.7</c:v>
                </c:pt>
                <c:pt idx="22">
                  <c:v>26.6</c:v>
                </c:pt>
                <c:pt idx="23">
                  <c:v>26.4</c:v>
                </c:pt>
                <c:pt idx="24">
                  <c:v>26.6</c:v>
                </c:pt>
                <c:pt idx="25">
                  <c:v>26.8</c:v>
                </c:pt>
                <c:pt idx="26">
                  <c:v>26.8</c:v>
                </c:pt>
                <c:pt idx="27">
                  <c:v>26.8</c:v>
                </c:pt>
                <c:pt idx="28">
                  <c:v>27.3</c:v>
                </c:pt>
                <c:pt idx="29">
                  <c:v>26.8</c:v>
                </c:pt>
                <c:pt idx="30">
                  <c:v>27.1</c:v>
                </c:pt>
                <c:pt idx="31">
                  <c:v>27.2</c:v>
                </c:pt>
                <c:pt idx="32">
                  <c:v>27.3</c:v>
                </c:pt>
                <c:pt idx="33">
                  <c:v>27.2</c:v>
                </c:pt>
                <c:pt idx="34">
                  <c:v>27.4</c:v>
                </c:pt>
                <c:pt idx="35">
                  <c:v>27.4</c:v>
                </c:pt>
                <c:pt idx="36">
                  <c:v>27.2</c:v>
                </c:pt>
                <c:pt idx="37">
                  <c:v>27.2</c:v>
                </c:pt>
                <c:pt idx="38">
                  <c:v>27.6</c:v>
                </c:pt>
                <c:pt idx="39">
                  <c:v>27.2</c:v>
                </c:pt>
                <c:pt idx="40">
                  <c:v>27.2</c:v>
                </c:pt>
                <c:pt idx="41">
                  <c:v>26.6</c:v>
                </c:pt>
                <c:pt idx="42">
                  <c:v>27.3</c:v>
                </c:pt>
                <c:pt idx="43">
                  <c:v>26.8</c:v>
                </c:pt>
                <c:pt idx="44">
                  <c:v>26.5</c:v>
                </c:pt>
                <c:pt idx="45">
                  <c:v>25.7</c:v>
                </c:pt>
                <c:pt idx="46">
                  <c:v>25.8</c:v>
                </c:pt>
                <c:pt idx="47">
                  <c:v>26.2</c:v>
                </c:pt>
              </c:numCache>
            </c:numRef>
          </c:val>
          <c:extLst>
            <c:ext xmlns:c16="http://schemas.microsoft.com/office/drawing/2014/chart" uri="{C3380CC4-5D6E-409C-BE32-E72D297353CC}">
              <c16:uniqueId val="{00000004-1AE8-45B9-94B3-5801B20B2176}"/>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10.9</c:v>
                </c:pt>
                <c:pt idx="1">
                  <c:v>10.9</c:v>
                </c:pt>
                <c:pt idx="2">
                  <c:v>10.9</c:v>
                </c:pt>
                <c:pt idx="3">
                  <c:v>10.9</c:v>
                </c:pt>
                <c:pt idx="4">
                  <c:v>10.9</c:v>
                </c:pt>
                <c:pt idx="5">
                  <c:v>10.9</c:v>
                </c:pt>
                <c:pt idx="6">
                  <c:v>10.9</c:v>
                </c:pt>
                <c:pt idx="7">
                  <c:v>10.9</c:v>
                </c:pt>
                <c:pt idx="8">
                  <c:v>10.9</c:v>
                </c:pt>
                <c:pt idx="9">
                  <c:v>10.9</c:v>
                </c:pt>
                <c:pt idx="10">
                  <c:v>10.9</c:v>
                </c:pt>
                <c:pt idx="11">
                  <c:v>10.9</c:v>
                </c:pt>
                <c:pt idx="12">
                  <c:v>10.9</c:v>
                </c:pt>
                <c:pt idx="13">
                  <c:v>10.9</c:v>
                </c:pt>
                <c:pt idx="14">
                  <c:v>10.9</c:v>
                </c:pt>
                <c:pt idx="15">
                  <c:v>10.9</c:v>
                </c:pt>
                <c:pt idx="16">
                  <c:v>10.9</c:v>
                </c:pt>
                <c:pt idx="17">
                  <c:v>10.9</c:v>
                </c:pt>
                <c:pt idx="18">
                  <c:v>10.9</c:v>
                </c:pt>
                <c:pt idx="19">
                  <c:v>10.9</c:v>
                </c:pt>
                <c:pt idx="20">
                  <c:v>10.9</c:v>
                </c:pt>
                <c:pt idx="21">
                  <c:v>10.9</c:v>
                </c:pt>
                <c:pt idx="22">
                  <c:v>10.9</c:v>
                </c:pt>
                <c:pt idx="23">
                  <c:v>10.8</c:v>
                </c:pt>
                <c:pt idx="24">
                  <c:v>10.8</c:v>
                </c:pt>
                <c:pt idx="25">
                  <c:v>10.8</c:v>
                </c:pt>
                <c:pt idx="26">
                  <c:v>10.8</c:v>
                </c:pt>
                <c:pt idx="27">
                  <c:v>10.8</c:v>
                </c:pt>
                <c:pt idx="28">
                  <c:v>10.8</c:v>
                </c:pt>
                <c:pt idx="29">
                  <c:v>10.8</c:v>
                </c:pt>
                <c:pt idx="30">
                  <c:v>10.1</c:v>
                </c:pt>
                <c:pt idx="31">
                  <c:v>10.1</c:v>
                </c:pt>
                <c:pt idx="32">
                  <c:v>10.1</c:v>
                </c:pt>
                <c:pt idx="33">
                  <c:v>10.1</c:v>
                </c:pt>
                <c:pt idx="34">
                  <c:v>10.199999999999999</c:v>
                </c:pt>
                <c:pt idx="35">
                  <c:v>10.199999999999999</c:v>
                </c:pt>
                <c:pt idx="36">
                  <c:v>10.1</c:v>
                </c:pt>
                <c:pt idx="37">
                  <c:v>10.6</c:v>
                </c:pt>
                <c:pt idx="38">
                  <c:v>10.8</c:v>
                </c:pt>
                <c:pt idx="39">
                  <c:v>10.8</c:v>
                </c:pt>
                <c:pt idx="40">
                  <c:v>10.8</c:v>
                </c:pt>
                <c:pt idx="41">
                  <c:v>10.9</c:v>
                </c:pt>
                <c:pt idx="42">
                  <c:v>10.9</c:v>
                </c:pt>
                <c:pt idx="43">
                  <c:v>10.9</c:v>
                </c:pt>
                <c:pt idx="44">
                  <c:v>10.9</c:v>
                </c:pt>
                <c:pt idx="45">
                  <c:v>10.9</c:v>
                </c:pt>
                <c:pt idx="46">
                  <c:v>10.9</c:v>
                </c:pt>
                <c:pt idx="47">
                  <c:v>10.9</c:v>
                </c:pt>
              </c:numCache>
            </c:numRef>
          </c:val>
          <c:extLst>
            <c:ext xmlns:c16="http://schemas.microsoft.com/office/drawing/2014/chart" uri="{C3380CC4-5D6E-409C-BE32-E72D297353CC}">
              <c16:uniqueId val="{00000005-1AE8-45B9-94B3-5801B20B2176}"/>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12.4</c:v>
                </c:pt>
                <c:pt idx="13">
                  <c:v>54.4</c:v>
                </c:pt>
                <c:pt idx="14">
                  <c:v>240.7</c:v>
                </c:pt>
                <c:pt idx="15">
                  <c:v>321.2</c:v>
                </c:pt>
                <c:pt idx="16">
                  <c:v>328.1</c:v>
                </c:pt>
                <c:pt idx="17">
                  <c:v>450.5</c:v>
                </c:pt>
                <c:pt idx="18">
                  <c:v>479.3</c:v>
                </c:pt>
                <c:pt idx="19">
                  <c:v>623.20000000000005</c:v>
                </c:pt>
                <c:pt idx="20">
                  <c:v>547</c:v>
                </c:pt>
                <c:pt idx="21">
                  <c:v>580.9</c:v>
                </c:pt>
                <c:pt idx="22">
                  <c:v>568.6</c:v>
                </c:pt>
                <c:pt idx="23">
                  <c:v>423.3</c:v>
                </c:pt>
                <c:pt idx="24">
                  <c:v>596</c:v>
                </c:pt>
                <c:pt idx="25">
                  <c:v>543.6</c:v>
                </c:pt>
                <c:pt idx="26">
                  <c:v>485.9</c:v>
                </c:pt>
                <c:pt idx="27">
                  <c:v>551.29999999999995</c:v>
                </c:pt>
                <c:pt idx="28">
                  <c:v>436.8</c:v>
                </c:pt>
                <c:pt idx="29">
                  <c:v>402</c:v>
                </c:pt>
                <c:pt idx="30">
                  <c:v>403.9</c:v>
                </c:pt>
                <c:pt idx="31">
                  <c:v>391.6</c:v>
                </c:pt>
                <c:pt idx="32">
                  <c:v>153.4</c:v>
                </c:pt>
                <c:pt idx="33">
                  <c:v>29.9</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1AE8-45B9-94B3-5801B20B217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25056.293604999999</c:v>
                </c:pt>
                <c:pt idx="1">
                  <c:v>67132.250000000015</c:v>
                </c:pt>
                <c:pt idx="2">
                  <c:v>44151.614045000002</c:v>
                </c:pt>
                <c:pt idx="3">
                  <c:v>167.55</c:v>
                </c:pt>
                <c:pt idx="4">
                  <c:v>0</c:v>
                </c:pt>
                <c:pt idx="5">
                  <c:v>0</c:v>
                </c:pt>
                <c:pt idx="6">
                  <c:v>0</c:v>
                </c:pt>
                <c:pt idx="7">
                  <c:v>1309.8000000000004</c:v>
                </c:pt>
                <c:pt idx="8">
                  <c:v>0</c:v>
                </c:pt>
                <c:pt idx="9">
                  <c:v>638.64999999999986</c:v>
                </c:pt>
                <c:pt idx="10">
                  <c:v>258.25000000000011</c:v>
                </c:pt>
                <c:pt idx="11">
                  <c:v>4312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E97-4510-93DA-278FEA4DEFB2}"/>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408.6</c:v>
                </c:pt>
                <c:pt idx="1">
                  <c:v>0</c:v>
                </c:pt>
                <c:pt idx="2">
                  <c:v>0</c:v>
                </c:pt>
                <c:pt idx="3">
                  <c:v>314.35000000000002</c:v>
                </c:pt>
                <c:pt idx="4">
                  <c:v>36.25</c:v>
                </c:pt>
                <c:pt idx="5">
                  <c:v>8.85</c:v>
                </c:pt>
                <c:pt idx="6">
                  <c:v>230.05</c:v>
                </c:pt>
                <c:pt idx="7">
                  <c:v>5.85</c:v>
                </c:pt>
                <c:pt idx="8">
                  <c:v>287.3</c:v>
                </c:pt>
                <c:pt idx="9">
                  <c:v>0</c:v>
                </c:pt>
                <c:pt idx="10">
                  <c:v>209.15</c:v>
                </c:pt>
                <c:pt idx="11">
                  <c:v>295.45</c:v>
                </c:pt>
                <c:pt idx="12">
                  <c:v>149.4</c:v>
                </c:pt>
                <c:pt idx="13">
                  <c:v>30.7</c:v>
                </c:pt>
                <c:pt idx="14">
                  <c:v>105.9</c:v>
                </c:pt>
                <c:pt idx="15">
                  <c:v>479.2</c:v>
                </c:pt>
                <c:pt idx="16">
                  <c:v>0</c:v>
                </c:pt>
                <c:pt idx="17">
                  <c:v>480</c:v>
                </c:pt>
                <c:pt idx="18">
                  <c:v>453.5</c:v>
                </c:pt>
                <c:pt idx="19">
                  <c:v>332.45</c:v>
                </c:pt>
                <c:pt idx="20">
                  <c:v>987.2</c:v>
                </c:pt>
                <c:pt idx="21">
                  <c:v>600</c:v>
                </c:pt>
                <c:pt idx="22">
                  <c:v>26.45</c:v>
                </c:pt>
                <c:pt idx="23">
                  <c:v>857.1</c:v>
                </c:pt>
                <c:pt idx="24">
                  <c:v>213.9</c:v>
                </c:pt>
                <c:pt idx="25">
                  <c:v>1.1000000000000001</c:v>
                </c:pt>
                <c:pt idx="26">
                  <c:v>83.2</c:v>
                </c:pt>
                <c:pt idx="27">
                  <c:v>0</c:v>
                </c:pt>
                <c:pt idx="28">
                  <c:v>92.818605000000005</c:v>
                </c:pt>
                <c:pt idx="29">
                  <c:v>346.3</c:v>
                </c:pt>
                <c:pt idx="30">
                  <c:v>367.3</c:v>
                </c:pt>
                <c:pt idx="31">
                  <c:v>363.8</c:v>
                </c:pt>
                <c:pt idx="32">
                  <c:v>183.4</c:v>
                </c:pt>
                <c:pt idx="33">
                  <c:v>491.9</c:v>
                </c:pt>
                <c:pt idx="34">
                  <c:v>173.2</c:v>
                </c:pt>
                <c:pt idx="35">
                  <c:v>223.75</c:v>
                </c:pt>
                <c:pt idx="36">
                  <c:v>63.25</c:v>
                </c:pt>
                <c:pt idx="37">
                  <c:v>441.05</c:v>
                </c:pt>
                <c:pt idx="38">
                  <c:v>0</c:v>
                </c:pt>
                <c:pt idx="39">
                  <c:v>1533.9</c:v>
                </c:pt>
                <c:pt idx="40">
                  <c:v>2.4500000000000002</c:v>
                </c:pt>
                <c:pt idx="41">
                  <c:v>78.25</c:v>
                </c:pt>
                <c:pt idx="42">
                  <c:v>98.8</c:v>
                </c:pt>
                <c:pt idx="43">
                  <c:v>88.35</c:v>
                </c:pt>
                <c:pt idx="44">
                  <c:v>130.4</c:v>
                </c:pt>
                <c:pt idx="45">
                  <c:v>238</c:v>
                </c:pt>
                <c:pt idx="46">
                  <c:v>908.5</c:v>
                </c:pt>
                <c:pt idx="47">
                  <c:v>942.45</c:v>
                </c:pt>
                <c:pt idx="48">
                  <c:v>910.25</c:v>
                </c:pt>
                <c:pt idx="49">
                  <c:v>686</c:v>
                </c:pt>
                <c:pt idx="50">
                  <c:v>14.4</c:v>
                </c:pt>
                <c:pt idx="51">
                  <c:v>105.75</c:v>
                </c:pt>
                <c:pt idx="52">
                  <c:v>164.7</c:v>
                </c:pt>
                <c:pt idx="53">
                  <c:v>512.95000000000005</c:v>
                </c:pt>
                <c:pt idx="54">
                  <c:v>347.55</c:v>
                </c:pt>
                <c:pt idx="55">
                  <c:v>108</c:v>
                </c:pt>
                <c:pt idx="56">
                  <c:v>73.849999999999994</c:v>
                </c:pt>
                <c:pt idx="57">
                  <c:v>23.6</c:v>
                </c:pt>
                <c:pt idx="58">
                  <c:v>52.8</c:v>
                </c:pt>
                <c:pt idx="59">
                  <c:v>96.65</c:v>
                </c:pt>
                <c:pt idx="60">
                  <c:v>27.2</c:v>
                </c:pt>
                <c:pt idx="61">
                  <c:v>0</c:v>
                </c:pt>
                <c:pt idx="62">
                  <c:v>369.9</c:v>
                </c:pt>
                <c:pt idx="63">
                  <c:v>234.1</c:v>
                </c:pt>
                <c:pt idx="64">
                  <c:v>46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156-497E-B0F1-AB4EBDEB5851}"/>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RER POR TIPO DE GENERACIÓN EN EL SEIN
TOTAL RER : 17137.519</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896.9</c:v>
                </c:pt>
                <c:pt idx="1">
                  <c:v>4312</c:v>
                </c:pt>
                <c:pt idx="2">
                  <c:v>5780.85</c:v>
                </c:pt>
                <c:pt idx="3">
                  <c:v>6147.7686050000002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7F2-4ABC-ABC6-029E392FEF46}"/>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17.2</c:v>
                </c:pt>
                <c:pt idx="1">
                  <c:v>17.2</c:v>
                </c:pt>
                <c:pt idx="2">
                  <c:v>17.100000000000001</c:v>
                </c:pt>
                <c:pt idx="3">
                  <c:v>17</c:v>
                </c:pt>
                <c:pt idx="4">
                  <c:v>17.2</c:v>
                </c:pt>
                <c:pt idx="5">
                  <c:v>17</c:v>
                </c:pt>
                <c:pt idx="6">
                  <c:v>17.100000000000001</c:v>
                </c:pt>
                <c:pt idx="7">
                  <c:v>17.100000000000001</c:v>
                </c:pt>
                <c:pt idx="8">
                  <c:v>17</c:v>
                </c:pt>
                <c:pt idx="9">
                  <c:v>16.8</c:v>
                </c:pt>
                <c:pt idx="10">
                  <c:v>17.2</c:v>
                </c:pt>
                <c:pt idx="11">
                  <c:v>17</c:v>
                </c:pt>
                <c:pt idx="12">
                  <c:v>17.399999999999999</c:v>
                </c:pt>
                <c:pt idx="13">
                  <c:v>17.2</c:v>
                </c:pt>
                <c:pt idx="14">
                  <c:v>17.2</c:v>
                </c:pt>
                <c:pt idx="15">
                  <c:v>17.2</c:v>
                </c:pt>
                <c:pt idx="16">
                  <c:v>17.2</c:v>
                </c:pt>
                <c:pt idx="17">
                  <c:v>17.3</c:v>
                </c:pt>
                <c:pt idx="18">
                  <c:v>17</c:v>
                </c:pt>
                <c:pt idx="19">
                  <c:v>17.100000000000001</c:v>
                </c:pt>
                <c:pt idx="20">
                  <c:v>16.8</c:v>
                </c:pt>
                <c:pt idx="21">
                  <c:v>17.2</c:v>
                </c:pt>
                <c:pt idx="22">
                  <c:v>17</c:v>
                </c:pt>
                <c:pt idx="23">
                  <c:v>17.100000000000001</c:v>
                </c:pt>
                <c:pt idx="24">
                  <c:v>17</c:v>
                </c:pt>
                <c:pt idx="25">
                  <c:v>17.2</c:v>
                </c:pt>
                <c:pt idx="26">
                  <c:v>17.2</c:v>
                </c:pt>
                <c:pt idx="27">
                  <c:v>17.2</c:v>
                </c:pt>
                <c:pt idx="28">
                  <c:v>17</c:v>
                </c:pt>
                <c:pt idx="29">
                  <c:v>16.899999999999999</c:v>
                </c:pt>
                <c:pt idx="30">
                  <c:v>17</c:v>
                </c:pt>
                <c:pt idx="31">
                  <c:v>17</c:v>
                </c:pt>
                <c:pt idx="32">
                  <c:v>17</c:v>
                </c:pt>
                <c:pt idx="33">
                  <c:v>16.899999999999999</c:v>
                </c:pt>
                <c:pt idx="34">
                  <c:v>17.3</c:v>
                </c:pt>
                <c:pt idx="35">
                  <c:v>17.100000000000001</c:v>
                </c:pt>
                <c:pt idx="36">
                  <c:v>17</c:v>
                </c:pt>
                <c:pt idx="37">
                  <c:v>17.100000000000001</c:v>
                </c:pt>
                <c:pt idx="38">
                  <c:v>17</c:v>
                </c:pt>
                <c:pt idx="39">
                  <c:v>17</c:v>
                </c:pt>
                <c:pt idx="40">
                  <c:v>17</c:v>
                </c:pt>
                <c:pt idx="41">
                  <c:v>16.600000000000001</c:v>
                </c:pt>
                <c:pt idx="42">
                  <c:v>17</c:v>
                </c:pt>
                <c:pt idx="43">
                  <c:v>16.7</c:v>
                </c:pt>
                <c:pt idx="44">
                  <c:v>17</c:v>
                </c:pt>
                <c:pt idx="45">
                  <c:v>16.2</c:v>
                </c:pt>
                <c:pt idx="46">
                  <c:v>16.5</c:v>
                </c:pt>
                <c:pt idx="47">
                  <c:v>16.7</c:v>
                </c:pt>
              </c:numCache>
            </c:numRef>
          </c:val>
          <c:extLst>
            <c:ext xmlns:c16="http://schemas.microsoft.com/office/drawing/2014/chart" uri="{C3380CC4-5D6E-409C-BE32-E72D297353CC}">
              <c16:uniqueId val="{00000000-B57D-43F4-ACF5-D9CE19729713}"/>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B57D-43F4-ACF5-D9CE19729713}"/>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B57D-43F4-ACF5-D9CE19729713}"/>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9.6</c:v>
                </c:pt>
                <c:pt idx="1">
                  <c:v>8.8000000000000007</c:v>
                </c:pt>
                <c:pt idx="2">
                  <c:v>10.3</c:v>
                </c:pt>
                <c:pt idx="3">
                  <c:v>10.8</c:v>
                </c:pt>
                <c:pt idx="4">
                  <c:v>9.6999999999999993</c:v>
                </c:pt>
                <c:pt idx="5">
                  <c:v>8.1999999999999993</c:v>
                </c:pt>
                <c:pt idx="6">
                  <c:v>6.4</c:v>
                </c:pt>
                <c:pt idx="7">
                  <c:v>6.3</c:v>
                </c:pt>
                <c:pt idx="8">
                  <c:v>8</c:v>
                </c:pt>
                <c:pt idx="9">
                  <c:v>6.9</c:v>
                </c:pt>
                <c:pt idx="10">
                  <c:v>6.9</c:v>
                </c:pt>
                <c:pt idx="11">
                  <c:v>10.1</c:v>
                </c:pt>
                <c:pt idx="12">
                  <c:v>10</c:v>
                </c:pt>
                <c:pt idx="13">
                  <c:v>9.8000000000000007</c:v>
                </c:pt>
                <c:pt idx="14">
                  <c:v>10.199999999999999</c:v>
                </c:pt>
                <c:pt idx="15">
                  <c:v>9.8000000000000007</c:v>
                </c:pt>
                <c:pt idx="16">
                  <c:v>10</c:v>
                </c:pt>
                <c:pt idx="17">
                  <c:v>10.199999999999999</c:v>
                </c:pt>
                <c:pt idx="18">
                  <c:v>10.3</c:v>
                </c:pt>
                <c:pt idx="19">
                  <c:v>10.5</c:v>
                </c:pt>
                <c:pt idx="20">
                  <c:v>9.5</c:v>
                </c:pt>
                <c:pt idx="21">
                  <c:v>9.5</c:v>
                </c:pt>
                <c:pt idx="22">
                  <c:v>9.6</c:v>
                </c:pt>
                <c:pt idx="23">
                  <c:v>9.3000000000000007</c:v>
                </c:pt>
                <c:pt idx="24">
                  <c:v>9.6</c:v>
                </c:pt>
                <c:pt idx="25">
                  <c:v>9.6</c:v>
                </c:pt>
                <c:pt idx="26">
                  <c:v>9.6</c:v>
                </c:pt>
                <c:pt idx="27">
                  <c:v>9.6</c:v>
                </c:pt>
                <c:pt idx="28">
                  <c:v>10.3</c:v>
                </c:pt>
                <c:pt idx="29">
                  <c:v>9.9</c:v>
                </c:pt>
                <c:pt idx="30">
                  <c:v>10.1</c:v>
                </c:pt>
                <c:pt idx="31">
                  <c:v>10.199999999999999</c:v>
                </c:pt>
                <c:pt idx="32">
                  <c:v>10.3</c:v>
                </c:pt>
                <c:pt idx="33">
                  <c:v>10.3</c:v>
                </c:pt>
                <c:pt idx="34">
                  <c:v>10.1</c:v>
                </c:pt>
                <c:pt idx="35">
                  <c:v>10.3</c:v>
                </c:pt>
                <c:pt idx="36">
                  <c:v>10.199999999999999</c:v>
                </c:pt>
                <c:pt idx="37">
                  <c:v>10.1</c:v>
                </c:pt>
                <c:pt idx="38">
                  <c:v>10.6</c:v>
                </c:pt>
                <c:pt idx="39">
                  <c:v>10.199999999999999</c:v>
                </c:pt>
                <c:pt idx="40">
                  <c:v>10.199999999999999</c:v>
                </c:pt>
                <c:pt idx="41">
                  <c:v>10</c:v>
                </c:pt>
                <c:pt idx="42">
                  <c:v>10.3</c:v>
                </c:pt>
                <c:pt idx="43">
                  <c:v>10.1</c:v>
                </c:pt>
                <c:pt idx="44">
                  <c:v>9.5</c:v>
                </c:pt>
                <c:pt idx="45">
                  <c:v>9.5</c:v>
                </c:pt>
                <c:pt idx="46">
                  <c:v>9.3000000000000007</c:v>
                </c:pt>
                <c:pt idx="47">
                  <c:v>9.5</c:v>
                </c:pt>
              </c:numCache>
            </c:numRef>
          </c:val>
          <c:extLst>
            <c:ext xmlns:c16="http://schemas.microsoft.com/office/drawing/2014/chart" uri="{C3380CC4-5D6E-409C-BE32-E72D297353CC}">
              <c16:uniqueId val="{00000003-B57D-43F4-ACF5-D9CE19729713}"/>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53.9</c:v>
                </c:pt>
                <c:pt idx="1">
                  <c:v>54</c:v>
                </c:pt>
                <c:pt idx="2">
                  <c:v>55</c:v>
                </c:pt>
                <c:pt idx="3">
                  <c:v>54.6</c:v>
                </c:pt>
                <c:pt idx="4">
                  <c:v>54.4</c:v>
                </c:pt>
                <c:pt idx="5">
                  <c:v>54.6</c:v>
                </c:pt>
                <c:pt idx="6">
                  <c:v>54.4</c:v>
                </c:pt>
                <c:pt idx="7">
                  <c:v>54.7</c:v>
                </c:pt>
                <c:pt idx="8">
                  <c:v>54.5</c:v>
                </c:pt>
                <c:pt idx="9">
                  <c:v>54.5</c:v>
                </c:pt>
                <c:pt idx="10">
                  <c:v>54.6</c:v>
                </c:pt>
                <c:pt idx="11">
                  <c:v>54.5</c:v>
                </c:pt>
                <c:pt idx="12">
                  <c:v>54.7</c:v>
                </c:pt>
                <c:pt idx="13">
                  <c:v>54.7</c:v>
                </c:pt>
                <c:pt idx="14">
                  <c:v>54.6</c:v>
                </c:pt>
                <c:pt idx="15">
                  <c:v>54.6</c:v>
                </c:pt>
                <c:pt idx="16">
                  <c:v>54.5</c:v>
                </c:pt>
                <c:pt idx="17">
                  <c:v>54.5</c:v>
                </c:pt>
                <c:pt idx="18">
                  <c:v>54.6</c:v>
                </c:pt>
                <c:pt idx="19">
                  <c:v>54.9</c:v>
                </c:pt>
                <c:pt idx="20">
                  <c:v>54.9</c:v>
                </c:pt>
                <c:pt idx="21">
                  <c:v>55</c:v>
                </c:pt>
                <c:pt idx="22">
                  <c:v>54.4</c:v>
                </c:pt>
                <c:pt idx="23">
                  <c:v>54.2</c:v>
                </c:pt>
                <c:pt idx="24">
                  <c:v>54.2</c:v>
                </c:pt>
                <c:pt idx="25">
                  <c:v>54.7</c:v>
                </c:pt>
                <c:pt idx="26">
                  <c:v>54.3</c:v>
                </c:pt>
                <c:pt idx="27">
                  <c:v>54.5</c:v>
                </c:pt>
                <c:pt idx="28">
                  <c:v>54.5</c:v>
                </c:pt>
                <c:pt idx="29">
                  <c:v>54.4</c:v>
                </c:pt>
                <c:pt idx="30">
                  <c:v>54.4</c:v>
                </c:pt>
                <c:pt idx="31">
                  <c:v>54.5</c:v>
                </c:pt>
                <c:pt idx="32">
                  <c:v>54.4</c:v>
                </c:pt>
                <c:pt idx="33">
                  <c:v>54.1</c:v>
                </c:pt>
                <c:pt idx="34">
                  <c:v>54.3</c:v>
                </c:pt>
                <c:pt idx="35">
                  <c:v>55</c:v>
                </c:pt>
                <c:pt idx="36">
                  <c:v>54.4</c:v>
                </c:pt>
                <c:pt idx="37">
                  <c:v>54.6</c:v>
                </c:pt>
                <c:pt idx="38">
                  <c:v>54.9</c:v>
                </c:pt>
                <c:pt idx="39">
                  <c:v>55</c:v>
                </c:pt>
                <c:pt idx="40">
                  <c:v>55</c:v>
                </c:pt>
                <c:pt idx="41">
                  <c:v>54.9</c:v>
                </c:pt>
                <c:pt idx="42">
                  <c:v>54.7</c:v>
                </c:pt>
                <c:pt idx="43">
                  <c:v>54.4</c:v>
                </c:pt>
                <c:pt idx="44">
                  <c:v>54.4</c:v>
                </c:pt>
                <c:pt idx="45">
                  <c:v>54.7</c:v>
                </c:pt>
                <c:pt idx="46">
                  <c:v>54.9</c:v>
                </c:pt>
                <c:pt idx="47">
                  <c:v>55.1</c:v>
                </c:pt>
              </c:numCache>
            </c:numRef>
          </c:val>
          <c:extLst>
            <c:ext xmlns:c16="http://schemas.microsoft.com/office/drawing/2014/chart" uri="{C3380CC4-5D6E-409C-BE32-E72D297353CC}">
              <c16:uniqueId val="{00000004-B57D-43F4-ACF5-D9CE19729713}"/>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B57D-43F4-ACF5-D9CE1972971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EVO_PRO_ENE!$I$190:$I$252</c:f>
              <c:strCache>
                <c:ptCount val="63"/>
                <c:pt idx="0">
                  <c:v>KALLPA GENERACION S.A.</c:v>
                </c:pt>
                <c:pt idx="1">
                  <c:v>ORYGEN PERU S.A.A.</c:v>
                </c:pt>
                <c:pt idx="2">
                  <c:v>ELECTROPERU</c:v>
                </c:pt>
                <c:pt idx="3">
                  <c:v>ENGIE</c:v>
                </c:pt>
                <c:pt idx="4">
                  <c:v>STATKRAFT S.A</c:v>
                </c:pt>
                <c:pt idx="5">
                  <c:v>ORAZUL ENERGY PERÚ</c:v>
                </c:pt>
                <c:pt idx="6">
                  <c:v>FENIX POWER PERÚ</c:v>
                </c:pt>
                <c:pt idx="7">
                  <c:v>EMPRESA DE GENERACION HUALLAGA</c:v>
                </c:pt>
                <c:pt idx="8">
                  <c:v>CELEPSA</c:v>
                </c:pt>
                <c:pt idx="9">
                  <c:v>EGEMSA</c:v>
                </c:pt>
                <c:pt idx="10">
                  <c:v>CHINANGO S.A.C.</c:v>
                </c:pt>
                <c:pt idx="11">
                  <c:v>SAN GABAN</c:v>
                </c:pt>
                <c:pt idx="12">
                  <c:v>EGASA</c:v>
                </c:pt>
                <c:pt idx="13">
                  <c:v>INLAND ENERGY SAC</c:v>
                </c:pt>
                <c:pt idx="14">
                  <c:v>HYDRO GLOBAL PERÚ S.A.C.</c:v>
                </c:pt>
                <c:pt idx="15">
                  <c:v>LA VIRGEN</c:v>
                </c:pt>
                <c:pt idx="16">
                  <c:v>ENERGIA RENOVABLE DEL SUR S.A.</c:v>
                </c:pt>
                <c:pt idx="17">
                  <c:v>JOYA SOLAR S.A.C.</c:v>
                </c:pt>
                <c:pt idx="18">
                  <c:v>GENERADORA DE ENERGÍA DEL PERÚ</c:v>
                </c:pt>
                <c:pt idx="19">
                  <c:v>ENERGÍA EÓLICA S.A.</c:v>
                </c:pt>
                <c:pt idx="20">
                  <c:v>EGEJUNIN</c:v>
                </c:pt>
                <c:pt idx="21">
                  <c:v>PARQUE EOLICO TRES HERMANAS S.A.C.</c:v>
                </c:pt>
                <c:pt idx="22">
                  <c:v>EMPRESA DE GENERACION HUANZA</c:v>
                </c:pt>
                <c:pt idx="23">
                  <c:v>ENEL GENERACION PIURA S.A.</c:v>
                </c:pt>
                <c:pt idx="24">
                  <c:v>SINERSA</c:v>
                </c:pt>
                <c:pt idx="25">
                  <c:v>GR CORTARRAMA SOCIEDAD ANONIMA CERRADA</c:v>
                </c:pt>
                <c:pt idx="26">
                  <c:v>GENERACIÓN ANDINA S.A.C.</c:v>
                </c:pt>
                <c:pt idx="27">
                  <c:v>GM OPERACIONES S.A.C.</c:v>
                </c:pt>
                <c:pt idx="28">
                  <c:v>EMPRESA DE GENERACION ELECTRICA RIO BAÑOS S.A.C.</c:v>
                </c:pt>
                <c:pt idx="29">
                  <c:v>CELEPSA RENOVABLES S.R.L.</c:v>
                </c:pt>
                <c:pt idx="30">
                  <c:v>PERUANA DE INVERSIONES EN ENERGIAS RENOVABLES S.A.</c:v>
                </c:pt>
                <c:pt idx="31">
                  <c:v>EMPRESA ELECTRICA RIO DOBLE</c:v>
                </c:pt>
                <c:pt idx="32">
                  <c:v>HUAURA POWER GROUP S.A.</c:v>
                </c:pt>
                <c:pt idx="33">
                  <c:v>EMPRESA DE GENERACION ELECTRICA SANTA ANA S.A.C.</c:v>
                </c:pt>
                <c:pt idx="34">
                  <c:v>PARQUE EOLICO MARCONA S.A.C.</c:v>
                </c:pt>
                <c:pt idx="35">
                  <c:v>ANDEAN POWER S.A.C.</c:v>
                </c:pt>
                <c:pt idx="36">
                  <c:v>EMPRESA ELECTRICA AGUA AZUL</c:v>
                </c:pt>
                <c:pt idx="37">
                  <c:v>AGRO INDUSTRIAL PARAMONGA S.A.</c:v>
                </c:pt>
                <c:pt idx="38">
                  <c:v>EGESUR</c:v>
                </c:pt>
                <c:pt idx="39">
                  <c:v>HIDROELECTRICA HUANCHOR S.A.C.</c:v>
                </c:pt>
                <c:pt idx="40">
                  <c:v>BIOENERGIA DEL CHIRA S.A.</c:v>
                </c:pt>
                <c:pt idx="41">
                  <c:v>GR TARUCA SOCIEDAD ANONIMA CERRADA</c:v>
                </c:pt>
                <c:pt idx="42">
                  <c:v>GR PAINO SOCIEDAD ANONIMA CERRADA</c:v>
                </c:pt>
                <c:pt idx="43">
                  <c:v>PANAMERICANA  SOLAR SAC.</c:v>
                </c:pt>
                <c:pt idx="44">
                  <c:v>PETRAMAS</c:v>
                </c:pt>
                <c:pt idx="45">
                  <c:v>EMPRESA DE GENERACION ELECTRICA CANCHAYLLO SAC</c:v>
                </c:pt>
                <c:pt idx="46">
                  <c:v>TACNA SOLAR SAC.</c:v>
                </c:pt>
                <c:pt idx="47">
                  <c:v>MOQUEGUA FV S.A.C.</c:v>
                </c:pt>
                <c:pt idx="48">
                  <c:v>MAJES ARCUS S.A.C.</c:v>
                </c:pt>
                <c:pt idx="49">
                  <c:v>REPARTICIÓN ARCUS S.A.C.</c:v>
                </c:pt>
                <c:pt idx="50">
                  <c:v>MINERA CERRO VERDE</c:v>
                </c:pt>
                <c:pt idx="51">
                  <c:v>INVERSIONES SHAQSHA S.A.C.</c:v>
                </c:pt>
                <c:pt idx="52">
                  <c:v>HIDROCAÑETE S.A.</c:v>
                </c:pt>
                <c:pt idx="53">
                  <c:v>ELECTRICA YANAPAMPA SAC</c:v>
                </c:pt>
                <c:pt idx="54">
                  <c:v>ASOCIACIÓN SANTA LUCIA DE CHACAS</c:v>
                </c:pt>
                <c:pt idx="55">
                  <c:v>MAJA ENERGIA S.A.C.</c:v>
                </c:pt>
                <c:pt idx="56">
                  <c:v>TERMOSELVA</c:v>
                </c:pt>
                <c:pt idx="57">
                  <c:v>PLANTA DE RESERVA FRIA DE GENERACION  DE ETEN S.A.</c:v>
                </c:pt>
                <c:pt idx="58">
                  <c:v>COLCA SOLAR S.A.C.</c:v>
                </c:pt>
                <c:pt idx="59">
                  <c:v>INFRAESTRUCTURAS Y ENERGIAS DEL PERU S.A.C.</c:v>
                </c:pt>
                <c:pt idx="60">
                  <c:v>ATRIA ENERGIA S.A.C.</c:v>
                </c:pt>
                <c:pt idx="61">
                  <c:v>KONDU SAC</c:v>
                </c:pt>
                <c:pt idx="62">
                  <c:v>TERMOCHILCA S.A.C.</c:v>
                </c:pt>
              </c:strCache>
            </c:strRef>
          </c:cat>
          <c:val>
            <c:numRef>
              <c:f>EVO_PRO_ENE!$J$190:$J$252</c:f>
              <c:numCache>
                <c:formatCode>General</c:formatCode>
                <c:ptCount val="63"/>
                <c:pt idx="0">
                  <c:v>819777.9</c:v>
                </c:pt>
                <c:pt idx="1">
                  <c:v>591453.51150000002</c:v>
                </c:pt>
                <c:pt idx="2">
                  <c:v>504730.91499999998</c:v>
                </c:pt>
                <c:pt idx="3">
                  <c:v>370921.4</c:v>
                </c:pt>
                <c:pt idx="4">
                  <c:v>216741.15</c:v>
                </c:pt>
                <c:pt idx="5">
                  <c:v>188689.65</c:v>
                </c:pt>
                <c:pt idx="6">
                  <c:v>186798.93142499999</c:v>
                </c:pt>
                <c:pt idx="7">
                  <c:v>139117.20000000001</c:v>
                </c:pt>
                <c:pt idx="8">
                  <c:v>119968.65</c:v>
                </c:pt>
                <c:pt idx="9">
                  <c:v>97592.197329999995</c:v>
                </c:pt>
                <c:pt idx="10">
                  <c:v>97086.25</c:v>
                </c:pt>
                <c:pt idx="11">
                  <c:v>65959.629000000001</c:v>
                </c:pt>
                <c:pt idx="12">
                  <c:v>56745.671499999997</c:v>
                </c:pt>
                <c:pt idx="13">
                  <c:v>53377.8</c:v>
                </c:pt>
                <c:pt idx="14">
                  <c:v>42786.35</c:v>
                </c:pt>
                <c:pt idx="15">
                  <c:v>42045.737549999998</c:v>
                </c:pt>
                <c:pt idx="16">
                  <c:v>41731.4</c:v>
                </c:pt>
                <c:pt idx="17">
                  <c:v>39800.074999999997</c:v>
                </c:pt>
                <c:pt idx="18">
                  <c:v>35336.85</c:v>
                </c:pt>
                <c:pt idx="19">
                  <c:v>33328.449999999997</c:v>
                </c:pt>
                <c:pt idx="20">
                  <c:v>32376.85</c:v>
                </c:pt>
                <c:pt idx="21">
                  <c:v>29830.400000000001</c:v>
                </c:pt>
                <c:pt idx="22">
                  <c:v>21921.65</c:v>
                </c:pt>
                <c:pt idx="23">
                  <c:v>21442.400000000001</c:v>
                </c:pt>
                <c:pt idx="24">
                  <c:v>17330.45939</c:v>
                </c:pt>
                <c:pt idx="25">
                  <c:v>15025.65</c:v>
                </c:pt>
                <c:pt idx="26">
                  <c:v>13111.528104999999</c:v>
                </c:pt>
                <c:pt idx="27">
                  <c:v>12316.1</c:v>
                </c:pt>
                <c:pt idx="28">
                  <c:v>11878.55</c:v>
                </c:pt>
                <c:pt idx="29">
                  <c:v>11786.6</c:v>
                </c:pt>
                <c:pt idx="30">
                  <c:v>11420.400055</c:v>
                </c:pt>
                <c:pt idx="31">
                  <c:v>11178.355</c:v>
                </c:pt>
                <c:pt idx="32">
                  <c:v>10895.9</c:v>
                </c:pt>
                <c:pt idx="33">
                  <c:v>10845.88</c:v>
                </c:pt>
                <c:pt idx="34">
                  <c:v>10479.85</c:v>
                </c:pt>
                <c:pt idx="35">
                  <c:v>10292.65</c:v>
                </c:pt>
                <c:pt idx="36">
                  <c:v>9795.25</c:v>
                </c:pt>
                <c:pt idx="37">
                  <c:v>9391.0499999999993</c:v>
                </c:pt>
                <c:pt idx="38">
                  <c:v>8898.5035000000007</c:v>
                </c:pt>
                <c:pt idx="39">
                  <c:v>7355.15</c:v>
                </c:pt>
                <c:pt idx="40">
                  <c:v>5565.95</c:v>
                </c:pt>
                <c:pt idx="41">
                  <c:v>5459.1</c:v>
                </c:pt>
                <c:pt idx="42">
                  <c:v>4203.7</c:v>
                </c:pt>
                <c:pt idx="43">
                  <c:v>3476.8</c:v>
                </c:pt>
                <c:pt idx="44">
                  <c:v>3286.15</c:v>
                </c:pt>
                <c:pt idx="45">
                  <c:v>2962.6145000000001</c:v>
                </c:pt>
                <c:pt idx="46">
                  <c:v>2960.05</c:v>
                </c:pt>
                <c:pt idx="47">
                  <c:v>2898.05</c:v>
                </c:pt>
                <c:pt idx="48">
                  <c:v>2896.3</c:v>
                </c:pt>
                <c:pt idx="49">
                  <c:v>2789.6</c:v>
                </c:pt>
                <c:pt idx="50">
                  <c:v>2781.65</c:v>
                </c:pt>
                <c:pt idx="51">
                  <c:v>2624.6350000000002</c:v>
                </c:pt>
                <c:pt idx="52">
                  <c:v>2121.15</c:v>
                </c:pt>
                <c:pt idx="53">
                  <c:v>1575.8315</c:v>
                </c:pt>
                <c:pt idx="54">
                  <c:v>1327.77</c:v>
                </c:pt>
                <c:pt idx="55">
                  <c:v>1157.675</c:v>
                </c:pt>
                <c:pt idx="56">
                  <c:v>356.5</c:v>
                </c:pt>
                <c:pt idx="57">
                  <c:v>235.2</c:v>
                </c:pt>
                <c:pt idx="58">
                  <c:v>183</c:v>
                </c:pt>
                <c:pt idx="59">
                  <c:v>93.85</c:v>
                </c:pt>
                <c:pt idx="60">
                  <c:v>73.2</c:v>
                </c:pt>
                <c:pt idx="61">
                  <c:v>51.6</c:v>
                </c:pt>
                <c:pt idx="62">
                  <c:v>37.700000000000003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F3E-4472-B598-5BC68D13E920}"/>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511</c:v>
                </c:pt>
                <c:pt idx="1">
                  <c:v>518.20000000000005</c:v>
                </c:pt>
                <c:pt idx="2">
                  <c:v>518.4</c:v>
                </c:pt>
                <c:pt idx="3">
                  <c:v>516.6</c:v>
                </c:pt>
                <c:pt idx="4">
                  <c:v>507</c:v>
                </c:pt>
                <c:pt idx="5">
                  <c:v>514.5</c:v>
                </c:pt>
                <c:pt idx="6">
                  <c:v>510.9</c:v>
                </c:pt>
                <c:pt idx="7">
                  <c:v>520.6</c:v>
                </c:pt>
                <c:pt idx="8">
                  <c:v>537.1</c:v>
                </c:pt>
                <c:pt idx="9">
                  <c:v>528.4</c:v>
                </c:pt>
                <c:pt idx="10">
                  <c:v>513.6</c:v>
                </c:pt>
                <c:pt idx="11">
                  <c:v>514.4</c:v>
                </c:pt>
                <c:pt idx="12">
                  <c:v>517.29999999999995</c:v>
                </c:pt>
                <c:pt idx="13">
                  <c:v>513.6</c:v>
                </c:pt>
                <c:pt idx="14">
                  <c:v>503.5</c:v>
                </c:pt>
                <c:pt idx="15">
                  <c:v>507.5</c:v>
                </c:pt>
                <c:pt idx="16">
                  <c:v>526.70000000000005</c:v>
                </c:pt>
                <c:pt idx="17">
                  <c:v>530.70000000000005</c:v>
                </c:pt>
                <c:pt idx="18">
                  <c:v>529.5</c:v>
                </c:pt>
                <c:pt idx="19">
                  <c:v>538.9</c:v>
                </c:pt>
                <c:pt idx="20">
                  <c:v>534.20000000000005</c:v>
                </c:pt>
                <c:pt idx="21">
                  <c:v>546.79999999999995</c:v>
                </c:pt>
                <c:pt idx="22">
                  <c:v>538.1</c:v>
                </c:pt>
                <c:pt idx="23">
                  <c:v>555.5</c:v>
                </c:pt>
                <c:pt idx="24">
                  <c:v>547.5</c:v>
                </c:pt>
                <c:pt idx="25">
                  <c:v>562</c:v>
                </c:pt>
                <c:pt idx="26">
                  <c:v>542.1</c:v>
                </c:pt>
                <c:pt idx="27">
                  <c:v>546.6</c:v>
                </c:pt>
                <c:pt idx="28">
                  <c:v>551.5</c:v>
                </c:pt>
                <c:pt idx="29">
                  <c:v>545.9</c:v>
                </c:pt>
                <c:pt idx="30">
                  <c:v>544.79999999999995</c:v>
                </c:pt>
                <c:pt idx="31">
                  <c:v>539.9</c:v>
                </c:pt>
                <c:pt idx="32">
                  <c:v>531.29999999999995</c:v>
                </c:pt>
                <c:pt idx="33">
                  <c:v>514.9</c:v>
                </c:pt>
                <c:pt idx="34">
                  <c:v>530.20000000000005</c:v>
                </c:pt>
                <c:pt idx="35">
                  <c:v>543.6</c:v>
                </c:pt>
                <c:pt idx="36">
                  <c:v>548.70000000000005</c:v>
                </c:pt>
                <c:pt idx="37">
                  <c:v>557.6</c:v>
                </c:pt>
                <c:pt idx="38">
                  <c:v>548.9</c:v>
                </c:pt>
                <c:pt idx="39">
                  <c:v>530.9</c:v>
                </c:pt>
                <c:pt idx="40">
                  <c:v>547</c:v>
                </c:pt>
                <c:pt idx="41">
                  <c:v>557.29999999999995</c:v>
                </c:pt>
                <c:pt idx="42">
                  <c:v>551.4</c:v>
                </c:pt>
                <c:pt idx="43">
                  <c:v>545.69000000000005</c:v>
                </c:pt>
                <c:pt idx="44">
                  <c:v>545.69000000000005</c:v>
                </c:pt>
                <c:pt idx="45">
                  <c:v>547.39</c:v>
                </c:pt>
                <c:pt idx="46">
                  <c:v>542.79</c:v>
                </c:pt>
                <c:pt idx="47">
                  <c:v>538.09</c:v>
                </c:pt>
              </c:numCache>
            </c:numRef>
          </c:val>
          <c:extLst>
            <c:ext xmlns:c16="http://schemas.microsoft.com/office/drawing/2014/chart" uri="{C3380CC4-5D6E-409C-BE32-E72D297353CC}">
              <c16:uniqueId val="{00000000-E459-47F9-9655-A97AB2816B6A}"/>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5239.4771499999997</c:v>
                </c:pt>
                <c:pt idx="1">
                  <c:v>5122.9177499999996</c:v>
                </c:pt>
                <c:pt idx="2">
                  <c:v>5030.1371900000004</c:v>
                </c:pt>
                <c:pt idx="3">
                  <c:v>4959.2172600000004</c:v>
                </c:pt>
                <c:pt idx="4">
                  <c:v>4841.18667</c:v>
                </c:pt>
                <c:pt idx="5">
                  <c:v>4770.9732100000001</c:v>
                </c:pt>
                <c:pt idx="6">
                  <c:v>4718.6786499999998</c:v>
                </c:pt>
                <c:pt idx="7">
                  <c:v>4756.52646</c:v>
                </c:pt>
                <c:pt idx="8">
                  <c:v>4679.0183999999999</c:v>
                </c:pt>
                <c:pt idx="9">
                  <c:v>4640.3757500000002</c:v>
                </c:pt>
                <c:pt idx="10">
                  <c:v>4574.1858599999996</c:v>
                </c:pt>
                <c:pt idx="11">
                  <c:v>4598.7039599999998</c:v>
                </c:pt>
                <c:pt idx="12">
                  <c:v>4528.2782100000004</c:v>
                </c:pt>
                <c:pt idx="13">
                  <c:v>4214.7234600000002</c:v>
                </c:pt>
                <c:pt idx="14">
                  <c:v>4209.6721399999997</c:v>
                </c:pt>
                <c:pt idx="15">
                  <c:v>4032.68183</c:v>
                </c:pt>
                <c:pt idx="16">
                  <c:v>4233.2902299999996</c:v>
                </c:pt>
                <c:pt idx="17">
                  <c:v>4278.2485800000004</c:v>
                </c:pt>
                <c:pt idx="18">
                  <c:v>4301.1440400000001</c:v>
                </c:pt>
                <c:pt idx="19">
                  <c:v>4222.0063</c:v>
                </c:pt>
                <c:pt idx="20">
                  <c:v>4384.52088</c:v>
                </c:pt>
                <c:pt idx="21">
                  <c:v>4390.1898099999999</c:v>
                </c:pt>
                <c:pt idx="22">
                  <c:v>4473.5865199999998</c:v>
                </c:pt>
                <c:pt idx="23">
                  <c:v>4592.6893200000004</c:v>
                </c:pt>
                <c:pt idx="24">
                  <c:v>4457.2347399999999</c:v>
                </c:pt>
                <c:pt idx="25">
                  <c:v>4498.4996099999998</c:v>
                </c:pt>
                <c:pt idx="26">
                  <c:v>4475.8121099999998</c:v>
                </c:pt>
                <c:pt idx="27">
                  <c:v>4435.9568399999998</c:v>
                </c:pt>
                <c:pt idx="28">
                  <c:v>4618.4308199999996</c:v>
                </c:pt>
                <c:pt idx="29">
                  <c:v>4543.8218900000002</c:v>
                </c:pt>
                <c:pt idx="30">
                  <c:v>4656.6285600000001</c:v>
                </c:pt>
                <c:pt idx="31">
                  <c:v>4640.7994500000004</c:v>
                </c:pt>
                <c:pt idx="32">
                  <c:v>4962.6362900000004</c:v>
                </c:pt>
                <c:pt idx="33">
                  <c:v>5141.9322199999997</c:v>
                </c:pt>
                <c:pt idx="34">
                  <c:v>5281.07647</c:v>
                </c:pt>
                <c:pt idx="35">
                  <c:v>5626.7632800000001</c:v>
                </c:pt>
                <c:pt idx="36">
                  <c:v>5862.26494</c:v>
                </c:pt>
                <c:pt idx="37">
                  <c:v>5869.3689700000004</c:v>
                </c:pt>
                <c:pt idx="38">
                  <c:v>5911.6383500000002</c:v>
                </c:pt>
                <c:pt idx="39">
                  <c:v>5836.4033600000002</c:v>
                </c:pt>
                <c:pt idx="40">
                  <c:v>5893.13202</c:v>
                </c:pt>
                <c:pt idx="41">
                  <c:v>5697.3738499999999</c:v>
                </c:pt>
                <c:pt idx="42">
                  <c:v>5721.8513199999998</c:v>
                </c:pt>
                <c:pt idx="43">
                  <c:v>5606.6644399999996</c:v>
                </c:pt>
                <c:pt idx="44">
                  <c:v>5251.2870499999999</c:v>
                </c:pt>
                <c:pt idx="45">
                  <c:v>4983.2662</c:v>
                </c:pt>
                <c:pt idx="46">
                  <c:v>4743.0246299999999</c:v>
                </c:pt>
                <c:pt idx="47">
                  <c:v>4783.9682599999996</c:v>
                </c:pt>
              </c:numCache>
            </c:numRef>
          </c:val>
          <c:extLst>
            <c:ext xmlns:c16="http://schemas.microsoft.com/office/drawing/2014/chart" uri="{C3380CC4-5D6E-409C-BE32-E72D297353CC}">
              <c16:uniqueId val="{00000001-E459-47F9-9655-A97AB2816B6A}"/>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629.20000000000005</c:v>
                </c:pt>
                <c:pt idx="1">
                  <c:v>624.5</c:v>
                </c:pt>
                <c:pt idx="2">
                  <c:v>626.70000000000005</c:v>
                </c:pt>
                <c:pt idx="3">
                  <c:v>630.1</c:v>
                </c:pt>
                <c:pt idx="4">
                  <c:v>633.79999999999995</c:v>
                </c:pt>
                <c:pt idx="5">
                  <c:v>634.1</c:v>
                </c:pt>
                <c:pt idx="6">
                  <c:v>627.1</c:v>
                </c:pt>
                <c:pt idx="7">
                  <c:v>629.5</c:v>
                </c:pt>
                <c:pt idx="8">
                  <c:v>630.70000000000005</c:v>
                </c:pt>
                <c:pt idx="9">
                  <c:v>631.5</c:v>
                </c:pt>
                <c:pt idx="10">
                  <c:v>639.1</c:v>
                </c:pt>
                <c:pt idx="11">
                  <c:v>626.4</c:v>
                </c:pt>
                <c:pt idx="12">
                  <c:v>641.4</c:v>
                </c:pt>
                <c:pt idx="13">
                  <c:v>674.1</c:v>
                </c:pt>
                <c:pt idx="14">
                  <c:v>868.2</c:v>
                </c:pt>
                <c:pt idx="15">
                  <c:v>976.5</c:v>
                </c:pt>
                <c:pt idx="16">
                  <c:v>966</c:v>
                </c:pt>
                <c:pt idx="17">
                  <c:v>1085.4000000000001</c:v>
                </c:pt>
                <c:pt idx="18">
                  <c:v>1105</c:v>
                </c:pt>
                <c:pt idx="19">
                  <c:v>1242.4000000000001</c:v>
                </c:pt>
                <c:pt idx="20">
                  <c:v>1158.4000000000001</c:v>
                </c:pt>
                <c:pt idx="21">
                  <c:v>1191.7</c:v>
                </c:pt>
                <c:pt idx="22">
                  <c:v>1181.3</c:v>
                </c:pt>
                <c:pt idx="23">
                  <c:v>1044.5</c:v>
                </c:pt>
                <c:pt idx="24">
                  <c:v>1206.7</c:v>
                </c:pt>
                <c:pt idx="25">
                  <c:v>1162.0999999999999</c:v>
                </c:pt>
                <c:pt idx="26">
                  <c:v>1095.8</c:v>
                </c:pt>
                <c:pt idx="27">
                  <c:v>1178.2</c:v>
                </c:pt>
                <c:pt idx="28">
                  <c:v>1070.8</c:v>
                </c:pt>
                <c:pt idx="29">
                  <c:v>1031.9000000000001</c:v>
                </c:pt>
                <c:pt idx="30">
                  <c:v>1038.0999999999999</c:v>
                </c:pt>
                <c:pt idx="31">
                  <c:v>993.9</c:v>
                </c:pt>
                <c:pt idx="32">
                  <c:v>751.1</c:v>
                </c:pt>
                <c:pt idx="33">
                  <c:v>637.1</c:v>
                </c:pt>
                <c:pt idx="34">
                  <c:v>603.6</c:v>
                </c:pt>
                <c:pt idx="35">
                  <c:v>601.4</c:v>
                </c:pt>
                <c:pt idx="36">
                  <c:v>631.5</c:v>
                </c:pt>
                <c:pt idx="37">
                  <c:v>679.2</c:v>
                </c:pt>
                <c:pt idx="38">
                  <c:v>672.1</c:v>
                </c:pt>
                <c:pt idx="39">
                  <c:v>628.29999999999995</c:v>
                </c:pt>
                <c:pt idx="40">
                  <c:v>645.70000000000005</c:v>
                </c:pt>
                <c:pt idx="41">
                  <c:v>639.70000000000005</c:v>
                </c:pt>
                <c:pt idx="42">
                  <c:v>624.9</c:v>
                </c:pt>
                <c:pt idx="43">
                  <c:v>628.6</c:v>
                </c:pt>
                <c:pt idx="44">
                  <c:v>616.5</c:v>
                </c:pt>
                <c:pt idx="45">
                  <c:v>618.20000000000005</c:v>
                </c:pt>
                <c:pt idx="46">
                  <c:v>627.1</c:v>
                </c:pt>
                <c:pt idx="47">
                  <c:v>627.4</c:v>
                </c:pt>
              </c:numCache>
            </c:numRef>
          </c:val>
          <c:extLst>
            <c:ext xmlns:c16="http://schemas.microsoft.com/office/drawing/2014/chart" uri="{C3380CC4-5D6E-409C-BE32-E72D297353CC}">
              <c16:uniqueId val="{00000002-E459-47F9-9655-A97AB2816B6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3973.6414100000002</c:v>
                </c:pt>
                <c:pt idx="1">
                  <c:v>4087.4409300000002</c:v>
                </c:pt>
                <c:pt idx="2">
                  <c:v>4194.6956799999998</c:v>
                </c:pt>
                <c:pt idx="3">
                  <c:v>3968.9903899999999</c:v>
                </c:pt>
                <c:pt idx="4">
                  <c:v>3936.7857300000001</c:v>
                </c:pt>
                <c:pt idx="5">
                  <c:v>3880.7810500000001</c:v>
                </c:pt>
                <c:pt idx="6">
                  <c:v>3866.77637</c:v>
                </c:pt>
                <c:pt idx="7">
                  <c:v>3978.0687899999998</c:v>
                </c:pt>
                <c:pt idx="8">
                  <c:v>3921.47678</c:v>
                </c:pt>
                <c:pt idx="9">
                  <c:v>3903.17344</c:v>
                </c:pt>
                <c:pt idx="10">
                  <c:v>3919.1691099999998</c:v>
                </c:pt>
                <c:pt idx="11">
                  <c:v>3925.3631799999998</c:v>
                </c:pt>
                <c:pt idx="12">
                  <c:v>3855.0606200000002</c:v>
                </c:pt>
                <c:pt idx="13">
                  <c:v>3622.6120900000001</c:v>
                </c:pt>
                <c:pt idx="14">
                  <c:v>3600.88717</c:v>
                </c:pt>
                <c:pt idx="15">
                  <c:v>3463.60988</c:v>
                </c:pt>
                <c:pt idx="16">
                  <c:v>3635.21227</c:v>
                </c:pt>
                <c:pt idx="17">
                  <c:v>3673.7125000000001</c:v>
                </c:pt>
                <c:pt idx="18">
                  <c:v>3431.2123499999998</c:v>
                </c:pt>
                <c:pt idx="19">
                  <c:v>3467.1129099999998</c:v>
                </c:pt>
                <c:pt idx="20">
                  <c:v>3738.31504</c:v>
                </c:pt>
                <c:pt idx="21">
                  <c:v>3719.3259800000001</c:v>
                </c:pt>
                <c:pt idx="22">
                  <c:v>3788.0154299999999</c:v>
                </c:pt>
                <c:pt idx="23">
                  <c:v>3876.81342</c:v>
                </c:pt>
                <c:pt idx="24">
                  <c:v>3749.4194000000002</c:v>
                </c:pt>
                <c:pt idx="25">
                  <c:v>3877.01881</c:v>
                </c:pt>
                <c:pt idx="26">
                  <c:v>3818.01892</c:v>
                </c:pt>
                <c:pt idx="27">
                  <c:v>3650.1177600000001</c:v>
                </c:pt>
                <c:pt idx="28">
                  <c:v>3731.4173599999999</c:v>
                </c:pt>
                <c:pt idx="29">
                  <c:v>3640.6171599999998</c:v>
                </c:pt>
                <c:pt idx="30">
                  <c:v>3700.2158100000001</c:v>
                </c:pt>
                <c:pt idx="31">
                  <c:v>3626.89516</c:v>
                </c:pt>
                <c:pt idx="32">
                  <c:v>3991.8269700000001</c:v>
                </c:pt>
                <c:pt idx="33">
                  <c:v>3692.7268399999998</c:v>
                </c:pt>
                <c:pt idx="34">
                  <c:v>3562.8263099999999</c:v>
                </c:pt>
                <c:pt idx="35">
                  <c:v>3881.6265800000001</c:v>
                </c:pt>
                <c:pt idx="36">
                  <c:v>4018.6269000000002</c:v>
                </c:pt>
                <c:pt idx="37">
                  <c:v>4130.6268899999995</c:v>
                </c:pt>
                <c:pt idx="38">
                  <c:v>4233.2265200000002</c:v>
                </c:pt>
                <c:pt idx="39">
                  <c:v>4177.62644</c:v>
                </c:pt>
                <c:pt idx="40">
                  <c:v>4186.5538699999997</c:v>
                </c:pt>
                <c:pt idx="41">
                  <c:v>3963.9661500000002</c:v>
                </c:pt>
                <c:pt idx="42">
                  <c:v>4022.8656000000001</c:v>
                </c:pt>
                <c:pt idx="43">
                  <c:v>4067.0743299999999</c:v>
                </c:pt>
                <c:pt idx="44">
                  <c:v>3819.6777099999999</c:v>
                </c:pt>
                <c:pt idx="45">
                  <c:v>3879.4505800000002</c:v>
                </c:pt>
                <c:pt idx="46">
                  <c:v>3899.1521699999998</c:v>
                </c:pt>
                <c:pt idx="47">
                  <c:v>3627.2604500000002</c:v>
                </c:pt>
              </c:numCache>
            </c:numRef>
          </c:val>
          <c:extLst>
            <c:ext xmlns:c16="http://schemas.microsoft.com/office/drawing/2014/chart" uri="{C3380CC4-5D6E-409C-BE32-E72D297353CC}">
              <c16:uniqueId val="{00000000-46CF-474F-86C9-357773D5BCC8}"/>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2165.33574</c:v>
                </c:pt>
                <c:pt idx="1">
                  <c:v>1983.87682</c:v>
                </c:pt>
                <c:pt idx="2">
                  <c:v>1825.6415099999999</c:v>
                </c:pt>
                <c:pt idx="3">
                  <c:v>2003.72687</c:v>
                </c:pt>
                <c:pt idx="4">
                  <c:v>1949.2009399999999</c:v>
                </c:pt>
                <c:pt idx="5">
                  <c:v>1943.1921600000001</c:v>
                </c:pt>
                <c:pt idx="6">
                  <c:v>1893.90228</c:v>
                </c:pt>
                <c:pt idx="7">
                  <c:v>1827.8576700000001</c:v>
                </c:pt>
                <c:pt idx="8">
                  <c:v>1832.6416200000001</c:v>
                </c:pt>
                <c:pt idx="9">
                  <c:v>1822.60231</c:v>
                </c:pt>
                <c:pt idx="10">
                  <c:v>1755.6167499999999</c:v>
                </c:pt>
                <c:pt idx="11">
                  <c:v>1759.7407800000001</c:v>
                </c:pt>
                <c:pt idx="12">
                  <c:v>1759.41759</c:v>
                </c:pt>
                <c:pt idx="13">
                  <c:v>1669.21137</c:v>
                </c:pt>
                <c:pt idx="14">
                  <c:v>1690.7849699999999</c:v>
                </c:pt>
                <c:pt idx="15">
                  <c:v>1677.57195</c:v>
                </c:pt>
                <c:pt idx="16">
                  <c:v>1693.9779599999999</c:v>
                </c:pt>
                <c:pt idx="17">
                  <c:v>1688.7360799999999</c:v>
                </c:pt>
                <c:pt idx="18">
                  <c:v>1931.9316899999999</c:v>
                </c:pt>
                <c:pt idx="19">
                  <c:v>1817.59339</c:v>
                </c:pt>
                <c:pt idx="20">
                  <c:v>1687.1058399999999</c:v>
                </c:pt>
                <c:pt idx="21">
                  <c:v>1691.9638299999999</c:v>
                </c:pt>
                <c:pt idx="22">
                  <c:v>1680.77109</c:v>
                </c:pt>
                <c:pt idx="23">
                  <c:v>1683.3759</c:v>
                </c:pt>
                <c:pt idx="24">
                  <c:v>1621.3153400000001</c:v>
                </c:pt>
                <c:pt idx="25">
                  <c:v>1537.7808</c:v>
                </c:pt>
                <c:pt idx="26">
                  <c:v>1550.2931900000001</c:v>
                </c:pt>
                <c:pt idx="27">
                  <c:v>1685.53908</c:v>
                </c:pt>
                <c:pt idx="28">
                  <c:v>1687.91346</c:v>
                </c:pt>
                <c:pt idx="29">
                  <c:v>1601.10473</c:v>
                </c:pt>
                <c:pt idx="30">
                  <c:v>1619.61275</c:v>
                </c:pt>
                <c:pt idx="31">
                  <c:v>1659.2042899999999</c:v>
                </c:pt>
                <c:pt idx="32">
                  <c:v>1599.7093199999999</c:v>
                </c:pt>
                <c:pt idx="33">
                  <c:v>2094.60538</c:v>
                </c:pt>
                <c:pt idx="34">
                  <c:v>2360.5501599999998</c:v>
                </c:pt>
                <c:pt idx="35">
                  <c:v>2380.2366999999999</c:v>
                </c:pt>
                <c:pt idx="36">
                  <c:v>2495.1380399999998</c:v>
                </c:pt>
                <c:pt idx="37">
                  <c:v>2507.5420800000002</c:v>
                </c:pt>
                <c:pt idx="38">
                  <c:v>2493.41183</c:v>
                </c:pt>
                <c:pt idx="39">
                  <c:v>2446.9769200000001</c:v>
                </c:pt>
                <c:pt idx="40">
                  <c:v>2589.87815</c:v>
                </c:pt>
                <c:pt idx="41">
                  <c:v>2583.8076999999998</c:v>
                </c:pt>
                <c:pt idx="42">
                  <c:v>2506.6857199999999</c:v>
                </c:pt>
                <c:pt idx="43">
                  <c:v>2363.0801099999999</c:v>
                </c:pt>
                <c:pt idx="44">
                  <c:v>2305.29934</c:v>
                </c:pt>
                <c:pt idx="45">
                  <c:v>1997.60562</c:v>
                </c:pt>
                <c:pt idx="46">
                  <c:v>1810.0624600000001</c:v>
                </c:pt>
                <c:pt idx="47">
                  <c:v>2118.5978100000002</c:v>
                </c:pt>
              </c:numCache>
            </c:numRef>
          </c:val>
          <c:extLst>
            <c:ext xmlns:c16="http://schemas.microsoft.com/office/drawing/2014/chart" uri="{C3380CC4-5D6E-409C-BE32-E72D297353CC}">
              <c16:uniqueId val="{00000001-46CF-474F-86C9-357773D5BCC8}"/>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12.4</c:v>
                </c:pt>
                <c:pt idx="13">
                  <c:v>54.4</c:v>
                </c:pt>
                <c:pt idx="14">
                  <c:v>240.7</c:v>
                </c:pt>
                <c:pt idx="15">
                  <c:v>321.2</c:v>
                </c:pt>
                <c:pt idx="16">
                  <c:v>328.1</c:v>
                </c:pt>
                <c:pt idx="17">
                  <c:v>450.5</c:v>
                </c:pt>
                <c:pt idx="18">
                  <c:v>479.3</c:v>
                </c:pt>
                <c:pt idx="19">
                  <c:v>623.20000000000005</c:v>
                </c:pt>
                <c:pt idx="20">
                  <c:v>547</c:v>
                </c:pt>
                <c:pt idx="21">
                  <c:v>580.9</c:v>
                </c:pt>
                <c:pt idx="22">
                  <c:v>568.6</c:v>
                </c:pt>
                <c:pt idx="23">
                  <c:v>423.3</c:v>
                </c:pt>
                <c:pt idx="24">
                  <c:v>596</c:v>
                </c:pt>
                <c:pt idx="25">
                  <c:v>543.6</c:v>
                </c:pt>
                <c:pt idx="26">
                  <c:v>485.9</c:v>
                </c:pt>
                <c:pt idx="27">
                  <c:v>551.29999999999995</c:v>
                </c:pt>
                <c:pt idx="28">
                  <c:v>436.8</c:v>
                </c:pt>
                <c:pt idx="29">
                  <c:v>402</c:v>
                </c:pt>
                <c:pt idx="30">
                  <c:v>403.9</c:v>
                </c:pt>
                <c:pt idx="31">
                  <c:v>391.6</c:v>
                </c:pt>
                <c:pt idx="32">
                  <c:v>153.4</c:v>
                </c:pt>
                <c:pt idx="33">
                  <c:v>29.9</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6CF-474F-86C9-357773D5BCC8}"/>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240.7</c:v>
                </c:pt>
                <c:pt idx="1">
                  <c:v>194.3</c:v>
                </c:pt>
                <c:pt idx="2">
                  <c:v>154.9</c:v>
                </c:pt>
                <c:pt idx="3">
                  <c:v>133.19999999999999</c:v>
                </c:pt>
                <c:pt idx="4">
                  <c:v>96</c:v>
                </c:pt>
                <c:pt idx="5">
                  <c:v>95.6</c:v>
                </c:pt>
                <c:pt idx="6">
                  <c:v>96</c:v>
                </c:pt>
                <c:pt idx="7">
                  <c:v>100.7</c:v>
                </c:pt>
                <c:pt idx="8">
                  <c:v>92.7</c:v>
                </c:pt>
                <c:pt idx="9">
                  <c:v>74.5</c:v>
                </c:pt>
                <c:pt idx="10">
                  <c:v>52.1</c:v>
                </c:pt>
                <c:pt idx="11">
                  <c:v>54.4</c:v>
                </c:pt>
                <c:pt idx="12">
                  <c:v>60.1</c:v>
                </c:pt>
                <c:pt idx="13">
                  <c:v>56.2</c:v>
                </c:pt>
                <c:pt idx="14">
                  <c:v>49</c:v>
                </c:pt>
                <c:pt idx="15">
                  <c:v>54.3</c:v>
                </c:pt>
                <c:pt idx="16">
                  <c:v>68.7</c:v>
                </c:pt>
                <c:pt idx="17">
                  <c:v>81.400000000000006</c:v>
                </c:pt>
                <c:pt idx="18">
                  <c:v>93.2</c:v>
                </c:pt>
                <c:pt idx="19">
                  <c:v>95.4</c:v>
                </c:pt>
                <c:pt idx="20">
                  <c:v>104.7</c:v>
                </c:pt>
                <c:pt idx="21">
                  <c:v>136.5</c:v>
                </c:pt>
                <c:pt idx="22">
                  <c:v>155.6</c:v>
                </c:pt>
                <c:pt idx="23">
                  <c:v>209.2</c:v>
                </c:pt>
                <c:pt idx="24">
                  <c:v>244.7</c:v>
                </c:pt>
                <c:pt idx="25">
                  <c:v>264.2</c:v>
                </c:pt>
                <c:pt idx="26">
                  <c:v>259.5</c:v>
                </c:pt>
                <c:pt idx="27">
                  <c:v>273.8</c:v>
                </c:pt>
                <c:pt idx="28">
                  <c:v>384.6</c:v>
                </c:pt>
                <c:pt idx="29">
                  <c:v>477.9</c:v>
                </c:pt>
                <c:pt idx="30">
                  <c:v>515.79999999999995</c:v>
                </c:pt>
                <c:pt idx="31">
                  <c:v>496.9</c:v>
                </c:pt>
                <c:pt idx="32">
                  <c:v>500.1</c:v>
                </c:pt>
                <c:pt idx="33">
                  <c:v>476.7</c:v>
                </c:pt>
                <c:pt idx="34">
                  <c:v>491.5</c:v>
                </c:pt>
                <c:pt idx="35">
                  <c:v>509.9</c:v>
                </c:pt>
                <c:pt idx="36">
                  <c:v>528.70000000000005</c:v>
                </c:pt>
                <c:pt idx="37">
                  <c:v>468</c:v>
                </c:pt>
                <c:pt idx="38">
                  <c:v>406</c:v>
                </c:pt>
                <c:pt idx="39">
                  <c:v>371</c:v>
                </c:pt>
                <c:pt idx="40">
                  <c:v>309.39999999999998</c:v>
                </c:pt>
                <c:pt idx="41">
                  <c:v>346.6</c:v>
                </c:pt>
                <c:pt idx="42">
                  <c:v>368.6</c:v>
                </c:pt>
                <c:pt idx="43">
                  <c:v>350.8</c:v>
                </c:pt>
                <c:pt idx="44">
                  <c:v>288.5</c:v>
                </c:pt>
                <c:pt idx="45">
                  <c:v>271.8</c:v>
                </c:pt>
                <c:pt idx="46">
                  <c:v>203.7</c:v>
                </c:pt>
                <c:pt idx="47">
                  <c:v>203.6</c:v>
                </c:pt>
              </c:numCache>
            </c:numRef>
          </c:val>
          <c:extLst>
            <c:ext xmlns:c16="http://schemas.microsoft.com/office/drawing/2014/chart" uri="{C3380CC4-5D6E-409C-BE32-E72D297353CC}">
              <c16:uniqueId val="{00000003-46CF-474F-86C9-357773D5BCC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266.24140999999997</c:v>
                </c:pt>
                <c:pt idx="1">
                  <c:v>257.64093000000003</c:v>
                </c:pt>
                <c:pt idx="2">
                  <c:v>264.79568</c:v>
                </c:pt>
                <c:pt idx="3">
                  <c:v>264.19038999999998</c:v>
                </c:pt>
                <c:pt idx="4">
                  <c:v>264.08573000000001</c:v>
                </c:pt>
                <c:pt idx="5">
                  <c:v>263.98104999999998</c:v>
                </c:pt>
                <c:pt idx="6">
                  <c:v>263.27636999999999</c:v>
                </c:pt>
                <c:pt idx="7">
                  <c:v>264.16879</c:v>
                </c:pt>
                <c:pt idx="8">
                  <c:v>264.57677999999999</c:v>
                </c:pt>
                <c:pt idx="9">
                  <c:v>264.37344000000002</c:v>
                </c:pt>
                <c:pt idx="10">
                  <c:v>264.16910999999999</c:v>
                </c:pt>
                <c:pt idx="11">
                  <c:v>262.76317999999998</c:v>
                </c:pt>
                <c:pt idx="12">
                  <c:v>253.16061999999999</c:v>
                </c:pt>
                <c:pt idx="13">
                  <c:v>249.61208999999999</c:v>
                </c:pt>
                <c:pt idx="14">
                  <c:v>243.78717</c:v>
                </c:pt>
                <c:pt idx="15">
                  <c:v>244.70988</c:v>
                </c:pt>
                <c:pt idx="16">
                  <c:v>243.31227000000001</c:v>
                </c:pt>
                <c:pt idx="17">
                  <c:v>243.11250000000001</c:v>
                </c:pt>
                <c:pt idx="18">
                  <c:v>242.01235</c:v>
                </c:pt>
                <c:pt idx="19">
                  <c:v>242.51291000000001</c:v>
                </c:pt>
                <c:pt idx="20">
                  <c:v>242.51504</c:v>
                </c:pt>
                <c:pt idx="21">
                  <c:v>241.72597999999999</c:v>
                </c:pt>
                <c:pt idx="22">
                  <c:v>243.11543</c:v>
                </c:pt>
                <c:pt idx="23">
                  <c:v>238.11341999999999</c:v>
                </c:pt>
                <c:pt idx="24">
                  <c:v>245.8194</c:v>
                </c:pt>
                <c:pt idx="25">
                  <c:v>247.11881</c:v>
                </c:pt>
                <c:pt idx="26">
                  <c:v>245.01892000000001</c:v>
                </c:pt>
                <c:pt idx="27">
                  <c:v>244.91775999999999</c:v>
                </c:pt>
                <c:pt idx="28">
                  <c:v>245.41736</c:v>
                </c:pt>
                <c:pt idx="29">
                  <c:v>248.31716</c:v>
                </c:pt>
                <c:pt idx="30">
                  <c:v>249.01580999999999</c:v>
                </c:pt>
                <c:pt idx="31">
                  <c:v>248.69515999999999</c:v>
                </c:pt>
                <c:pt idx="32">
                  <c:v>248.52697000000001</c:v>
                </c:pt>
                <c:pt idx="33">
                  <c:v>249.42684</c:v>
                </c:pt>
                <c:pt idx="34">
                  <c:v>259.82630999999998</c:v>
                </c:pt>
                <c:pt idx="35">
                  <c:v>261.72658000000001</c:v>
                </c:pt>
                <c:pt idx="36">
                  <c:v>271.42689999999999</c:v>
                </c:pt>
                <c:pt idx="37">
                  <c:v>270.72689000000003</c:v>
                </c:pt>
                <c:pt idx="38">
                  <c:v>270.62652000000003</c:v>
                </c:pt>
                <c:pt idx="39">
                  <c:v>267.92644000000001</c:v>
                </c:pt>
                <c:pt idx="40">
                  <c:v>268.85386999999997</c:v>
                </c:pt>
                <c:pt idx="41">
                  <c:v>267.96615000000003</c:v>
                </c:pt>
                <c:pt idx="42">
                  <c:v>267.86559999999997</c:v>
                </c:pt>
                <c:pt idx="43">
                  <c:v>266.58433000000002</c:v>
                </c:pt>
                <c:pt idx="44">
                  <c:v>265.18770999999998</c:v>
                </c:pt>
                <c:pt idx="45">
                  <c:v>264.86058000000003</c:v>
                </c:pt>
                <c:pt idx="46">
                  <c:v>264.26217000000003</c:v>
                </c:pt>
                <c:pt idx="47">
                  <c:v>263.47045000000003</c:v>
                </c:pt>
              </c:numCache>
            </c:numRef>
          </c:val>
          <c:extLst>
            <c:ext xmlns:c16="http://schemas.microsoft.com/office/drawing/2014/chart" uri="{C3380CC4-5D6E-409C-BE32-E72D297353CC}">
              <c16:uniqueId val="{00000000-A8EE-4E93-9ABF-5166FB1238CC}"/>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37.700000000000003</c:v>
                </c:pt>
                <c:pt idx="1">
                  <c:v>36.9</c:v>
                </c:pt>
                <c:pt idx="2">
                  <c:v>38.299999999999997</c:v>
                </c:pt>
                <c:pt idx="3">
                  <c:v>38.700000000000003</c:v>
                </c:pt>
                <c:pt idx="4">
                  <c:v>37.799999999999997</c:v>
                </c:pt>
                <c:pt idx="5">
                  <c:v>36.1</c:v>
                </c:pt>
                <c:pt idx="6">
                  <c:v>34.4</c:v>
                </c:pt>
                <c:pt idx="7">
                  <c:v>34.299999999999997</c:v>
                </c:pt>
                <c:pt idx="8">
                  <c:v>35.9</c:v>
                </c:pt>
                <c:pt idx="9">
                  <c:v>34.6</c:v>
                </c:pt>
                <c:pt idx="10">
                  <c:v>35</c:v>
                </c:pt>
                <c:pt idx="11">
                  <c:v>38</c:v>
                </c:pt>
                <c:pt idx="12">
                  <c:v>38.299999999999997</c:v>
                </c:pt>
                <c:pt idx="13">
                  <c:v>37.9</c:v>
                </c:pt>
                <c:pt idx="14">
                  <c:v>38.299999999999997</c:v>
                </c:pt>
                <c:pt idx="15">
                  <c:v>37.9</c:v>
                </c:pt>
                <c:pt idx="16">
                  <c:v>38.1</c:v>
                </c:pt>
                <c:pt idx="17">
                  <c:v>38.4</c:v>
                </c:pt>
                <c:pt idx="18">
                  <c:v>38.200000000000003</c:v>
                </c:pt>
                <c:pt idx="19">
                  <c:v>38.5</c:v>
                </c:pt>
                <c:pt idx="20">
                  <c:v>37.200000000000003</c:v>
                </c:pt>
                <c:pt idx="21">
                  <c:v>37.6</c:v>
                </c:pt>
                <c:pt idx="22">
                  <c:v>37.5</c:v>
                </c:pt>
                <c:pt idx="23">
                  <c:v>37.200000000000003</c:v>
                </c:pt>
                <c:pt idx="24">
                  <c:v>37.4</c:v>
                </c:pt>
                <c:pt idx="25">
                  <c:v>37.6</c:v>
                </c:pt>
                <c:pt idx="26">
                  <c:v>37.6</c:v>
                </c:pt>
                <c:pt idx="27">
                  <c:v>37.6</c:v>
                </c:pt>
                <c:pt idx="28">
                  <c:v>38.1</c:v>
                </c:pt>
                <c:pt idx="29">
                  <c:v>37.6</c:v>
                </c:pt>
                <c:pt idx="30">
                  <c:v>37.200000000000003</c:v>
                </c:pt>
                <c:pt idx="31">
                  <c:v>37.299999999999997</c:v>
                </c:pt>
                <c:pt idx="32">
                  <c:v>37.4</c:v>
                </c:pt>
                <c:pt idx="33">
                  <c:v>37.299999999999997</c:v>
                </c:pt>
                <c:pt idx="34">
                  <c:v>37.6</c:v>
                </c:pt>
                <c:pt idx="35">
                  <c:v>37.6</c:v>
                </c:pt>
                <c:pt idx="36">
                  <c:v>37.299999999999997</c:v>
                </c:pt>
                <c:pt idx="37">
                  <c:v>37.799999999999997</c:v>
                </c:pt>
                <c:pt idx="38">
                  <c:v>38.4</c:v>
                </c:pt>
                <c:pt idx="39">
                  <c:v>38</c:v>
                </c:pt>
                <c:pt idx="40">
                  <c:v>38</c:v>
                </c:pt>
                <c:pt idx="41">
                  <c:v>37.5</c:v>
                </c:pt>
                <c:pt idx="42">
                  <c:v>38.200000000000003</c:v>
                </c:pt>
                <c:pt idx="43">
                  <c:v>37.700000000000003</c:v>
                </c:pt>
                <c:pt idx="44">
                  <c:v>37.4</c:v>
                </c:pt>
                <c:pt idx="45">
                  <c:v>36.6</c:v>
                </c:pt>
                <c:pt idx="46">
                  <c:v>36.700000000000003</c:v>
                </c:pt>
                <c:pt idx="47">
                  <c:v>37.1</c:v>
                </c:pt>
              </c:numCache>
            </c:numRef>
          </c:val>
          <c:extLst>
            <c:ext xmlns:c16="http://schemas.microsoft.com/office/drawing/2014/chart" uri="{C3380CC4-5D6E-409C-BE32-E72D297353CC}">
              <c16:uniqueId val="{00000001-A8EE-4E93-9ABF-5166FB1238CC}"/>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12.4</c:v>
                </c:pt>
                <c:pt idx="13">
                  <c:v>54.4</c:v>
                </c:pt>
                <c:pt idx="14">
                  <c:v>240.7</c:v>
                </c:pt>
                <c:pt idx="15">
                  <c:v>321.2</c:v>
                </c:pt>
                <c:pt idx="16">
                  <c:v>328.1</c:v>
                </c:pt>
                <c:pt idx="17">
                  <c:v>450.5</c:v>
                </c:pt>
                <c:pt idx="18">
                  <c:v>479.3</c:v>
                </c:pt>
                <c:pt idx="19">
                  <c:v>623.20000000000005</c:v>
                </c:pt>
                <c:pt idx="20">
                  <c:v>547</c:v>
                </c:pt>
                <c:pt idx="21">
                  <c:v>580.9</c:v>
                </c:pt>
                <c:pt idx="22">
                  <c:v>568.6</c:v>
                </c:pt>
                <c:pt idx="23">
                  <c:v>423.3</c:v>
                </c:pt>
                <c:pt idx="24">
                  <c:v>596</c:v>
                </c:pt>
                <c:pt idx="25">
                  <c:v>543.6</c:v>
                </c:pt>
                <c:pt idx="26">
                  <c:v>485.9</c:v>
                </c:pt>
                <c:pt idx="27">
                  <c:v>551.29999999999995</c:v>
                </c:pt>
                <c:pt idx="28">
                  <c:v>436.8</c:v>
                </c:pt>
                <c:pt idx="29">
                  <c:v>402</c:v>
                </c:pt>
                <c:pt idx="30">
                  <c:v>403.9</c:v>
                </c:pt>
                <c:pt idx="31">
                  <c:v>391.6</c:v>
                </c:pt>
                <c:pt idx="32">
                  <c:v>153.4</c:v>
                </c:pt>
                <c:pt idx="33">
                  <c:v>29.9</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8EE-4E93-9ABF-5166FB1238CC}"/>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240.7</c:v>
                </c:pt>
                <c:pt idx="1">
                  <c:v>194.3</c:v>
                </c:pt>
                <c:pt idx="2">
                  <c:v>154.9</c:v>
                </c:pt>
                <c:pt idx="3">
                  <c:v>133.19999999999999</c:v>
                </c:pt>
                <c:pt idx="4">
                  <c:v>96</c:v>
                </c:pt>
                <c:pt idx="5">
                  <c:v>95.6</c:v>
                </c:pt>
                <c:pt idx="6">
                  <c:v>96</c:v>
                </c:pt>
                <c:pt idx="7">
                  <c:v>100.7</c:v>
                </c:pt>
                <c:pt idx="8">
                  <c:v>92.7</c:v>
                </c:pt>
                <c:pt idx="9">
                  <c:v>74.5</c:v>
                </c:pt>
                <c:pt idx="10">
                  <c:v>52.1</c:v>
                </c:pt>
                <c:pt idx="11">
                  <c:v>54.4</c:v>
                </c:pt>
                <c:pt idx="12">
                  <c:v>60.1</c:v>
                </c:pt>
                <c:pt idx="13">
                  <c:v>56.2</c:v>
                </c:pt>
                <c:pt idx="14">
                  <c:v>49</c:v>
                </c:pt>
                <c:pt idx="15">
                  <c:v>54.3</c:v>
                </c:pt>
                <c:pt idx="16">
                  <c:v>68.7</c:v>
                </c:pt>
                <c:pt idx="17">
                  <c:v>81.400000000000006</c:v>
                </c:pt>
                <c:pt idx="18">
                  <c:v>93.2</c:v>
                </c:pt>
                <c:pt idx="19">
                  <c:v>95.4</c:v>
                </c:pt>
                <c:pt idx="20">
                  <c:v>104.7</c:v>
                </c:pt>
                <c:pt idx="21">
                  <c:v>136.5</c:v>
                </c:pt>
                <c:pt idx="22">
                  <c:v>155.6</c:v>
                </c:pt>
                <c:pt idx="23">
                  <c:v>209.2</c:v>
                </c:pt>
                <c:pt idx="24">
                  <c:v>244.7</c:v>
                </c:pt>
                <c:pt idx="25">
                  <c:v>264.2</c:v>
                </c:pt>
                <c:pt idx="26">
                  <c:v>259.5</c:v>
                </c:pt>
                <c:pt idx="27">
                  <c:v>273.8</c:v>
                </c:pt>
                <c:pt idx="28">
                  <c:v>384.6</c:v>
                </c:pt>
                <c:pt idx="29">
                  <c:v>477.9</c:v>
                </c:pt>
                <c:pt idx="30">
                  <c:v>515.79999999999995</c:v>
                </c:pt>
                <c:pt idx="31">
                  <c:v>496.9</c:v>
                </c:pt>
                <c:pt idx="32">
                  <c:v>500.1</c:v>
                </c:pt>
                <c:pt idx="33">
                  <c:v>476.7</c:v>
                </c:pt>
                <c:pt idx="34">
                  <c:v>491.5</c:v>
                </c:pt>
                <c:pt idx="35">
                  <c:v>509.9</c:v>
                </c:pt>
                <c:pt idx="36">
                  <c:v>528.70000000000005</c:v>
                </c:pt>
                <c:pt idx="37">
                  <c:v>468</c:v>
                </c:pt>
                <c:pt idx="38">
                  <c:v>406</c:v>
                </c:pt>
                <c:pt idx="39">
                  <c:v>371</c:v>
                </c:pt>
                <c:pt idx="40">
                  <c:v>309.39999999999998</c:v>
                </c:pt>
                <c:pt idx="41">
                  <c:v>346.6</c:v>
                </c:pt>
                <c:pt idx="42">
                  <c:v>368.6</c:v>
                </c:pt>
                <c:pt idx="43">
                  <c:v>350.8</c:v>
                </c:pt>
                <c:pt idx="44">
                  <c:v>288.5</c:v>
                </c:pt>
                <c:pt idx="45">
                  <c:v>271.8</c:v>
                </c:pt>
                <c:pt idx="46">
                  <c:v>203.7</c:v>
                </c:pt>
                <c:pt idx="47">
                  <c:v>203.6</c:v>
                </c:pt>
              </c:numCache>
            </c:numRef>
          </c:val>
          <c:extLst>
            <c:ext xmlns:c16="http://schemas.microsoft.com/office/drawing/2014/chart" uri="{C3380CC4-5D6E-409C-BE32-E72D297353CC}">
              <c16:uniqueId val="{00000003-A8EE-4E93-9ABF-5166FB1238C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47.3</c:v>
                </c:pt>
                <c:pt idx="1">
                  <c:v>46.78</c:v>
                </c:pt>
                <c:pt idx="2">
                  <c:v>45.52</c:v>
                </c:pt>
                <c:pt idx="3">
                  <c:v>43.43</c:v>
                </c:pt>
                <c:pt idx="4">
                  <c:v>37.46</c:v>
                </c:pt>
                <c:pt idx="5">
                  <c:v>40.36</c:v>
                </c:pt>
                <c:pt idx="6">
                  <c:v>41.75</c:v>
                </c:pt>
                <c:pt idx="7">
                  <c:v>40.67</c:v>
                </c:pt>
                <c:pt idx="8">
                  <c:v>33.97</c:v>
                </c:pt>
                <c:pt idx="9">
                  <c:v>31.93</c:v>
                </c:pt>
                <c:pt idx="10">
                  <c:v>37.76</c:v>
                </c:pt>
                <c:pt idx="11">
                  <c:v>33.92</c:v>
                </c:pt>
                <c:pt idx="12">
                  <c:v>36.86</c:v>
                </c:pt>
                <c:pt idx="13">
                  <c:v>40.270000000000003</c:v>
                </c:pt>
                <c:pt idx="14">
                  <c:v>38.020000000000003</c:v>
                </c:pt>
                <c:pt idx="15">
                  <c:v>34.92</c:v>
                </c:pt>
                <c:pt idx="16">
                  <c:v>40.67</c:v>
                </c:pt>
                <c:pt idx="17">
                  <c:v>41.96</c:v>
                </c:pt>
                <c:pt idx="18">
                  <c:v>37.409999999999997</c:v>
                </c:pt>
                <c:pt idx="19">
                  <c:v>41.66</c:v>
                </c:pt>
                <c:pt idx="20">
                  <c:v>41.27</c:v>
                </c:pt>
                <c:pt idx="21">
                  <c:v>46.7</c:v>
                </c:pt>
                <c:pt idx="22">
                  <c:v>43.51</c:v>
                </c:pt>
                <c:pt idx="23">
                  <c:v>43.16</c:v>
                </c:pt>
                <c:pt idx="24">
                  <c:v>43.48</c:v>
                </c:pt>
                <c:pt idx="25">
                  <c:v>44.36</c:v>
                </c:pt>
                <c:pt idx="26">
                  <c:v>45.95</c:v>
                </c:pt>
                <c:pt idx="27">
                  <c:v>44.32</c:v>
                </c:pt>
                <c:pt idx="28">
                  <c:v>45.28</c:v>
                </c:pt>
                <c:pt idx="29">
                  <c:v>42.99</c:v>
                </c:pt>
                <c:pt idx="30">
                  <c:v>46.08</c:v>
                </c:pt>
                <c:pt idx="31">
                  <c:v>32.69</c:v>
                </c:pt>
                <c:pt idx="32">
                  <c:v>35.78</c:v>
                </c:pt>
                <c:pt idx="33">
                  <c:v>34.159999999999997</c:v>
                </c:pt>
                <c:pt idx="34">
                  <c:v>40.58</c:v>
                </c:pt>
                <c:pt idx="35">
                  <c:v>40.26</c:v>
                </c:pt>
                <c:pt idx="36">
                  <c:v>54.12</c:v>
                </c:pt>
                <c:pt idx="37">
                  <c:v>52.93</c:v>
                </c:pt>
                <c:pt idx="38">
                  <c:v>54.53</c:v>
                </c:pt>
                <c:pt idx="39">
                  <c:v>55.5</c:v>
                </c:pt>
                <c:pt idx="40">
                  <c:v>53.79</c:v>
                </c:pt>
                <c:pt idx="41">
                  <c:v>47.19</c:v>
                </c:pt>
                <c:pt idx="42">
                  <c:v>48.44</c:v>
                </c:pt>
                <c:pt idx="43">
                  <c:v>45.9</c:v>
                </c:pt>
                <c:pt idx="44">
                  <c:v>36.97</c:v>
                </c:pt>
                <c:pt idx="45">
                  <c:v>31.82</c:v>
                </c:pt>
                <c:pt idx="46">
                  <c:v>47.17</c:v>
                </c:pt>
                <c:pt idx="47">
                  <c:v>45.82</c:v>
                </c:pt>
              </c:numCache>
            </c:numRef>
          </c:val>
          <c:extLst>
            <c:ext xmlns:c16="http://schemas.microsoft.com/office/drawing/2014/chart" uri="{C3380CC4-5D6E-409C-BE32-E72D297353CC}">
              <c16:uniqueId val="{00000000-3ABD-44B5-822F-415BE8E05E0B}"/>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47.2</c:v>
                </c:pt>
                <c:pt idx="1">
                  <c:v>46.27</c:v>
                </c:pt>
                <c:pt idx="2">
                  <c:v>45.69</c:v>
                </c:pt>
                <c:pt idx="3">
                  <c:v>43.53</c:v>
                </c:pt>
                <c:pt idx="4">
                  <c:v>37.58</c:v>
                </c:pt>
                <c:pt idx="5">
                  <c:v>40.770000000000003</c:v>
                </c:pt>
                <c:pt idx="6">
                  <c:v>41.47</c:v>
                </c:pt>
                <c:pt idx="7">
                  <c:v>40.29</c:v>
                </c:pt>
                <c:pt idx="8">
                  <c:v>34.340000000000003</c:v>
                </c:pt>
                <c:pt idx="9">
                  <c:v>32.21</c:v>
                </c:pt>
                <c:pt idx="10">
                  <c:v>35.96</c:v>
                </c:pt>
                <c:pt idx="11">
                  <c:v>34.01</c:v>
                </c:pt>
                <c:pt idx="12">
                  <c:v>37.159999999999997</c:v>
                </c:pt>
                <c:pt idx="13">
                  <c:v>41.03</c:v>
                </c:pt>
                <c:pt idx="14">
                  <c:v>38.22</c:v>
                </c:pt>
                <c:pt idx="15">
                  <c:v>35.03</c:v>
                </c:pt>
                <c:pt idx="16">
                  <c:v>41.52</c:v>
                </c:pt>
                <c:pt idx="17">
                  <c:v>41.95</c:v>
                </c:pt>
                <c:pt idx="18">
                  <c:v>37.71</c:v>
                </c:pt>
                <c:pt idx="19">
                  <c:v>42.09</c:v>
                </c:pt>
                <c:pt idx="20">
                  <c:v>41.13</c:v>
                </c:pt>
                <c:pt idx="21">
                  <c:v>46.83</c:v>
                </c:pt>
                <c:pt idx="22">
                  <c:v>46.51</c:v>
                </c:pt>
                <c:pt idx="23">
                  <c:v>43.06</c:v>
                </c:pt>
                <c:pt idx="24">
                  <c:v>43.77</c:v>
                </c:pt>
                <c:pt idx="25">
                  <c:v>44.18</c:v>
                </c:pt>
                <c:pt idx="26">
                  <c:v>46.09</c:v>
                </c:pt>
                <c:pt idx="27">
                  <c:v>44.59</c:v>
                </c:pt>
                <c:pt idx="28">
                  <c:v>45.66</c:v>
                </c:pt>
                <c:pt idx="29">
                  <c:v>43.12</c:v>
                </c:pt>
                <c:pt idx="30">
                  <c:v>46.43</c:v>
                </c:pt>
                <c:pt idx="31">
                  <c:v>32.840000000000003</c:v>
                </c:pt>
                <c:pt idx="32">
                  <c:v>35.89</c:v>
                </c:pt>
                <c:pt idx="33">
                  <c:v>34.42</c:v>
                </c:pt>
                <c:pt idx="34">
                  <c:v>40.71</c:v>
                </c:pt>
                <c:pt idx="35">
                  <c:v>40.049999999999997</c:v>
                </c:pt>
                <c:pt idx="36">
                  <c:v>53.76</c:v>
                </c:pt>
                <c:pt idx="37">
                  <c:v>53.27</c:v>
                </c:pt>
                <c:pt idx="38">
                  <c:v>54.66</c:v>
                </c:pt>
                <c:pt idx="39">
                  <c:v>55.59</c:v>
                </c:pt>
                <c:pt idx="40">
                  <c:v>53.96</c:v>
                </c:pt>
                <c:pt idx="41">
                  <c:v>47.1</c:v>
                </c:pt>
                <c:pt idx="42">
                  <c:v>49.28</c:v>
                </c:pt>
                <c:pt idx="43">
                  <c:v>46.04</c:v>
                </c:pt>
                <c:pt idx="44">
                  <c:v>37.520000000000003</c:v>
                </c:pt>
                <c:pt idx="45">
                  <c:v>31.97</c:v>
                </c:pt>
                <c:pt idx="46">
                  <c:v>0.03</c:v>
                </c:pt>
              </c:numCache>
            </c:numRef>
          </c:val>
          <c:extLst>
            <c:ext xmlns:c16="http://schemas.microsoft.com/office/drawing/2014/chart" uri="{C3380CC4-5D6E-409C-BE32-E72D297353CC}">
              <c16:uniqueId val="{00000001-3ABD-44B5-822F-415BE8E05E0B}"/>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49.698900000000002</c:v>
                </c:pt>
                <c:pt idx="23">
                  <c:v>42.866900000000001</c:v>
                </c:pt>
                <c:pt idx="24">
                  <c:v>41.795299999999997</c:v>
                </c:pt>
                <c:pt idx="25">
                  <c:v>41.125500000000002</c:v>
                </c:pt>
                <c:pt idx="26">
                  <c:v>41.259399999999999</c:v>
                </c:pt>
                <c:pt idx="27">
                  <c:v>37.508600000000001</c:v>
                </c:pt>
                <c:pt idx="28">
                  <c:v>37.106699999999996</c:v>
                </c:pt>
                <c:pt idx="29">
                  <c:v>34.561500000000002</c:v>
                </c:pt>
                <c:pt idx="30">
                  <c:v>38.714199999999998</c:v>
                </c:pt>
                <c:pt idx="31">
                  <c:v>31.7483</c:v>
                </c:pt>
                <c:pt idx="32">
                  <c:v>41.795299999999997</c:v>
                </c:pt>
                <c:pt idx="33">
                  <c:v>32.418100000000003</c:v>
                </c:pt>
                <c:pt idx="34">
                  <c:v>35.097299999999997</c:v>
                </c:pt>
                <c:pt idx="35">
                  <c:v>41.795299999999997</c:v>
                </c:pt>
                <c:pt idx="36">
                  <c:v>47.823399999999999</c:v>
                </c:pt>
                <c:pt idx="37">
                  <c:v>47.0197</c:v>
                </c:pt>
                <c:pt idx="38">
                  <c:v>53.717599999999997</c:v>
                </c:pt>
                <c:pt idx="39">
                  <c:v>54.3874</c:v>
                </c:pt>
                <c:pt idx="40">
                  <c:v>51.172400000000003</c:v>
                </c:pt>
                <c:pt idx="41">
                  <c:v>40.723599999999998</c:v>
                </c:pt>
                <c:pt idx="42">
                  <c:v>47.153599999999997</c:v>
                </c:pt>
                <c:pt idx="43">
                  <c:v>41.125500000000002</c:v>
                </c:pt>
                <c:pt idx="44">
                  <c:v>34.293500000000002</c:v>
                </c:pt>
                <c:pt idx="45">
                  <c:v>34.963299999999997</c:v>
                </c:pt>
                <c:pt idx="46">
                  <c:v>38.714199999999998</c:v>
                </c:pt>
                <c:pt idx="47">
                  <c:v>37.642499999999998</c:v>
                </c:pt>
              </c:numCache>
            </c:numRef>
          </c:val>
          <c:extLst>
            <c:ext xmlns:c16="http://schemas.microsoft.com/office/drawing/2014/chart" uri="{C3380CC4-5D6E-409C-BE32-E72D297353CC}">
              <c16:uniqueId val="{00000002-3ABD-44B5-822F-415BE8E05E0B}"/>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54.8215</c:v>
                </c:pt>
                <c:pt idx="1">
                  <c:v>62.019199999999998</c:v>
                </c:pt>
                <c:pt idx="2">
                  <c:v>63.046100000000003</c:v>
                </c:pt>
                <c:pt idx="3">
                  <c:v>57.438899999999997</c:v>
                </c:pt>
                <c:pt idx="4">
                  <c:v>46.836300000000001</c:v>
                </c:pt>
                <c:pt idx="5">
                  <c:v>50.555900000000001</c:v>
                </c:pt>
                <c:pt idx="6">
                  <c:v>51.878399999999999</c:v>
                </c:pt>
                <c:pt idx="7">
                  <c:v>54.714100000000002</c:v>
                </c:pt>
                <c:pt idx="8">
                  <c:v>45.8765</c:v>
                </c:pt>
                <c:pt idx="9">
                  <c:v>47.670299999999997</c:v>
                </c:pt>
                <c:pt idx="10">
                  <c:v>51.636099999999999</c:v>
                </c:pt>
                <c:pt idx="11">
                  <c:v>46.491</c:v>
                </c:pt>
                <c:pt idx="12">
                  <c:v>51.47</c:v>
                </c:pt>
                <c:pt idx="13">
                  <c:v>49.648600000000002</c:v>
                </c:pt>
                <c:pt idx="14">
                  <c:v>43.685299999999998</c:v>
                </c:pt>
                <c:pt idx="15">
                  <c:v>49.5794</c:v>
                </c:pt>
                <c:pt idx="16">
                  <c:v>53.639299999999999</c:v>
                </c:pt>
                <c:pt idx="17">
                  <c:v>55.910299999999999</c:v>
                </c:pt>
                <c:pt idx="18">
                  <c:v>49.560600000000001</c:v>
                </c:pt>
                <c:pt idx="19">
                  <c:v>51.100900000000003</c:v>
                </c:pt>
                <c:pt idx="20">
                  <c:v>50.6143</c:v>
                </c:pt>
                <c:pt idx="21">
                  <c:v>63.179099999999998</c:v>
                </c:pt>
                <c:pt idx="22">
                  <c:v>46.563200000000002</c:v>
                </c:pt>
                <c:pt idx="23">
                  <c:v>41.728200000000001</c:v>
                </c:pt>
                <c:pt idx="24">
                  <c:v>41.555100000000003</c:v>
                </c:pt>
                <c:pt idx="25">
                  <c:v>40.404699999999998</c:v>
                </c:pt>
                <c:pt idx="26">
                  <c:v>40.377299999999998</c:v>
                </c:pt>
                <c:pt idx="27">
                  <c:v>36.982799999999997</c:v>
                </c:pt>
                <c:pt idx="28">
                  <c:v>36.160499999999999</c:v>
                </c:pt>
                <c:pt idx="29">
                  <c:v>33.5349</c:v>
                </c:pt>
                <c:pt idx="30">
                  <c:v>38.1997</c:v>
                </c:pt>
                <c:pt idx="31">
                  <c:v>31.039200000000001</c:v>
                </c:pt>
                <c:pt idx="32">
                  <c:v>41.536099999999998</c:v>
                </c:pt>
                <c:pt idx="33">
                  <c:v>32.038699999999999</c:v>
                </c:pt>
                <c:pt idx="34">
                  <c:v>35.728499999999997</c:v>
                </c:pt>
                <c:pt idx="35">
                  <c:v>41.146999999999998</c:v>
                </c:pt>
                <c:pt idx="36">
                  <c:v>46.620199999999997</c:v>
                </c:pt>
                <c:pt idx="37">
                  <c:v>46.584299999999999</c:v>
                </c:pt>
                <c:pt idx="38">
                  <c:v>52.692999999999998</c:v>
                </c:pt>
                <c:pt idx="39">
                  <c:v>53.936199999999999</c:v>
                </c:pt>
                <c:pt idx="40">
                  <c:v>51.271900000000002</c:v>
                </c:pt>
                <c:pt idx="41">
                  <c:v>40.084499999999998</c:v>
                </c:pt>
                <c:pt idx="42">
                  <c:v>46.593499999999999</c:v>
                </c:pt>
                <c:pt idx="43">
                  <c:v>41.447099999999999</c:v>
                </c:pt>
                <c:pt idx="44">
                  <c:v>31.329499999999999</c:v>
                </c:pt>
                <c:pt idx="45">
                  <c:v>34.6873</c:v>
                </c:pt>
                <c:pt idx="46">
                  <c:v>38.785699999999999</c:v>
                </c:pt>
                <c:pt idx="47">
                  <c:v>37.5169</c:v>
                </c:pt>
              </c:numCache>
            </c:numRef>
          </c:val>
          <c:extLst>
            <c:ext xmlns:c16="http://schemas.microsoft.com/office/drawing/2014/chart" uri="{C3380CC4-5D6E-409C-BE32-E72D297353CC}">
              <c16:uniqueId val="{00000003-3ABD-44B5-822F-415BE8E05E0B}"/>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323.07260000000002</c:v>
                </c:pt>
                <c:pt idx="1">
                  <c:v>284.32190000000003</c:v>
                </c:pt>
                <c:pt idx="2">
                  <c:v>277.77550000000002</c:v>
                </c:pt>
                <c:pt idx="3">
                  <c:v>280.62670000000003</c:v>
                </c:pt>
                <c:pt idx="4">
                  <c:v>254.2071</c:v>
                </c:pt>
                <c:pt idx="5">
                  <c:v>269.28199999999998</c:v>
                </c:pt>
                <c:pt idx="6">
                  <c:v>268.58589999999998</c:v>
                </c:pt>
                <c:pt idx="7">
                  <c:v>242.7106</c:v>
                </c:pt>
                <c:pt idx="8">
                  <c:v>246.6388</c:v>
                </c:pt>
                <c:pt idx="9">
                  <c:v>223.3441</c:v>
                </c:pt>
                <c:pt idx="10">
                  <c:v>253.10339999999999</c:v>
                </c:pt>
                <c:pt idx="11">
                  <c:v>231.679</c:v>
                </c:pt>
                <c:pt idx="12">
                  <c:v>251.8751</c:v>
                </c:pt>
                <c:pt idx="13">
                  <c:v>248.8415</c:v>
                </c:pt>
                <c:pt idx="14">
                  <c:v>232.27070000000001</c:v>
                </c:pt>
                <c:pt idx="15">
                  <c:v>268.93009999999998</c:v>
                </c:pt>
                <c:pt idx="16">
                  <c:v>279.74669999999998</c:v>
                </c:pt>
                <c:pt idx="17">
                  <c:v>289.97859999999997</c:v>
                </c:pt>
                <c:pt idx="18">
                  <c:v>284.7208</c:v>
                </c:pt>
                <c:pt idx="19">
                  <c:v>305.02870000000001</c:v>
                </c:pt>
                <c:pt idx="20">
                  <c:v>288.51729999999998</c:v>
                </c:pt>
                <c:pt idx="21">
                  <c:v>301.2441</c:v>
                </c:pt>
                <c:pt idx="22">
                  <c:v>297.86810000000003</c:v>
                </c:pt>
                <c:pt idx="23">
                  <c:v>304.05709999999999</c:v>
                </c:pt>
                <c:pt idx="24">
                  <c:v>288.7722</c:v>
                </c:pt>
                <c:pt idx="25">
                  <c:v>282.60820000000001</c:v>
                </c:pt>
                <c:pt idx="26">
                  <c:v>285.48259999999999</c:v>
                </c:pt>
                <c:pt idx="27">
                  <c:v>286.98739999999998</c:v>
                </c:pt>
                <c:pt idx="28">
                  <c:v>307.33760000000001</c:v>
                </c:pt>
                <c:pt idx="29">
                  <c:v>287.68599999999998</c:v>
                </c:pt>
                <c:pt idx="30">
                  <c:v>307.25049999999999</c:v>
                </c:pt>
                <c:pt idx="31">
                  <c:v>273.59469999999999</c:v>
                </c:pt>
                <c:pt idx="32">
                  <c:v>259.57740000000001</c:v>
                </c:pt>
                <c:pt idx="33">
                  <c:v>283.36799999999999</c:v>
                </c:pt>
                <c:pt idx="34">
                  <c:v>323.80500000000001</c:v>
                </c:pt>
                <c:pt idx="35">
                  <c:v>291.90219999999999</c:v>
                </c:pt>
                <c:pt idx="36">
                  <c:v>401.0745</c:v>
                </c:pt>
                <c:pt idx="37">
                  <c:v>393.358</c:v>
                </c:pt>
                <c:pt idx="38">
                  <c:v>388.15940000000001</c:v>
                </c:pt>
                <c:pt idx="39">
                  <c:v>401.94099999999997</c:v>
                </c:pt>
                <c:pt idx="40">
                  <c:v>398.1694</c:v>
                </c:pt>
                <c:pt idx="41">
                  <c:v>369.67880000000002</c:v>
                </c:pt>
                <c:pt idx="42">
                  <c:v>375.29160000000002</c:v>
                </c:pt>
                <c:pt idx="43">
                  <c:v>354.57049999999998</c:v>
                </c:pt>
                <c:pt idx="44">
                  <c:v>305.24970000000002</c:v>
                </c:pt>
                <c:pt idx="45">
                  <c:v>260.01580000000001</c:v>
                </c:pt>
                <c:pt idx="46">
                  <c:v>242.88849999999999</c:v>
                </c:pt>
                <c:pt idx="47">
                  <c:v>248.2801</c:v>
                </c:pt>
              </c:numCache>
            </c:numRef>
          </c:val>
          <c:extLst>
            <c:ext xmlns:c16="http://schemas.microsoft.com/office/drawing/2014/chart" uri="{C3380CC4-5D6E-409C-BE32-E72D297353CC}">
              <c16:uniqueId val="{00000004-3ABD-44B5-822F-415BE8E05E0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218.7756</c:v>
                </c:pt>
                <c:pt idx="1">
                  <c:v>220.21809999999999</c:v>
                </c:pt>
                <c:pt idx="2">
                  <c:v>219.8869</c:v>
                </c:pt>
                <c:pt idx="3">
                  <c:v>217.4222</c:v>
                </c:pt>
                <c:pt idx="4">
                  <c:v>215.1437</c:v>
                </c:pt>
                <c:pt idx="5">
                  <c:v>215.0147</c:v>
                </c:pt>
                <c:pt idx="6">
                  <c:v>221.19970000000001</c:v>
                </c:pt>
                <c:pt idx="7">
                  <c:v>218.9932</c:v>
                </c:pt>
                <c:pt idx="8">
                  <c:v>275.28219999999999</c:v>
                </c:pt>
                <c:pt idx="9">
                  <c:v>284.95960000000002</c:v>
                </c:pt>
                <c:pt idx="10">
                  <c:v>282.2654</c:v>
                </c:pt>
                <c:pt idx="11">
                  <c:v>285.27550000000002</c:v>
                </c:pt>
                <c:pt idx="12">
                  <c:v>274.12509999999997</c:v>
                </c:pt>
                <c:pt idx="13">
                  <c:v>213.4958</c:v>
                </c:pt>
                <c:pt idx="14">
                  <c:v>186.8486</c:v>
                </c:pt>
                <c:pt idx="15">
                  <c:v>193.13720000000001</c:v>
                </c:pt>
                <c:pt idx="16">
                  <c:v>202.18129999999999</c:v>
                </c:pt>
                <c:pt idx="17">
                  <c:v>180.72319999999999</c:v>
                </c:pt>
                <c:pt idx="18">
                  <c:v>174.8998</c:v>
                </c:pt>
                <c:pt idx="19">
                  <c:v>144.90889999999999</c:v>
                </c:pt>
                <c:pt idx="20">
                  <c:v>160.679</c:v>
                </c:pt>
                <c:pt idx="21">
                  <c:v>148.58080000000001</c:v>
                </c:pt>
                <c:pt idx="22">
                  <c:v>147.0085</c:v>
                </c:pt>
                <c:pt idx="23">
                  <c:v>176.02359999999999</c:v>
                </c:pt>
                <c:pt idx="24">
                  <c:v>136.62710000000001</c:v>
                </c:pt>
                <c:pt idx="25">
                  <c:v>139.01339999999999</c:v>
                </c:pt>
                <c:pt idx="26">
                  <c:v>155.09979999999999</c:v>
                </c:pt>
                <c:pt idx="27">
                  <c:v>133.54830000000001</c:v>
                </c:pt>
                <c:pt idx="28">
                  <c:v>143.4802</c:v>
                </c:pt>
                <c:pt idx="29">
                  <c:v>142.54650000000001</c:v>
                </c:pt>
                <c:pt idx="30">
                  <c:v>145.4699</c:v>
                </c:pt>
                <c:pt idx="31">
                  <c:v>168.7902</c:v>
                </c:pt>
                <c:pt idx="32">
                  <c:v>207.422</c:v>
                </c:pt>
                <c:pt idx="33">
                  <c:v>239.4597</c:v>
                </c:pt>
                <c:pt idx="34">
                  <c:v>230.00579999999999</c:v>
                </c:pt>
                <c:pt idx="35">
                  <c:v>238.30099999999999</c:v>
                </c:pt>
                <c:pt idx="36">
                  <c:v>234.5857</c:v>
                </c:pt>
                <c:pt idx="37">
                  <c:v>225.59049999999999</c:v>
                </c:pt>
                <c:pt idx="38">
                  <c:v>232.3742</c:v>
                </c:pt>
                <c:pt idx="39">
                  <c:v>238.63130000000001</c:v>
                </c:pt>
                <c:pt idx="40">
                  <c:v>240.4736</c:v>
                </c:pt>
                <c:pt idx="41">
                  <c:v>235.7688</c:v>
                </c:pt>
                <c:pt idx="42">
                  <c:v>233.42779999999999</c:v>
                </c:pt>
                <c:pt idx="43">
                  <c:v>229.37119999999999</c:v>
                </c:pt>
                <c:pt idx="44">
                  <c:v>225.12209999999999</c:v>
                </c:pt>
                <c:pt idx="45">
                  <c:v>225.4221</c:v>
                </c:pt>
                <c:pt idx="46">
                  <c:v>220</c:v>
                </c:pt>
                <c:pt idx="47">
                  <c:v>210.75640000000001</c:v>
                </c:pt>
              </c:numCache>
            </c:numRef>
          </c:val>
          <c:extLst>
            <c:ext xmlns:c16="http://schemas.microsoft.com/office/drawing/2014/chart" uri="{C3380CC4-5D6E-409C-BE32-E72D297353CC}">
              <c16:uniqueId val="{00000000-5490-4C07-888A-16593F46A5B9}"/>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216.76480000000001</c:v>
                </c:pt>
                <c:pt idx="1">
                  <c:v>218.6216</c:v>
                </c:pt>
                <c:pt idx="2">
                  <c:v>221.17859999999999</c:v>
                </c:pt>
                <c:pt idx="3">
                  <c:v>213.90389999999999</c:v>
                </c:pt>
                <c:pt idx="4">
                  <c:v>216.1123</c:v>
                </c:pt>
                <c:pt idx="5">
                  <c:v>214.9716</c:v>
                </c:pt>
                <c:pt idx="6">
                  <c:v>220.13499999999999</c:v>
                </c:pt>
                <c:pt idx="7">
                  <c:v>219.11490000000001</c:v>
                </c:pt>
                <c:pt idx="8">
                  <c:v>274.69990000000001</c:v>
                </c:pt>
                <c:pt idx="9">
                  <c:v>281.80529999999999</c:v>
                </c:pt>
                <c:pt idx="10">
                  <c:v>274.70119999999997</c:v>
                </c:pt>
                <c:pt idx="11">
                  <c:v>281.61590000000001</c:v>
                </c:pt>
                <c:pt idx="12">
                  <c:v>272.18889999999999</c:v>
                </c:pt>
                <c:pt idx="13">
                  <c:v>211.35679999999999</c:v>
                </c:pt>
                <c:pt idx="14">
                  <c:v>186.4402</c:v>
                </c:pt>
                <c:pt idx="15">
                  <c:v>191.6463</c:v>
                </c:pt>
                <c:pt idx="16">
                  <c:v>201.48519999999999</c:v>
                </c:pt>
                <c:pt idx="17">
                  <c:v>179.10329999999999</c:v>
                </c:pt>
                <c:pt idx="18">
                  <c:v>177.4298</c:v>
                </c:pt>
                <c:pt idx="19">
                  <c:v>140.55629999999999</c:v>
                </c:pt>
                <c:pt idx="20">
                  <c:v>161.05090000000001</c:v>
                </c:pt>
                <c:pt idx="21">
                  <c:v>148.6737</c:v>
                </c:pt>
                <c:pt idx="22">
                  <c:v>150.15950000000001</c:v>
                </c:pt>
                <c:pt idx="23">
                  <c:v>175.0196</c:v>
                </c:pt>
                <c:pt idx="24">
                  <c:v>135.13</c:v>
                </c:pt>
                <c:pt idx="25">
                  <c:v>140.14859999999999</c:v>
                </c:pt>
                <c:pt idx="26">
                  <c:v>153.59819999999999</c:v>
                </c:pt>
                <c:pt idx="27">
                  <c:v>133.32089999999999</c:v>
                </c:pt>
                <c:pt idx="28">
                  <c:v>144.3013</c:v>
                </c:pt>
                <c:pt idx="29">
                  <c:v>145.77289999999999</c:v>
                </c:pt>
                <c:pt idx="30">
                  <c:v>144.3844</c:v>
                </c:pt>
                <c:pt idx="31">
                  <c:v>167.86930000000001</c:v>
                </c:pt>
                <c:pt idx="32">
                  <c:v>206.25190000000001</c:v>
                </c:pt>
                <c:pt idx="33">
                  <c:v>241.5813</c:v>
                </c:pt>
                <c:pt idx="34">
                  <c:v>230.70949999999999</c:v>
                </c:pt>
                <c:pt idx="35">
                  <c:v>238.52350000000001</c:v>
                </c:pt>
                <c:pt idx="36">
                  <c:v>232.93090000000001</c:v>
                </c:pt>
                <c:pt idx="37">
                  <c:v>224.7928</c:v>
                </c:pt>
                <c:pt idx="38">
                  <c:v>230.67830000000001</c:v>
                </c:pt>
                <c:pt idx="39">
                  <c:v>235.4325</c:v>
                </c:pt>
                <c:pt idx="40">
                  <c:v>237.85769999999999</c:v>
                </c:pt>
                <c:pt idx="41">
                  <c:v>232.51750000000001</c:v>
                </c:pt>
                <c:pt idx="42">
                  <c:v>230.49700000000001</c:v>
                </c:pt>
                <c:pt idx="43">
                  <c:v>225.16640000000001</c:v>
                </c:pt>
                <c:pt idx="44">
                  <c:v>224.5461</c:v>
                </c:pt>
                <c:pt idx="45">
                  <c:v>225.84739999999999</c:v>
                </c:pt>
                <c:pt idx="46">
                  <c:v>218.69210000000001</c:v>
                </c:pt>
                <c:pt idx="47">
                  <c:v>209.44470000000001</c:v>
                </c:pt>
              </c:numCache>
            </c:numRef>
          </c:val>
          <c:extLst>
            <c:ext xmlns:c16="http://schemas.microsoft.com/office/drawing/2014/chart" uri="{C3380CC4-5D6E-409C-BE32-E72D297353CC}">
              <c16:uniqueId val="{00000001-5490-4C07-888A-16593F46A5B9}"/>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431.80160000000001</c:v>
                </c:pt>
                <c:pt idx="1">
                  <c:v>425.43560000000002</c:v>
                </c:pt>
                <c:pt idx="2">
                  <c:v>415.24970000000002</c:v>
                </c:pt>
                <c:pt idx="3">
                  <c:v>406.67869999999999</c:v>
                </c:pt>
                <c:pt idx="4">
                  <c:v>398.6902</c:v>
                </c:pt>
                <c:pt idx="5">
                  <c:v>397.19799999999998</c:v>
                </c:pt>
                <c:pt idx="6">
                  <c:v>405.91460000000001</c:v>
                </c:pt>
                <c:pt idx="7">
                  <c:v>404.774</c:v>
                </c:pt>
                <c:pt idx="8">
                  <c:v>358.03179999999998</c:v>
                </c:pt>
                <c:pt idx="9">
                  <c:v>360.34840000000003</c:v>
                </c:pt>
                <c:pt idx="10">
                  <c:v>353.02</c:v>
                </c:pt>
                <c:pt idx="11">
                  <c:v>356.57490000000001</c:v>
                </c:pt>
                <c:pt idx="12">
                  <c:v>344.14019999999999</c:v>
                </c:pt>
                <c:pt idx="13">
                  <c:v>372.32139999999998</c:v>
                </c:pt>
                <c:pt idx="14">
                  <c:v>294.68920000000003</c:v>
                </c:pt>
                <c:pt idx="15">
                  <c:v>223.898</c:v>
                </c:pt>
                <c:pt idx="16">
                  <c:v>226.3929</c:v>
                </c:pt>
                <c:pt idx="17">
                  <c:v>194.35939999999999</c:v>
                </c:pt>
                <c:pt idx="18">
                  <c:v>184.63720000000001</c:v>
                </c:pt>
                <c:pt idx="19">
                  <c:v>135.1574</c:v>
                </c:pt>
                <c:pt idx="20">
                  <c:v>164.32169999999999</c:v>
                </c:pt>
                <c:pt idx="21">
                  <c:v>142.7012</c:v>
                </c:pt>
                <c:pt idx="22">
                  <c:v>158.26750000000001</c:v>
                </c:pt>
                <c:pt idx="23">
                  <c:v>221.25190000000001</c:v>
                </c:pt>
                <c:pt idx="24">
                  <c:v>165.71029999999999</c:v>
                </c:pt>
                <c:pt idx="25">
                  <c:v>182.58920000000001</c:v>
                </c:pt>
                <c:pt idx="26">
                  <c:v>209.39449999999999</c:v>
                </c:pt>
                <c:pt idx="27">
                  <c:v>175.27359999999999</c:v>
                </c:pt>
                <c:pt idx="28">
                  <c:v>229.4015</c:v>
                </c:pt>
                <c:pt idx="29">
                  <c:v>278.40789999999998</c:v>
                </c:pt>
                <c:pt idx="30">
                  <c:v>272.31130000000002</c:v>
                </c:pt>
                <c:pt idx="31">
                  <c:v>293.89139999999998</c:v>
                </c:pt>
                <c:pt idx="32">
                  <c:v>394.07279999999997</c:v>
                </c:pt>
                <c:pt idx="33">
                  <c:v>431.75760000000002</c:v>
                </c:pt>
                <c:pt idx="34">
                  <c:v>503.17759999999998</c:v>
                </c:pt>
                <c:pt idx="35">
                  <c:v>530.01739999999995</c:v>
                </c:pt>
                <c:pt idx="36">
                  <c:v>517.10400000000004</c:v>
                </c:pt>
                <c:pt idx="37">
                  <c:v>475.10950000000003</c:v>
                </c:pt>
                <c:pt idx="38">
                  <c:v>477.73599999999999</c:v>
                </c:pt>
                <c:pt idx="39">
                  <c:v>494.12830000000002</c:v>
                </c:pt>
                <c:pt idx="40">
                  <c:v>486.17290000000003</c:v>
                </c:pt>
                <c:pt idx="41">
                  <c:v>475.16399999999999</c:v>
                </c:pt>
                <c:pt idx="42">
                  <c:v>471.5677</c:v>
                </c:pt>
                <c:pt idx="43">
                  <c:v>460.67779999999999</c:v>
                </c:pt>
                <c:pt idx="44">
                  <c:v>459.91480000000001</c:v>
                </c:pt>
                <c:pt idx="45">
                  <c:v>445.25709999999998</c:v>
                </c:pt>
                <c:pt idx="46">
                  <c:v>420.02640000000002</c:v>
                </c:pt>
                <c:pt idx="47">
                  <c:v>440.935</c:v>
                </c:pt>
              </c:numCache>
            </c:numRef>
          </c:val>
          <c:extLst>
            <c:ext xmlns:c16="http://schemas.microsoft.com/office/drawing/2014/chart" uri="{C3380CC4-5D6E-409C-BE32-E72D297353CC}">
              <c16:uniqueId val="{00000002-5490-4C07-888A-16593F46A5B9}"/>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351.84160000000003</c:v>
                </c:pt>
                <c:pt idx="1">
                  <c:v>350.41950000000003</c:v>
                </c:pt>
                <c:pt idx="2">
                  <c:v>336.84280000000001</c:v>
                </c:pt>
                <c:pt idx="3">
                  <c:v>340.15100000000001</c:v>
                </c:pt>
                <c:pt idx="4">
                  <c:v>337.33679999999998</c:v>
                </c:pt>
                <c:pt idx="5">
                  <c:v>333.32069999999999</c:v>
                </c:pt>
                <c:pt idx="6">
                  <c:v>331.56939999999997</c:v>
                </c:pt>
                <c:pt idx="7">
                  <c:v>334.13290000000001</c:v>
                </c:pt>
                <c:pt idx="8">
                  <c:v>300.56020000000001</c:v>
                </c:pt>
                <c:pt idx="9">
                  <c:v>305.12810000000002</c:v>
                </c:pt>
                <c:pt idx="10">
                  <c:v>297.71280000000002</c:v>
                </c:pt>
                <c:pt idx="11">
                  <c:v>303.58879999999999</c:v>
                </c:pt>
                <c:pt idx="12">
                  <c:v>291.6694</c:v>
                </c:pt>
                <c:pt idx="13">
                  <c:v>308.15100000000001</c:v>
                </c:pt>
                <c:pt idx="14">
                  <c:v>248.3493</c:v>
                </c:pt>
                <c:pt idx="15">
                  <c:v>194.1172</c:v>
                </c:pt>
                <c:pt idx="16">
                  <c:v>185.7243</c:v>
                </c:pt>
                <c:pt idx="17">
                  <c:v>164.77610000000001</c:v>
                </c:pt>
                <c:pt idx="18">
                  <c:v>151.56899999999999</c:v>
                </c:pt>
                <c:pt idx="19">
                  <c:v>116.6574</c:v>
                </c:pt>
                <c:pt idx="20">
                  <c:v>134.11340000000001</c:v>
                </c:pt>
                <c:pt idx="21">
                  <c:v>118.7377</c:v>
                </c:pt>
                <c:pt idx="22">
                  <c:v>131.57830000000001</c:v>
                </c:pt>
                <c:pt idx="23">
                  <c:v>184.94280000000001</c:v>
                </c:pt>
                <c:pt idx="24">
                  <c:v>136.21260000000001</c:v>
                </c:pt>
                <c:pt idx="25">
                  <c:v>147.99199999999999</c:v>
                </c:pt>
                <c:pt idx="26">
                  <c:v>171.73490000000001</c:v>
                </c:pt>
                <c:pt idx="27">
                  <c:v>142.43109999999999</c:v>
                </c:pt>
                <c:pt idx="28">
                  <c:v>191.4648</c:v>
                </c:pt>
                <c:pt idx="29">
                  <c:v>226.72559999999999</c:v>
                </c:pt>
                <c:pt idx="30">
                  <c:v>222.41630000000001</c:v>
                </c:pt>
                <c:pt idx="31">
                  <c:v>231.60040000000001</c:v>
                </c:pt>
                <c:pt idx="32">
                  <c:v>320.67770000000002</c:v>
                </c:pt>
                <c:pt idx="33">
                  <c:v>355.66019999999997</c:v>
                </c:pt>
                <c:pt idx="34">
                  <c:v>406.791</c:v>
                </c:pt>
                <c:pt idx="35">
                  <c:v>420.46480000000003</c:v>
                </c:pt>
                <c:pt idx="36">
                  <c:v>413.3972</c:v>
                </c:pt>
                <c:pt idx="37">
                  <c:v>382.3603</c:v>
                </c:pt>
                <c:pt idx="38">
                  <c:v>386.36579999999998</c:v>
                </c:pt>
                <c:pt idx="39">
                  <c:v>395.74149999999997</c:v>
                </c:pt>
                <c:pt idx="40">
                  <c:v>389.24450000000002</c:v>
                </c:pt>
                <c:pt idx="41">
                  <c:v>383.50409999999999</c:v>
                </c:pt>
                <c:pt idx="42">
                  <c:v>382.70839999999998</c:v>
                </c:pt>
                <c:pt idx="43">
                  <c:v>377.32420000000002</c:v>
                </c:pt>
                <c:pt idx="44">
                  <c:v>372.03129999999999</c:v>
                </c:pt>
                <c:pt idx="45">
                  <c:v>360.50850000000003</c:v>
                </c:pt>
                <c:pt idx="46">
                  <c:v>352.339</c:v>
                </c:pt>
                <c:pt idx="47">
                  <c:v>357.93150000000003</c:v>
                </c:pt>
              </c:numCache>
            </c:numRef>
          </c:val>
          <c:extLst>
            <c:ext xmlns:c16="http://schemas.microsoft.com/office/drawing/2014/chart" uri="{C3380CC4-5D6E-409C-BE32-E72D297353CC}">
              <c16:uniqueId val="{00000003-5490-4C07-888A-16593F46A5B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6379.6771500000004</c:v>
                </c:pt>
                <c:pt idx="1">
                  <c:v>6265.6177500000003</c:v>
                </c:pt>
                <c:pt idx="2">
                  <c:v>6175.2371899999998</c:v>
                </c:pt>
                <c:pt idx="3">
                  <c:v>6105.9172600000002</c:v>
                </c:pt>
                <c:pt idx="4">
                  <c:v>5981.9866700000002</c:v>
                </c:pt>
                <c:pt idx="5">
                  <c:v>5919.5732099999996</c:v>
                </c:pt>
                <c:pt idx="6">
                  <c:v>5856.6786499999998</c:v>
                </c:pt>
                <c:pt idx="7">
                  <c:v>5906.6264600000004</c:v>
                </c:pt>
                <c:pt idx="8">
                  <c:v>5846.8184000000001</c:v>
                </c:pt>
                <c:pt idx="9">
                  <c:v>5800.2757499999998</c:v>
                </c:pt>
                <c:pt idx="10">
                  <c:v>5726.8858600000003</c:v>
                </c:pt>
                <c:pt idx="11">
                  <c:v>5739.50396</c:v>
                </c:pt>
                <c:pt idx="12">
                  <c:v>5686.9782100000002</c:v>
                </c:pt>
                <c:pt idx="13">
                  <c:v>5402.42346</c:v>
                </c:pt>
                <c:pt idx="14">
                  <c:v>5581.3721400000004</c:v>
                </c:pt>
                <c:pt idx="15">
                  <c:v>5516.6818300000004</c:v>
                </c:pt>
                <c:pt idx="16">
                  <c:v>5725.9902300000003</c:v>
                </c:pt>
                <c:pt idx="17">
                  <c:v>5894.3485799999999</c:v>
                </c:pt>
                <c:pt idx="18">
                  <c:v>5935.6440400000001</c:v>
                </c:pt>
                <c:pt idx="19">
                  <c:v>6003.3063000000002</c:v>
                </c:pt>
                <c:pt idx="20">
                  <c:v>6077.1208800000004</c:v>
                </c:pt>
                <c:pt idx="21">
                  <c:v>6128.6898099999999</c:v>
                </c:pt>
                <c:pt idx="22">
                  <c:v>6192.9865200000004</c:v>
                </c:pt>
                <c:pt idx="23">
                  <c:v>6192.6893200000004</c:v>
                </c:pt>
                <c:pt idx="24">
                  <c:v>6211.4347399999997</c:v>
                </c:pt>
                <c:pt idx="25">
                  <c:v>6222.5996100000002</c:v>
                </c:pt>
                <c:pt idx="26">
                  <c:v>6113.7121100000004</c:v>
                </c:pt>
                <c:pt idx="27">
                  <c:v>6160.75684</c:v>
                </c:pt>
                <c:pt idx="28">
                  <c:v>6240.7308199999998</c:v>
                </c:pt>
                <c:pt idx="29">
                  <c:v>6121.6218900000003</c:v>
                </c:pt>
                <c:pt idx="30">
                  <c:v>6239.5285599999997</c:v>
                </c:pt>
                <c:pt idx="31">
                  <c:v>6174.5994499999997</c:v>
                </c:pt>
                <c:pt idx="32">
                  <c:v>6245.03629</c:v>
                </c:pt>
                <c:pt idx="33">
                  <c:v>6293.9322199999997</c:v>
                </c:pt>
                <c:pt idx="34">
                  <c:v>6414.8764700000002</c:v>
                </c:pt>
                <c:pt idx="35">
                  <c:v>6771.7632800000001</c:v>
                </c:pt>
                <c:pt idx="36">
                  <c:v>7042.4649399999998</c:v>
                </c:pt>
                <c:pt idx="37">
                  <c:v>7106.1689699999997</c:v>
                </c:pt>
                <c:pt idx="38">
                  <c:v>7132.6383500000002</c:v>
                </c:pt>
                <c:pt idx="39">
                  <c:v>6995.6033600000001</c:v>
                </c:pt>
                <c:pt idx="40">
                  <c:v>7085.8320199999998</c:v>
                </c:pt>
                <c:pt idx="41">
                  <c:v>6894.3738499999999</c:v>
                </c:pt>
                <c:pt idx="42">
                  <c:v>6898.1513199999999</c:v>
                </c:pt>
                <c:pt idx="43">
                  <c:v>6780.9544400000004</c:v>
                </c:pt>
                <c:pt idx="44">
                  <c:v>6413.4770500000004</c:v>
                </c:pt>
                <c:pt idx="45">
                  <c:v>6148.8562000000002</c:v>
                </c:pt>
                <c:pt idx="46">
                  <c:v>5912.9146300000002</c:v>
                </c:pt>
                <c:pt idx="47">
                  <c:v>5949.4582600000003</c:v>
                </c:pt>
              </c:numCache>
            </c:numRef>
          </c:val>
          <c:smooth val="0"/>
          <c:extLst>
            <c:ext xmlns:c16="http://schemas.microsoft.com/office/drawing/2014/chart" uri="{C3380CC4-5D6E-409C-BE32-E72D297353CC}">
              <c16:uniqueId val="{00000000-C847-48C9-8109-B2916A56C77D}"/>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6503.9860799999997</c:v>
                </c:pt>
                <c:pt idx="1">
                  <c:v>6403.38627</c:v>
                </c:pt>
                <c:pt idx="2">
                  <c:v>6304.5050600000004</c:v>
                </c:pt>
                <c:pt idx="3">
                  <c:v>6223.4957999999997</c:v>
                </c:pt>
                <c:pt idx="4">
                  <c:v>6155.71281</c:v>
                </c:pt>
                <c:pt idx="5">
                  <c:v>6115.0315000000001</c:v>
                </c:pt>
                <c:pt idx="6">
                  <c:v>6069.9241899999997</c:v>
                </c:pt>
                <c:pt idx="7">
                  <c:v>6063.1375900000003</c:v>
                </c:pt>
                <c:pt idx="8">
                  <c:v>6075.2475899999999</c:v>
                </c:pt>
                <c:pt idx="9">
                  <c:v>6061.9469900000004</c:v>
                </c:pt>
                <c:pt idx="10">
                  <c:v>6072.9827800000003</c:v>
                </c:pt>
                <c:pt idx="11">
                  <c:v>6052.5892199999998</c:v>
                </c:pt>
                <c:pt idx="12">
                  <c:v>5815.3775699999997</c:v>
                </c:pt>
                <c:pt idx="13">
                  <c:v>5723.8660900000004</c:v>
                </c:pt>
                <c:pt idx="14">
                  <c:v>5813.3536100000001</c:v>
                </c:pt>
                <c:pt idx="15">
                  <c:v>5921.2082600000003</c:v>
                </c:pt>
                <c:pt idx="16">
                  <c:v>6047.67364</c:v>
                </c:pt>
                <c:pt idx="17">
                  <c:v>6157.78719</c:v>
                </c:pt>
                <c:pt idx="18">
                  <c:v>6254.6089499999998</c:v>
                </c:pt>
                <c:pt idx="19">
                  <c:v>6355.4689500000004</c:v>
                </c:pt>
                <c:pt idx="20">
                  <c:v>6466.5429700000004</c:v>
                </c:pt>
                <c:pt idx="21">
                  <c:v>6532.2636300000004</c:v>
                </c:pt>
                <c:pt idx="22">
                  <c:v>6555.9660400000002</c:v>
                </c:pt>
                <c:pt idx="23">
                  <c:v>6603.8057799999997</c:v>
                </c:pt>
                <c:pt idx="24">
                  <c:v>6605.9219400000002</c:v>
                </c:pt>
                <c:pt idx="25">
                  <c:v>6618.5869499999999</c:v>
                </c:pt>
                <c:pt idx="26">
                  <c:v>6590.88267</c:v>
                </c:pt>
                <c:pt idx="27">
                  <c:v>6570.21749</c:v>
                </c:pt>
                <c:pt idx="28">
                  <c:v>6540.08241</c:v>
                </c:pt>
                <c:pt idx="29">
                  <c:v>6530.0123100000001</c:v>
                </c:pt>
                <c:pt idx="30">
                  <c:v>6553.2023200000003</c:v>
                </c:pt>
                <c:pt idx="31">
                  <c:v>6529.0350500000004</c:v>
                </c:pt>
                <c:pt idx="32">
                  <c:v>6569.9311200000002</c:v>
                </c:pt>
                <c:pt idx="33">
                  <c:v>6570.51811</c:v>
                </c:pt>
                <c:pt idx="34">
                  <c:v>6622.8231800000003</c:v>
                </c:pt>
                <c:pt idx="35">
                  <c:v>6873.1163100000003</c:v>
                </c:pt>
                <c:pt idx="36">
                  <c:v>7262.6053400000001</c:v>
                </c:pt>
                <c:pt idx="37">
                  <c:v>7379.0979500000003</c:v>
                </c:pt>
                <c:pt idx="38">
                  <c:v>7394.2264299999997</c:v>
                </c:pt>
                <c:pt idx="39">
                  <c:v>7387.6021600000004</c:v>
                </c:pt>
                <c:pt idx="40">
                  <c:v>7322.3465699999997</c:v>
                </c:pt>
                <c:pt idx="41">
                  <c:v>7291.9990699999998</c:v>
                </c:pt>
                <c:pt idx="42">
                  <c:v>7179.3890199999996</c:v>
                </c:pt>
                <c:pt idx="43">
                  <c:v>6962.3763300000001</c:v>
                </c:pt>
                <c:pt idx="44">
                  <c:v>6854.2326599999997</c:v>
                </c:pt>
                <c:pt idx="45">
                  <c:v>6662.9722599999996</c:v>
                </c:pt>
                <c:pt idx="46">
                  <c:v>6489.3617800000002</c:v>
                </c:pt>
                <c:pt idx="47">
                  <c:v>6396.8229000000001</c:v>
                </c:pt>
              </c:numCache>
            </c:numRef>
          </c:val>
          <c:smooth val="0"/>
          <c:extLst>
            <c:ext xmlns:c16="http://schemas.microsoft.com/office/drawing/2014/chart" uri="{C3380CC4-5D6E-409C-BE32-E72D297353CC}">
              <c16:uniqueId val="{00000001-C847-48C9-8109-B2916A56C77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18</c:v>
                </c:pt>
                <c:pt idx="1">
                  <c:v>LUN 19</c:v>
                </c:pt>
                <c:pt idx="2">
                  <c:v>MAR 20</c:v>
                </c:pt>
                <c:pt idx="3">
                  <c:v>MIE 21</c:v>
                </c:pt>
                <c:pt idx="4">
                  <c:v>JUE 22</c:v>
                </c:pt>
                <c:pt idx="5">
                  <c:v>VIE 23</c:v>
                </c:pt>
                <c:pt idx="6">
                  <c:v>SAB 24</c:v>
                </c:pt>
                <c:pt idx="7">
                  <c:v>DOM 25</c:v>
                </c:pt>
              </c:strCache>
            </c:strRef>
          </c:cat>
          <c:val>
            <c:numRef>
              <c:f>COSTO_OPE_EJEC!$C$8:$C$15</c:f>
              <c:numCache>
                <c:formatCode>#,##0.0</c:formatCode>
                <c:ptCount val="8"/>
                <c:pt idx="0">
                  <c:v>4392876.5616499996</c:v>
                </c:pt>
                <c:pt idx="1">
                  <c:v>5043465.3125999998</c:v>
                </c:pt>
                <c:pt idx="2">
                  <c:v>5161951.0707200002</c:v>
                </c:pt>
                <c:pt idx="3">
                  <c:v>6293981.2493099999</c:v>
                </c:pt>
                <c:pt idx="4">
                  <c:v>5681372.5969099998</c:v>
                </c:pt>
                <c:pt idx="5">
                  <c:v>6143465.7351700002</c:v>
                </c:pt>
                <c:pt idx="6">
                  <c:v>5332669.6030000001</c:v>
                </c:pt>
                <c:pt idx="7">
                  <c:v>4702912.6180199999</c:v>
                </c:pt>
              </c:numCache>
            </c:numRef>
          </c:val>
          <c:extLst>
            <c:ext xmlns:c16="http://schemas.microsoft.com/office/drawing/2014/chart" uri="{C3380CC4-5D6E-409C-BE32-E72D297353CC}">
              <c16:uniqueId val="{00000000-9EF5-4008-9506-3A29027CCB1C}"/>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-0.10484085045441029</c:v>
                </c:pt>
                <c:pt idx="1">
                  <c:v>-9.1540916603551459E-2</c:v>
                </c:pt>
                <c:pt idx="2">
                  <c:v>-6.6261906316834734E-2</c:v>
                </c:pt>
                <c:pt idx="3">
                  <c:v>9.8433613585098056E-2</c:v>
                </c:pt>
                <c:pt idx="4">
                  <c:v>-3.3930174130265722E-2</c:v>
                </c:pt>
                <c:pt idx="5">
                  <c:v>-1.6738470885357291E-3</c:v>
                </c:pt>
                <c:pt idx="6">
                  <c:v>-0.11426346267945051</c:v>
                </c:pt>
                <c:pt idx="7">
                  <c:v>-4.4675930766355551E-2</c:v>
                </c:pt>
              </c:numCache>
            </c:numRef>
          </c:cat>
          <c:val>
            <c:numRef>
              <c:f>COSTO_OPE_EJEC!$D$8:$D$15</c:f>
              <c:numCache>
                <c:formatCode>#,##0.0</c:formatCode>
                <c:ptCount val="8"/>
                <c:pt idx="0">
                  <c:v>4907369.3363688001</c:v>
                </c:pt>
                <c:pt idx="1">
                  <c:v>5551670.3005974004</c:v>
                </c:pt>
                <c:pt idx="2">
                  <c:v>5528264.4090898</c:v>
                </c:pt>
                <c:pt idx="3">
                  <c:v>5729960.5287637999</c:v>
                </c:pt>
                <c:pt idx="4">
                  <c:v>5880912.9990114002</c:v>
                </c:pt>
                <c:pt idx="5">
                  <c:v>6153766.1988054002</c:v>
                </c:pt>
                <c:pt idx="6">
                  <c:v>6020604.7490509003</c:v>
                </c:pt>
                <c:pt idx="7">
                  <c:v>4922845.3144624</c:v>
                </c:pt>
              </c:numCache>
            </c:numRef>
          </c:val>
          <c:extLst>
            <c:ext xmlns:c16="http://schemas.microsoft.com/office/drawing/2014/chart" uri="{C3380CC4-5D6E-409C-BE32-E72D297353CC}">
              <c16:uniqueId val="{00000001-9EF5-4008-9506-3A29027CCB1C}"/>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2" t="s">
        <v>0</v>
      </c>
      <c r="C3" s="193"/>
      <c r="D3" s="193"/>
      <c r="E3" s="193"/>
      <c r="F3" s="193"/>
      <c r="G3" s="193"/>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500</v>
      </c>
    </row>
    <row r="8" spans="1:12" x14ac:dyDescent="0.3">
      <c r="A8" s="1"/>
      <c r="B8" s="4" t="s">
        <v>13</v>
      </c>
      <c r="C8" s="5" t="s">
        <v>22</v>
      </c>
      <c r="D8" s="5" t="s">
        <v>23</v>
      </c>
      <c r="E8" s="5" t="s">
        <v>24</v>
      </c>
      <c r="F8" s="5" t="s">
        <v>25</v>
      </c>
      <c r="G8" s="4" t="s">
        <v>26</v>
      </c>
      <c r="H8" s="4" t="s">
        <v>27</v>
      </c>
      <c r="I8" s="6" t="s">
        <v>28</v>
      </c>
      <c r="J8" s="4"/>
      <c r="K8" s="4" t="s">
        <v>21</v>
      </c>
      <c r="L8" s="4">
        <v>0</v>
      </c>
    </row>
    <row r="9" spans="1:12" x14ac:dyDescent="0.3">
      <c r="A9" s="1"/>
      <c r="B9" s="4" t="s">
        <v>29</v>
      </c>
      <c r="C9" s="5" t="s">
        <v>30</v>
      </c>
      <c r="D9" s="5" t="s">
        <v>31</v>
      </c>
      <c r="E9" s="5" t="s">
        <v>32</v>
      </c>
      <c r="F9" s="5" t="s">
        <v>33</v>
      </c>
      <c r="G9" s="4" t="s">
        <v>34</v>
      </c>
      <c r="H9" s="4" t="s">
        <v>35</v>
      </c>
      <c r="I9" s="6" t="s">
        <v>36</v>
      </c>
      <c r="J9" s="4"/>
      <c r="K9" s="4" t="s">
        <v>21</v>
      </c>
      <c r="L9" s="4"/>
    </row>
    <row r="10" spans="1:12" x14ac:dyDescent="0.3">
      <c r="A10" s="1"/>
      <c r="B10" s="4" t="s">
        <v>29</v>
      </c>
      <c r="C10" s="5" t="s">
        <v>30</v>
      </c>
      <c r="D10" s="5" t="s">
        <v>31</v>
      </c>
      <c r="E10" s="5" t="s">
        <v>32</v>
      </c>
      <c r="F10" s="5" t="s">
        <v>33</v>
      </c>
      <c r="G10" s="4" t="s">
        <v>37</v>
      </c>
      <c r="H10" s="4" t="s">
        <v>38</v>
      </c>
      <c r="I10" s="6" t="s">
        <v>36</v>
      </c>
      <c r="J10" s="4"/>
      <c r="K10" s="4" t="s">
        <v>21</v>
      </c>
      <c r="L10" s="4"/>
    </row>
    <row r="11" spans="1:12" x14ac:dyDescent="0.3">
      <c r="A11" s="1"/>
      <c r="B11" s="4" t="s">
        <v>13</v>
      </c>
      <c r="C11" s="5" t="s">
        <v>39</v>
      </c>
      <c r="D11" s="5" t="s">
        <v>40</v>
      </c>
      <c r="E11" s="5" t="s">
        <v>24</v>
      </c>
      <c r="F11" s="5" t="s">
        <v>41</v>
      </c>
      <c r="G11" s="4" t="s">
        <v>42</v>
      </c>
      <c r="H11" s="4" t="s">
        <v>43</v>
      </c>
      <c r="I11" s="6" t="s">
        <v>44</v>
      </c>
      <c r="J11" s="4"/>
      <c r="K11" s="4" t="s">
        <v>21</v>
      </c>
      <c r="L11" s="4">
        <v>6.6</v>
      </c>
    </row>
    <row r="12" spans="1:12" x14ac:dyDescent="0.3">
      <c r="A12" s="1"/>
      <c r="B12" s="4" t="s">
        <v>13</v>
      </c>
      <c r="C12" s="5" t="s">
        <v>45</v>
      </c>
      <c r="D12" s="5" t="s">
        <v>46</v>
      </c>
      <c r="E12" s="5" t="s">
        <v>24</v>
      </c>
      <c r="F12" s="5" t="s">
        <v>47</v>
      </c>
      <c r="G12" s="4" t="s">
        <v>48</v>
      </c>
      <c r="H12" s="4" t="s">
        <v>49</v>
      </c>
      <c r="I12" s="6" t="s">
        <v>50</v>
      </c>
      <c r="J12" s="4"/>
      <c r="K12" s="4" t="s">
        <v>21</v>
      </c>
      <c r="L12" s="4">
        <v>13.8</v>
      </c>
    </row>
    <row r="13" spans="1:12" x14ac:dyDescent="0.3">
      <c r="A13" s="1"/>
      <c r="B13" s="4" t="s">
        <v>29</v>
      </c>
      <c r="C13" s="5" t="s">
        <v>51</v>
      </c>
      <c r="D13" s="5" t="s">
        <v>52</v>
      </c>
      <c r="E13" s="5" t="s">
        <v>53</v>
      </c>
      <c r="F13" s="5" t="s">
        <v>54</v>
      </c>
      <c r="G13" s="4" t="s">
        <v>55</v>
      </c>
      <c r="H13" s="4" t="s">
        <v>56</v>
      </c>
      <c r="I13" s="6" t="s">
        <v>57</v>
      </c>
      <c r="J13" s="4"/>
      <c r="K13" s="4" t="s">
        <v>21</v>
      </c>
      <c r="L13" s="4"/>
    </row>
    <row r="14" spans="1:12" x14ac:dyDescent="0.3">
      <c r="A14" s="1"/>
      <c r="B14" s="4" t="s">
        <v>29</v>
      </c>
      <c r="C14" s="5" t="s">
        <v>58</v>
      </c>
      <c r="D14" s="5" t="s">
        <v>59</v>
      </c>
      <c r="E14" s="5" t="s">
        <v>60</v>
      </c>
      <c r="F14" s="5" t="s">
        <v>61</v>
      </c>
      <c r="G14" s="4" t="s">
        <v>62</v>
      </c>
      <c r="H14" s="4" t="s">
        <v>63</v>
      </c>
      <c r="I14" s="6" t="s">
        <v>64</v>
      </c>
      <c r="J14" s="4"/>
      <c r="K14" s="4" t="s">
        <v>21</v>
      </c>
      <c r="L14" s="4"/>
    </row>
    <row r="15" spans="1:12" x14ac:dyDescent="0.3">
      <c r="A15" s="1"/>
      <c r="B15" s="4" t="s">
        <v>13</v>
      </c>
      <c r="C15" s="5" t="s">
        <v>58</v>
      </c>
      <c r="D15" s="5" t="s">
        <v>65</v>
      </c>
      <c r="E15" s="5" t="s">
        <v>16</v>
      </c>
      <c r="F15" s="5" t="s">
        <v>66</v>
      </c>
      <c r="G15" s="4" t="s">
        <v>67</v>
      </c>
      <c r="H15" s="4" t="s">
        <v>68</v>
      </c>
      <c r="I15" s="6" t="s">
        <v>69</v>
      </c>
      <c r="J15" s="4"/>
      <c r="K15" s="4" t="s">
        <v>70</v>
      </c>
      <c r="L15" s="4">
        <v>69</v>
      </c>
    </row>
    <row r="16" spans="1:12" x14ac:dyDescent="0.3">
      <c r="A16" s="1"/>
      <c r="B16" s="4" t="s">
        <v>29</v>
      </c>
      <c r="C16" s="5" t="s">
        <v>14</v>
      </c>
      <c r="D16" s="5" t="s">
        <v>71</v>
      </c>
      <c r="E16" s="5" t="s">
        <v>16</v>
      </c>
      <c r="F16" s="5" t="s">
        <v>72</v>
      </c>
      <c r="G16" s="4" t="s">
        <v>18</v>
      </c>
      <c r="H16" s="4" t="s">
        <v>73</v>
      </c>
      <c r="I16" s="6" t="s">
        <v>74</v>
      </c>
      <c r="J16" s="4"/>
      <c r="K16" s="4" t="s">
        <v>21</v>
      </c>
      <c r="L16" s="4"/>
    </row>
    <row r="17" spans="1:12" ht="26.4" x14ac:dyDescent="0.3">
      <c r="A17" s="1"/>
      <c r="B17" s="4" t="s">
        <v>75</v>
      </c>
      <c r="C17" s="5" t="s">
        <v>76</v>
      </c>
      <c r="D17" s="5" t="s">
        <v>77</v>
      </c>
      <c r="E17" s="5" t="s">
        <v>78</v>
      </c>
      <c r="F17" s="5" t="s">
        <v>79</v>
      </c>
      <c r="G17" s="4" t="s">
        <v>80</v>
      </c>
      <c r="H17" s="4" t="s">
        <v>80</v>
      </c>
      <c r="I17" s="6" t="s">
        <v>81</v>
      </c>
      <c r="J17" s="4"/>
      <c r="K17" s="4" t="s">
        <v>21</v>
      </c>
      <c r="L17"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9"/>
  <sheetViews>
    <sheetView showGridLines="0" zoomScale="80" workbookViewId="0">
      <pane ySplit="6" topLeftCell="A7" activePane="bottomLeft" state="frozen"/>
      <selection pane="bottomLeft"/>
    </sheetView>
  </sheetViews>
  <sheetFormatPr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3">
      <c r="A5" s="1"/>
      <c r="B5" s="194" t="s">
        <v>82</v>
      </c>
      <c r="C5" s="194"/>
      <c r="D5" s="194"/>
      <c r="E5" s="194"/>
      <c r="F5" s="194"/>
      <c r="G5" s="194"/>
      <c r="H5" s="194"/>
      <c r="I5" s="194"/>
    </row>
    <row r="6" spans="1:9" ht="40.049999999999997" customHeight="1" x14ac:dyDescent="0.3">
      <c r="A6" s="1"/>
      <c r="B6" s="7" t="s">
        <v>83</v>
      </c>
      <c r="C6" s="3" t="s">
        <v>84</v>
      </c>
      <c r="D6" s="3" t="s">
        <v>85</v>
      </c>
      <c r="E6" s="7" t="s">
        <v>3</v>
      </c>
      <c r="F6" s="7" t="s">
        <v>4</v>
      </c>
      <c r="G6" s="7" t="s">
        <v>86</v>
      </c>
      <c r="H6" s="7" t="s">
        <v>6</v>
      </c>
      <c r="I6" s="7" t="s">
        <v>9</v>
      </c>
    </row>
    <row r="7" spans="1:9" x14ac:dyDescent="0.3">
      <c r="A7" s="1"/>
      <c r="B7" s="4" t="s">
        <v>87</v>
      </c>
      <c r="C7" s="4" t="s">
        <v>88</v>
      </c>
      <c r="D7" s="4" t="s">
        <v>89</v>
      </c>
      <c r="E7" s="5" t="s">
        <v>90</v>
      </c>
      <c r="F7" s="5" t="s">
        <v>91</v>
      </c>
      <c r="G7" s="5" t="s">
        <v>92</v>
      </c>
      <c r="H7" s="5" t="s">
        <v>61</v>
      </c>
      <c r="I7" s="5" t="s">
        <v>93</v>
      </c>
    </row>
    <row r="8" spans="1:9" x14ac:dyDescent="0.3">
      <c r="A8" s="1"/>
      <c r="B8" s="4" t="s">
        <v>87</v>
      </c>
      <c r="C8" s="4" t="s">
        <v>88</v>
      </c>
      <c r="D8" s="4" t="s">
        <v>89</v>
      </c>
      <c r="E8" s="5" t="s">
        <v>94</v>
      </c>
      <c r="F8" s="5" t="s">
        <v>95</v>
      </c>
      <c r="G8" s="5" t="s">
        <v>96</v>
      </c>
      <c r="H8" s="5" t="s">
        <v>47</v>
      </c>
      <c r="I8" s="5" t="s">
        <v>97</v>
      </c>
    </row>
    <row r="9" spans="1:9" x14ac:dyDescent="0.3">
      <c r="A9" s="1"/>
      <c r="B9" s="4" t="s">
        <v>87</v>
      </c>
      <c r="C9" s="4" t="s">
        <v>88</v>
      </c>
      <c r="D9" s="4" t="s">
        <v>89</v>
      </c>
      <c r="E9" s="5" t="s">
        <v>94</v>
      </c>
      <c r="F9" s="5" t="s">
        <v>98</v>
      </c>
      <c r="G9" s="5" t="s">
        <v>99</v>
      </c>
      <c r="H9" s="5" t="s">
        <v>100</v>
      </c>
      <c r="I9" s="5" t="s">
        <v>101</v>
      </c>
    </row>
    <row r="10" spans="1:9" x14ac:dyDescent="0.3">
      <c r="A10" s="1"/>
      <c r="B10" s="4" t="s">
        <v>87</v>
      </c>
      <c r="C10" s="4" t="s">
        <v>88</v>
      </c>
      <c r="D10" s="4" t="s">
        <v>89</v>
      </c>
      <c r="E10" s="5" t="s">
        <v>102</v>
      </c>
      <c r="F10" s="5" t="s">
        <v>103</v>
      </c>
      <c r="G10" s="5" t="s">
        <v>104</v>
      </c>
      <c r="H10" s="5" t="s">
        <v>61</v>
      </c>
      <c r="I10" s="5" t="s">
        <v>105</v>
      </c>
    </row>
    <row r="11" spans="1:9" x14ac:dyDescent="0.3">
      <c r="A11" s="1"/>
      <c r="B11" s="4" t="s">
        <v>87</v>
      </c>
      <c r="C11" s="4" t="s">
        <v>88</v>
      </c>
      <c r="D11" s="4" t="s">
        <v>89</v>
      </c>
      <c r="E11" s="5" t="s">
        <v>102</v>
      </c>
      <c r="F11" s="5" t="s">
        <v>103</v>
      </c>
      <c r="G11" s="5" t="s">
        <v>106</v>
      </c>
      <c r="H11" s="5" t="s">
        <v>107</v>
      </c>
      <c r="I11" s="5" t="s">
        <v>108</v>
      </c>
    </row>
    <row r="12" spans="1:9" x14ac:dyDescent="0.3">
      <c r="A12" s="1"/>
      <c r="B12" s="4" t="s">
        <v>87</v>
      </c>
      <c r="C12" s="4" t="s">
        <v>88</v>
      </c>
      <c r="D12" s="4" t="s">
        <v>89</v>
      </c>
      <c r="E12" s="5" t="s">
        <v>109</v>
      </c>
      <c r="F12" s="5" t="s">
        <v>110</v>
      </c>
      <c r="G12" s="5" t="s">
        <v>111</v>
      </c>
      <c r="H12" s="5" t="s">
        <v>61</v>
      </c>
      <c r="I12" s="5" t="s">
        <v>112</v>
      </c>
    </row>
    <row r="13" spans="1:9" x14ac:dyDescent="0.3">
      <c r="A13" s="1"/>
      <c r="B13" s="4" t="s">
        <v>87</v>
      </c>
      <c r="C13" s="4" t="s">
        <v>88</v>
      </c>
      <c r="D13" s="4" t="s">
        <v>89</v>
      </c>
      <c r="E13" s="5" t="s">
        <v>109</v>
      </c>
      <c r="F13" s="5" t="s">
        <v>113</v>
      </c>
      <c r="G13" s="5" t="s">
        <v>92</v>
      </c>
      <c r="H13" s="5" t="s">
        <v>61</v>
      </c>
      <c r="I13" s="5" t="s">
        <v>114</v>
      </c>
    </row>
    <row r="14" spans="1:9" x14ac:dyDescent="0.3">
      <c r="A14" s="1"/>
      <c r="B14" s="4" t="s">
        <v>87</v>
      </c>
      <c r="C14" s="4" t="s">
        <v>88</v>
      </c>
      <c r="D14" s="4" t="s">
        <v>89</v>
      </c>
      <c r="E14" s="5" t="s">
        <v>109</v>
      </c>
      <c r="F14" s="5" t="s">
        <v>115</v>
      </c>
      <c r="G14" s="5" t="s">
        <v>96</v>
      </c>
      <c r="H14" s="5" t="s">
        <v>116</v>
      </c>
      <c r="I14" s="5" t="s">
        <v>117</v>
      </c>
    </row>
    <row r="15" spans="1:9" x14ac:dyDescent="0.3">
      <c r="A15" s="1"/>
      <c r="B15" s="4" t="s">
        <v>87</v>
      </c>
      <c r="C15" s="4" t="s">
        <v>88</v>
      </c>
      <c r="D15" s="4" t="s">
        <v>89</v>
      </c>
      <c r="E15" s="5" t="s">
        <v>109</v>
      </c>
      <c r="F15" s="5" t="s">
        <v>118</v>
      </c>
      <c r="G15" s="5" t="s">
        <v>104</v>
      </c>
      <c r="H15" s="5" t="s">
        <v>61</v>
      </c>
      <c r="I15" s="5" t="s">
        <v>119</v>
      </c>
    </row>
    <row r="16" spans="1:9" x14ac:dyDescent="0.3">
      <c r="A16" s="1"/>
      <c r="B16" s="4" t="s">
        <v>87</v>
      </c>
      <c r="C16" s="4" t="s">
        <v>88</v>
      </c>
      <c r="D16" s="4" t="s">
        <v>89</v>
      </c>
      <c r="E16" s="5" t="s">
        <v>109</v>
      </c>
      <c r="F16" s="5" t="s">
        <v>118</v>
      </c>
      <c r="G16" s="5" t="s">
        <v>104</v>
      </c>
      <c r="H16" s="5" t="s">
        <v>61</v>
      </c>
      <c r="I16" s="5" t="s">
        <v>120</v>
      </c>
    </row>
    <row r="17" spans="1:9" x14ac:dyDescent="0.3">
      <c r="A17" s="1"/>
      <c r="B17" s="4" t="s">
        <v>87</v>
      </c>
      <c r="C17" s="4" t="s">
        <v>88</v>
      </c>
      <c r="D17" s="4" t="s">
        <v>89</v>
      </c>
      <c r="E17" s="5" t="s">
        <v>109</v>
      </c>
      <c r="F17" s="5" t="s">
        <v>121</v>
      </c>
      <c r="G17" s="5" t="s">
        <v>104</v>
      </c>
      <c r="H17" s="5" t="s">
        <v>61</v>
      </c>
      <c r="I17" s="5" t="s">
        <v>120</v>
      </c>
    </row>
    <row r="18" spans="1:9" x14ac:dyDescent="0.3">
      <c r="A18" s="1"/>
      <c r="B18" s="4" t="s">
        <v>87</v>
      </c>
      <c r="C18" s="4" t="s">
        <v>88</v>
      </c>
      <c r="D18" s="4" t="s">
        <v>89</v>
      </c>
      <c r="E18" s="5" t="s">
        <v>109</v>
      </c>
      <c r="F18" s="5" t="s">
        <v>121</v>
      </c>
      <c r="G18" s="5" t="s">
        <v>104</v>
      </c>
      <c r="H18" s="5" t="s">
        <v>61</v>
      </c>
      <c r="I18" s="5" t="s">
        <v>122</v>
      </c>
    </row>
    <row r="19" spans="1:9" x14ac:dyDescent="0.3">
      <c r="A19" s="1"/>
      <c r="B19" s="4" t="s">
        <v>87</v>
      </c>
      <c r="C19" s="4" t="s">
        <v>88</v>
      </c>
      <c r="D19" s="4" t="s">
        <v>89</v>
      </c>
      <c r="E19" s="5" t="s">
        <v>123</v>
      </c>
      <c r="F19" s="5" t="s">
        <v>124</v>
      </c>
      <c r="G19" s="5" t="s">
        <v>104</v>
      </c>
      <c r="H19" s="5" t="s">
        <v>61</v>
      </c>
      <c r="I19" s="5" t="s">
        <v>125</v>
      </c>
    </row>
    <row r="20" spans="1:9" x14ac:dyDescent="0.3">
      <c r="A20" s="1"/>
      <c r="B20" s="4" t="s">
        <v>87</v>
      </c>
      <c r="C20" s="4" t="s">
        <v>88</v>
      </c>
      <c r="D20" s="4" t="s">
        <v>89</v>
      </c>
      <c r="E20" s="5" t="s">
        <v>123</v>
      </c>
      <c r="F20" s="5" t="s">
        <v>124</v>
      </c>
      <c r="G20" s="5" t="s">
        <v>104</v>
      </c>
      <c r="H20" s="5" t="s">
        <v>61</v>
      </c>
      <c r="I20" s="5" t="s">
        <v>126</v>
      </c>
    </row>
    <row r="21" spans="1:9" x14ac:dyDescent="0.3">
      <c r="A21" s="1"/>
      <c r="B21" s="4" t="s">
        <v>87</v>
      </c>
      <c r="C21" s="4" t="s">
        <v>88</v>
      </c>
      <c r="D21" s="4" t="s">
        <v>89</v>
      </c>
      <c r="E21" s="5" t="s">
        <v>127</v>
      </c>
      <c r="F21" s="5" t="s">
        <v>128</v>
      </c>
      <c r="G21" s="5" t="s">
        <v>92</v>
      </c>
      <c r="H21" s="5" t="s">
        <v>61</v>
      </c>
      <c r="I21" s="5" t="s">
        <v>129</v>
      </c>
    </row>
    <row r="22" spans="1:9" x14ac:dyDescent="0.3">
      <c r="A22" s="1"/>
      <c r="B22" s="4" t="s">
        <v>87</v>
      </c>
      <c r="C22" s="4" t="s">
        <v>88</v>
      </c>
      <c r="D22" s="4" t="s">
        <v>89</v>
      </c>
      <c r="E22" s="5" t="s">
        <v>127</v>
      </c>
      <c r="F22" s="5" t="s">
        <v>130</v>
      </c>
      <c r="G22" s="5" t="s">
        <v>104</v>
      </c>
      <c r="H22" s="5" t="s">
        <v>61</v>
      </c>
      <c r="I22" s="5" t="s">
        <v>131</v>
      </c>
    </row>
    <row r="23" spans="1:9" x14ac:dyDescent="0.3">
      <c r="A23" s="1"/>
      <c r="B23" s="4" t="s">
        <v>87</v>
      </c>
      <c r="C23" s="4" t="s">
        <v>88</v>
      </c>
      <c r="D23" s="4" t="s">
        <v>89</v>
      </c>
      <c r="E23" s="5" t="s">
        <v>127</v>
      </c>
      <c r="F23" s="5" t="s">
        <v>130</v>
      </c>
      <c r="G23" s="5" t="s">
        <v>104</v>
      </c>
      <c r="H23" s="5" t="s">
        <v>61</v>
      </c>
      <c r="I23" s="5" t="s">
        <v>132</v>
      </c>
    </row>
    <row r="24" spans="1:9" x14ac:dyDescent="0.3">
      <c r="A24" s="1"/>
      <c r="B24" s="4" t="s">
        <v>87</v>
      </c>
      <c r="C24" s="4" t="s">
        <v>88</v>
      </c>
      <c r="D24" s="4" t="s">
        <v>89</v>
      </c>
      <c r="E24" s="5" t="s">
        <v>127</v>
      </c>
      <c r="F24" s="5" t="s">
        <v>130</v>
      </c>
      <c r="G24" s="5" t="s">
        <v>104</v>
      </c>
      <c r="H24" s="5" t="s">
        <v>61</v>
      </c>
      <c r="I24" s="5" t="s">
        <v>133</v>
      </c>
    </row>
    <row r="25" spans="1:9" x14ac:dyDescent="0.3">
      <c r="A25" s="1"/>
      <c r="B25" s="4" t="s">
        <v>87</v>
      </c>
      <c r="C25" s="4" t="s">
        <v>88</v>
      </c>
      <c r="D25" s="4" t="s">
        <v>89</v>
      </c>
      <c r="E25" s="5" t="s">
        <v>127</v>
      </c>
      <c r="F25" s="5" t="s">
        <v>130</v>
      </c>
      <c r="G25" s="5" t="s">
        <v>104</v>
      </c>
      <c r="H25" s="5" t="s">
        <v>61</v>
      </c>
      <c r="I25" s="5" t="s">
        <v>134</v>
      </c>
    </row>
    <row r="26" spans="1:9" x14ac:dyDescent="0.3">
      <c r="A26" s="1"/>
      <c r="B26" s="4" t="s">
        <v>87</v>
      </c>
      <c r="C26" s="4" t="s">
        <v>88</v>
      </c>
      <c r="D26" s="4" t="s">
        <v>89</v>
      </c>
      <c r="E26" s="5" t="s">
        <v>127</v>
      </c>
      <c r="F26" s="5" t="s">
        <v>130</v>
      </c>
      <c r="G26" s="5" t="s">
        <v>104</v>
      </c>
      <c r="H26" s="5" t="s">
        <v>61</v>
      </c>
      <c r="I26" s="5" t="s">
        <v>135</v>
      </c>
    </row>
    <row r="27" spans="1:9" x14ac:dyDescent="0.3">
      <c r="A27" s="1"/>
      <c r="B27" s="4" t="s">
        <v>87</v>
      </c>
      <c r="C27" s="4" t="s">
        <v>88</v>
      </c>
      <c r="D27" s="4" t="s">
        <v>89</v>
      </c>
      <c r="E27" s="5" t="s">
        <v>127</v>
      </c>
      <c r="F27" s="5" t="s">
        <v>136</v>
      </c>
      <c r="G27" s="5" t="s">
        <v>104</v>
      </c>
      <c r="H27" s="5" t="s">
        <v>61</v>
      </c>
      <c r="I27" s="5" t="s">
        <v>137</v>
      </c>
    </row>
    <row r="28" spans="1:9" x14ac:dyDescent="0.3">
      <c r="A28" s="1"/>
      <c r="B28" s="4" t="s">
        <v>87</v>
      </c>
      <c r="C28" s="4" t="s">
        <v>88</v>
      </c>
      <c r="D28" s="4" t="s">
        <v>89</v>
      </c>
      <c r="E28" s="5" t="s">
        <v>127</v>
      </c>
      <c r="F28" s="5" t="s">
        <v>136</v>
      </c>
      <c r="G28" s="5" t="s">
        <v>104</v>
      </c>
      <c r="H28" s="5" t="s">
        <v>61</v>
      </c>
      <c r="I28" s="5" t="s">
        <v>138</v>
      </c>
    </row>
    <row r="29" spans="1:9" x14ac:dyDescent="0.3">
      <c r="A29" s="1"/>
      <c r="B29" s="4" t="s">
        <v>87</v>
      </c>
      <c r="C29" s="4" t="s">
        <v>88</v>
      </c>
      <c r="D29" s="4" t="s">
        <v>89</v>
      </c>
      <c r="E29" s="5" t="s">
        <v>139</v>
      </c>
      <c r="F29" s="5" t="s">
        <v>140</v>
      </c>
      <c r="G29" s="5" t="s">
        <v>92</v>
      </c>
      <c r="H29" s="5" t="s">
        <v>61</v>
      </c>
      <c r="I29" s="5" t="s">
        <v>141</v>
      </c>
    </row>
    <row r="30" spans="1:9" x14ac:dyDescent="0.3">
      <c r="A30" s="1"/>
      <c r="B30" s="4" t="s">
        <v>87</v>
      </c>
      <c r="C30" s="4" t="s">
        <v>88</v>
      </c>
      <c r="D30" s="4" t="s">
        <v>89</v>
      </c>
      <c r="E30" s="5" t="s">
        <v>139</v>
      </c>
      <c r="F30" s="5" t="s">
        <v>140</v>
      </c>
      <c r="G30" s="5" t="s">
        <v>92</v>
      </c>
      <c r="H30" s="5" t="s">
        <v>61</v>
      </c>
      <c r="I30" s="5" t="s">
        <v>142</v>
      </c>
    </row>
    <row r="31" spans="1:9" x14ac:dyDescent="0.3">
      <c r="A31" s="1"/>
      <c r="B31" s="4" t="s">
        <v>87</v>
      </c>
      <c r="C31" s="4" t="s">
        <v>88</v>
      </c>
      <c r="D31" s="4" t="s">
        <v>89</v>
      </c>
      <c r="E31" s="5" t="s">
        <v>139</v>
      </c>
      <c r="F31" s="5" t="s">
        <v>140</v>
      </c>
      <c r="G31" s="5" t="s">
        <v>96</v>
      </c>
      <c r="H31" s="5" t="s">
        <v>143</v>
      </c>
      <c r="I31" s="5" t="s">
        <v>144</v>
      </c>
    </row>
    <row r="32" spans="1:9" x14ac:dyDescent="0.3">
      <c r="A32" s="1"/>
      <c r="B32" s="4" t="s">
        <v>87</v>
      </c>
      <c r="C32" s="4" t="s">
        <v>88</v>
      </c>
      <c r="D32" s="4" t="s">
        <v>89</v>
      </c>
      <c r="E32" s="5" t="s">
        <v>139</v>
      </c>
      <c r="F32" s="5" t="s">
        <v>145</v>
      </c>
      <c r="G32" s="5" t="s">
        <v>92</v>
      </c>
      <c r="H32" s="5" t="s">
        <v>61</v>
      </c>
      <c r="I32" s="5" t="s">
        <v>146</v>
      </c>
    </row>
    <row r="33" spans="1:9" x14ac:dyDescent="0.3">
      <c r="A33" s="1"/>
      <c r="B33" s="4" t="s">
        <v>87</v>
      </c>
      <c r="C33" s="4" t="s">
        <v>88</v>
      </c>
      <c r="D33" s="4" t="s">
        <v>89</v>
      </c>
      <c r="E33" s="5" t="s">
        <v>147</v>
      </c>
      <c r="F33" s="5" t="s">
        <v>148</v>
      </c>
      <c r="G33" s="5" t="s">
        <v>106</v>
      </c>
      <c r="H33" s="5" t="s">
        <v>149</v>
      </c>
      <c r="I33" s="5" t="s">
        <v>150</v>
      </c>
    </row>
    <row r="34" spans="1:9" x14ac:dyDescent="0.3">
      <c r="A34" s="1"/>
      <c r="B34" s="4" t="s">
        <v>87</v>
      </c>
      <c r="C34" s="4" t="s">
        <v>88</v>
      </c>
      <c r="D34" s="4" t="s">
        <v>89</v>
      </c>
      <c r="E34" s="5" t="s">
        <v>147</v>
      </c>
      <c r="F34" s="5" t="s">
        <v>148</v>
      </c>
      <c r="G34" s="5" t="s">
        <v>106</v>
      </c>
      <c r="H34" s="5" t="s">
        <v>149</v>
      </c>
      <c r="I34" s="5" t="s">
        <v>151</v>
      </c>
    </row>
    <row r="35" spans="1:9" x14ac:dyDescent="0.3">
      <c r="A35" s="1"/>
      <c r="B35" s="4" t="s">
        <v>87</v>
      </c>
      <c r="C35" s="4" t="s">
        <v>88</v>
      </c>
      <c r="D35" s="4" t="s">
        <v>89</v>
      </c>
      <c r="E35" s="5" t="s">
        <v>147</v>
      </c>
      <c r="F35" s="5" t="s">
        <v>148</v>
      </c>
      <c r="G35" s="5" t="s">
        <v>106</v>
      </c>
      <c r="H35" s="5" t="s">
        <v>152</v>
      </c>
      <c r="I35" s="5" t="s">
        <v>153</v>
      </c>
    </row>
    <row r="36" spans="1:9" x14ac:dyDescent="0.3">
      <c r="A36" s="1"/>
      <c r="B36" s="4" t="s">
        <v>87</v>
      </c>
      <c r="C36" s="4" t="s">
        <v>88</v>
      </c>
      <c r="D36" s="4" t="s">
        <v>89</v>
      </c>
      <c r="E36" s="5" t="s">
        <v>147</v>
      </c>
      <c r="F36" s="5" t="s">
        <v>154</v>
      </c>
      <c r="G36" s="5" t="s">
        <v>104</v>
      </c>
      <c r="H36" s="5" t="s">
        <v>61</v>
      </c>
      <c r="I36" s="5" t="s">
        <v>155</v>
      </c>
    </row>
    <row r="37" spans="1:9" x14ac:dyDescent="0.3">
      <c r="A37" s="1"/>
      <c r="B37" s="4" t="s">
        <v>87</v>
      </c>
      <c r="C37" s="4" t="s">
        <v>88</v>
      </c>
      <c r="D37" s="4" t="s">
        <v>89</v>
      </c>
      <c r="E37" s="5" t="s">
        <v>147</v>
      </c>
      <c r="F37" s="5" t="s">
        <v>154</v>
      </c>
      <c r="G37" s="5" t="s">
        <v>104</v>
      </c>
      <c r="H37" s="5" t="s">
        <v>61</v>
      </c>
      <c r="I37" s="5" t="s">
        <v>156</v>
      </c>
    </row>
    <row r="38" spans="1:9" x14ac:dyDescent="0.3">
      <c r="A38" s="1"/>
      <c r="B38" s="4" t="s">
        <v>87</v>
      </c>
      <c r="C38" s="4" t="s">
        <v>88</v>
      </c>
      <c r="D38" s="4" t="s">
        <v>89</v>
      </c>
      <c r="E38" s="5" t="s">
        <v>147</v>
      </c>
      <c r="F38" s="5" t="s">
        <v>154</v>
      </c>
      <c r="G38" s="5" t="s">
        <v>104</v>
      </c>
      <c r="H38" s="5" t="s">
        <v>61</v>
      </c>
      <c r="I38" s="5" t="s">
        <v>157</v>
      </c>
    </row>
    <row r="39" spans="1:9" x14ac:dyDescent="0.3">
      <c r="A39" s="1"/>
      <c r="B39" s="4" t="s">
        <v>87</v>
      </c>
      <c r="C39" s="4" t="s">
        <v>88</v>
      </c>
      <c r="D39" s="4" t="s">
        <v>89</v>
      </c>
      <c r="E39" s="5" t="s">
        <v>147</v>
      </c>
      <c r="F39" s="5" t="s">
        <v>154</v>
      </c>
      <c r="G39" s="5" t="s">
        <v>104</v>
      </c>
      <c r="H39" s="5" t="s">
        <v>61</v>
      </c>
      <c r="I39" s="5" t="s">
        <v>158</v>
      </c>
    </row>
    <row r="40" spans="1:9" x14ac:dyDescent="0.3">
      <c r="A40" s="1"/>
      <c r="B40" s="4" t="s">
        <v>87</v>
      </c>
      <c r="C40" s="4" t="s">
        <v>88</v>
      </c>
      <c r="D40" s="4" t="s">
        <v>89</v>
      </c>
      <c r="E40" s="5" t="s">
        <v>147</v>
      </c>
      <c r="F40" s="5" t="s">
        <v>154</v>
      </c>
      <c r="G40" s="5" t="s">
        <v>104</v>
      </c>
      <c r="H40" s="5" t="s">
        <v>61</v>
      </c>
      <c r="I40" s="5" t="s">
        <v>159</v>
      </c>
    </row>
    <row r="41" spans="1:9" x14ac:dyDescent="0.3">
      <c r="A41" s="1"/>
      <c r="B41" s="4" t="s">
        <v>87</v>
      </c>
      <c r="C41" s="4" t="s">
        <v>88</v>
      </c>
      <c r="D41" s="4" t="s">
        <v>89</v>
      </c>
      <c r="E41" s="5" t="s">
        <v>147</v>
      </c>
      <c r="F41" s="5" t="s">
        <v>154</v>
      </c>
      <c r="G41" s="5" t="s">
        <v>106</v>
      </c>
      <c r="H41" s="5" t="s">
        <v>107</v>
      </c>
      <c r="I41" s="5" t="s">
        <v>160</v>
      </c>
    </row>
    <row r="42" spans="1:9" x14ac:dyDescent="0.3">
      <c r="A42" s="1"/>
      <c r="B42" s="4" t="s">
        <v>87</v>
      </c>
      <c r="C42" s="4" t="s">
        <v>88</v>
      </c>
      <c r="D42" s="4" t="s">
        <v>89</v>
      </c>
      <c r="E42" s="5" t="s">
        <v>161</v>
      </c>
      <c r="F42" s="5" t="s">
        <v>162</v>
      </c>
      <c r="G42" s="5" t="s">
        <v>104</v>
      </c>
      <c r="H42" s="5" t="s">
        <v>61</v>
      </c>
      <c r="I42" s="5" t="s">
        <v>163</v>
      </c>
    </row>
    <row r="43" spans="1:9" x14ac:dyDescent="0.3">
      <c r="A43" s="1"/>
      <c r="B43" s="4" t="s">
        <v>87</v>
      </c>
      <c r="C43" s="4" t="s">
        <v>88</v>
      </c>
      <c r="D43" s="4" t="s">
        <v>89</v>
      </c>
      <c r="E43" s="5" t="s">
        <v>58</v>
      </c>
      <c r="F43" s="5" t="s">
        <v>164</v>
      </c>
      <c r="G43" s="5" t="s">
        <v>92</v>
      </c>
      <c r="H43" s="5" t="s">
        <v>61</v>
      </c>
      <c r="I43" s="5" t="s">
        <v>165</v>
      </c>
    </row>
    <row r="44" spans="1:9" x14ac:dyDescent="0.3">
      <c r="A44" s="1"/>
      <c r="B44" s="4" t="s">
        <v>87</v>
      </c>
      <c r="C44" s="4" t="s">
        <v>88</v>
      </c>
      <c r="D44" s="4" t="s">
        <v>89</v>
      </c>
      <c r="E44" s="5" t="s">
        <v>58</v>
      </c>
      <c r="F44" s="5" t="s">
        <v>164</v>
      </c>
      <c r="G44" s="5" t="s">
        <v>92</v>
      </c>
      <c r="H44" s="5" t="s">
        <v>61</v>
      </c>
      <c r="I44" s="5" t="s">
        <v>166</v>
      </c>
    </row>
    <row r="45" spans="1:9" x14ac:dyDescent="0.3">
      <c r="A45" s="1"/>
      <c r="B45" s="4" t="s">
        <v>87</v>
      </c>
      <c r="C45" s="4" t="s">
        <v>88</v>
      </c>
      <c r="D45" s="4" t="s">
        <v>89</v>
      </c>
      <c r="E45" s="5" t="s">
        <v>58</v>
      </c>
      <c r="F45" s="5" t="s">
        <v>167</v>
      </c>
      <c r="G45" s="5" t="s">
        <v>92</v>
      </c>
      <c r="H45" s="5" t="s">
        <v>61</v>
      </c>
      <c r="I45" s="5" t="s">
        <v>168</v>
      </c>
    </row>
    <row r="46" spans="1:9" x14ac:dyDescent="0.3">
      <c r="A46" s="1"/>
      <c r="B46" s="4" t="s">
        <v>87</v>
      </c>
      <c r="C46" s="4" t="s">
        <v>88</v>
      </c>
      <c r="D46" s="4" t="s">
        <v>89</v>
      </c>
      <c r="E46" s="5" t="s">
        <v>58</v>
      </c>
      <c r="F46" s="5" t="s">
        <v>167</v>
      </c>
      <c r="G46" s="5" t="s">
        <v>92</v>
      </c>
      <c r="H46" s="5" t="s">
        <v>61</v>
      </c>
      <c r="I46" s="5" t="s">
        <v>169</v>
      </c>
    </row>
    <row r="47" spans="1:9" x14ac:dyDescent="0.3">
      <c r="A47" s="1"/>
      <c r="B47" s="4" t="s">
        <v>87</v>
      </c>
      <c r="C47" s="4" t="s">
        <v>88</v>
      </c>
      <c r="D47" s="4" t="s">
        <v>89</v>
      </c>
      <c r="E47" s="5" t="s">
        <v>170</v>
      </c>
      <c r="F47" s="5" t="s">
        <v>171</v>
      </c>
      <c r="G47" s="5" t="s">
        <v>104</v>
      </c>
      <c r="H47" s="5" t="s">
        <v>61</v>
      </c>
      <c r="I47" s="5" t="s">
        <v>172</v>
      </c>
    </row>
    <row r="48" spans="1:9" x14ac:dyDescent="0.3">
      <c r="A48" s="1"/>
      <c r="B48" s="4" t="s">
        <v>87</v>
      </c>
      <c r="C48" s="4" t="s">
        <v>88</v>
      </c>
      <c r="D48" s="4" t="s">
        <v>89</v>
      </c>
      <c r="E48" s="5" t="s">
        <v>170</v>
      </c>
      <c r="F48" s="5" t="s">
        <v>171</v>
      </c>
      <c r="G48" s="5" t="s">
        <v>104</v>
      </c>
      <c r="H48" s="5" t="s">
        <v>61</v>
      </c>
      <c r="I48" s="5" t="s">
        <v>173</v>
      </c>
    </row>
    <row r="49" spans="1:9" x14ac:dyDescent="0.3">
      <c r="A49" s="1"/>
      <c r="B49" s="4" t="s">
        <v>87</v>
      </c>
      <c r="C49" s="4" t="s">
        <v>88</v>
      </c>
      <c r="D49" s="4" t="s">
        <v>89</v>
      </c>
      <c r="E49" s="5" t="s">
        <v>174</v>
      </c>
      <c r="F49" s="5" t="s">
        <v>175</v>
      </c>
      <c r="G49" s="5" t="s">
        <v>104</v>
      </c>
      <c r="H49" s="5" t="s">
        <v>61</v>
      </c>
      <c r="I49" s="5" t="s">
        <v>176</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92"/>
  <sheetViews>
    <sheetView showGridLines="0" zoomScale="80" workbookViewId="0"/>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177</v>
      </c>
      <c r="C5" s="1"/>
      <c r="D5" s="1"/>
      <c r="E5" s="1"/>
      <c r="F5" s="1"/>
      <c r="G5" s="1"/>
      <c r="H5" s="1"/>
      <c r="I5" s="1"/>
      <c r="J5" s="1"/>
      <c r="K5" s="1"/>
      <c r="L5" s="1"/>
      <c r="M5" s="1"/>
      <c r="N5" s="1"/>
    </row>
    <row r="6" spans="1:14" ht="19.95" customHeight="1" x14ac:dyDescent="0.3">
      <c r="A6" s="1"/>
      <c r="B6" s="7" t="s">
        <v>178</v>
      </c>
      <c r="C6" s="7" t="s">
        <v>179</v>
      </c>
      <c r="D6" s="7" t="s">
        <v>180</v>
      </c>
      <c r="E6" s="7" t="s">
        <v>181</v>
      </c>
      <c r="F6" s="7" t="s">
        <v>182</v>
      </c>
      <c r="G6" s="7" t="s">
        <v>183</v>
      </c>
      <c r="H6" s="7" t="s">
        <v>184</v>
      </c>
      <c r="I6" s="7" t="s">
        <v>185</v>
      </c>
      <c r="J6" s="7" t="s">
        <v>186</v>
      </c>
      <c r="K6" s="7" t="s">
        <v>187</v>
      </c>
      <c r="L6" s="7" t="s">
        <v>188</v>
      </c>
      <c r="M6" s="7" t="s">
        <v>189</v>
      </c>
      <c r="N6" s="7" t="s">
        <v>190</v>
      </c>
    </row>
    <row r="7" spans="1:14" ht="26.4" x14ac:dyDescent="0.3">
      <c r="A7" s="1"/>
      <c r="B7" s="5" t="s">
        <v>191</v>
      </c>
      <c r="C7" s="5" t="s">
        <v>192</v>
      </c>
      <c r="D7" s="5" t="s">
        <v>61</v>
      </c>
      <c r="E7" s="4" t="s">
        <v>193</v>
      </c>
      <c r="F7" s="4" t="s">
        <v>194</v>
      </c>
      <c r="G7" s="6" t="s">
        <v>195</v>
      </c>
      <c r="H7" s="8">
        <v>17</v>
      </c>
      <c r="I7" s="5" t="s">
        <v>196</v>
      </c>
      <c r="J7" s="5" t="s">
        <v>197</v>
      </c>
      <c r="K7" s="5" t="s">
        <v>198</v>
      </c>
      <c r="L7" s="5" t="s">
        <v>199</v>
      </c>
      <c r="M7" s="8">
        <v>13417</v>
      </c>
      <c r="N7" s="5" t="s">
        <v>200</v>
      </c>
    </row>
    <row r="8" spans="1:14" ht="26.4" x14ac:dyDescent="0.3">
      <c r="A8" s="1"/>
      <c r="B8" s="5" t="s">
        <v>191</v>
      </c>
      <c r="C8" s="5" t="s">
        <v>192</v>
      </c>
      <c r="D8" s="5" t="s">
        <v>61</v>
      </c>
      <c r="E8" s="4" t="s">
        <v>193</v>
      </c>
      <c r="F8" s="4" t="s">
        <v>194</v>
      </c>
      <c r="G8" s="6" t="s">
        <v>201</v>
      </c>
      <c r="H8" s="8">
        <v>17</v>
      </c>
      <c r="I8" s="5" t="s">
        <v>196</v>
      </c>
      <c r="J8" s="5" t="s">
        <v>197</v>
      </c>
      <c r="K8" s="5" t="s">
        <v>198</v>
      </c>
      <c r="L8" s="5" t="s">
        <v>202</v>
      </c>
      <c r="M8" s="8">
        <v>13417</v>
      </c>
      <c r="N8" s="5" t="s">
        <v>200</v>
      </c>
    </row>
    <row r="9" spans="1:14" x14ac:dyDescent="0.3">
      <c r="A9" s="1"/>
      <c r="B9" s="5" t="s">
        <v>203</v>
      </c>
      <c r="C9" s="5" t="s">
        <v>204</v>
      </c>
      <c r="D9" s="5" t="s">
        <v>61</v>
      </c>
      <c r="E9" s="4" t="s">
        <v>193</v>
      </c>
      <c r="F9" s="4" t="s">
        <v>194</v>
      </c>
      <c r="G9" s="6" t="s">
        <v>205</v>
      </c>
      <c r="H9" s="8">
        <v>8.15</v>
      </c>
      <c r="I9" s="5" t="s">
        <v>196</v>
      </c>
      <c r="J9" s="5" t="s">
        <v>197</v>
      </c>
      <c r="K9" s="5" t="s">
        <v>198</v>
      </c>
      <c r="L9" s="5" t="s">
        <v>202</v>
      </c>
      <c r="M9" s="8">
        <v>19865</v>
      </c>
      <c r="N9" s="5" t="s">
        <v>200</v>
      </c>
    </row>
    <row r="10" spans="1:14" x14ac:dyDescent="0.3">
      <c r="A10" s="1"/>
      <c r="B10" s="5" t="s">
        <v>14</v>
      </c>
      <c r="C10" s="5" t="s">
        <v>15</v>
      </c>
      <c r="D10" s="5" t="s">
        <v>17</v>
      </c>
      <c r="E10" s="4" t="s">
        <v>206</v>
      </c>
      <c r="F10" s="4" t="s">
        <v>207</v>
      </c>
      <c r="G10" s="6" t="s">
        <v>208</v>
      </c>
      <c r="H10" s="8">
        <v>0</v>
      </c>
      <c r="I10" s="5" t="s">
        <v>196</v>
      </c>
      <c r="J10" s="5" t="s">
        <v>197</v>
      </c>
      <c r="K10" s="5" t="s">
        <v>198</v>
      </c>
      <c r="L10" s="5" t="s">
        <v>202</v>
      </c>
      <c r="M10" s="8">
        <v>13652</v>
      </c>
      <c r="N10" s="5" t="s">
        <v>209</v>
      </c>
    </row>
    <row r="11" spans="1:14" x14ac:dyDescent="0.3">
      <c r="A11" s="1"/>
      <c r="B11" s="5" t="s">
        <v>14</v>
      </c>
      <c r="C11" s="5" t="s">
        <v>210</v>
      </c>
      <c r="D11" s="5" t="s">
        <v>211</v>
      </c>
      <c r="E11" s="4" t="s">
        <v>206</v>
      </c>
      <c r="F11" s="4" t="s">
        <v>207</v>
      </c>
      <c r="G11" s="6" t="s">
        <v>212</v>
      </c>
      <c r="H11" s="8">
        <v>0</v>
      </c>
      <c r="I11" s="5" t="s">
        <v>196</v>
      </c>
      <c r="J11" s="5" t="s">
        <v>197</v>
      </c>
      <c r="K11" s="5" t="s">
        <v>198</v>
      </c>
      <c r="L11" s="5" t="s">
        <v>202</v>
      </c>
      <c r="M11" s="8">
        <v>13853</v>
      </c>
      <c r="N11" s="5" t="s">
        <v>209</v>
      </c>
    </row>
    <row r="12" spans="1:14" ht="26.4" x14ac:dyDescent="0.3">
      <c r="A12" s="1"/>
      <c r="B12" s="5" t="s">
        <v>14</v>
      </c>
      <c r="C12" s="5" t="s">
        <v>213</v>
      </c>
      <c r="D12" s="5" t="s">
        <v>214</v>
      </c>
      <c r="E12" s="4" t="s">
        <v>193</v>
      </c>
      <c r="F12" s="4" t="s">
        <v>194</v>
      </c>
      <c r="G12" s="6" t="s">
        <v>215</v>
      </c>
      <c r="H12" s="8">
        <v>0</v>
      </c>
      <c r="I12" s="5" t="s">
        <v>196</v>
      </c>
      <c r="J12" s="5" t="s">
        <v>216</v>
      </c>
      <c r="K12" s="5" t="s">
        <v>198</v>
      </c>
      <c r="L12" s="5" t="s">
        <v>75</v>
      </c>
      <c r="M12" s="8">
        <v>14767</v>
      </c>
      <c r="N12" s="5" t="s">
        <v>209</v>
      </c>
    </row>
    <row r="13" spans="1:14" ht="26.4" x14ac:dyDescent="0.3">
      <c r="A13" s="1"/>
      <c r="B13" s="5" t="s">
        <v>14</v>
      </c>
      <c r="C13" s="5" t="s">
        <v>213</v>
      </c>
      <c r="D13" s="5" t="s">
        <v>217</v>
      </c>
      <c r="E13" s="4" t="s">
        <v>193</v>
      </c>
      <c r="F13" s="4" t="s">
        <v>194</v>
      </c>
      <c r="G13" s="6" t="s">
        <v>218</v>
      </c>
      <c r="H13" s="8">
        <v>0</v>
      </c>
      <c r="I13" s="5" t="s">
        <v>196</v>
      </c>
      <c r="J13" s="5" t="s">
        <v>216</v>
      </c>
      <c r="K13" s="5" t="s">
        <v>198</v>
      </c>
      <c r="L13" s="5" t="s">
        <v>75</v>
      </c>
      <c r="M13" s="8">
        <v>13869</v>
      </c>
      <c r="N13" s="5" t="s">
        <v>209</v>
      </c>
    </row>
    <row r="14" spans="1:14" ht="26.4" x14ac:dyDescent="0.3">
      <c r="A14" s="1"/>
      <c r="B14" s="5" t="s">
        <v>14</v>
      </c>
      <c r="C14" s="5" t="s">
        <v>213</v>
      </c>
      <c r="D14" s="5" t="s">
        <v>219</v>
      </c>
      <c r="E14" s="4" t="s">
        <v>193</v>
      </c>
      <c r="F14" s="4" t="s">
        <v>194</v>
      </c>
      <c r="G14" s="6" t="s">
        <v>220</v>
      </c>
      <c r="H14" s="8">
        <v>0</v>
      </c>
      <c r="I14" s="5" t="s">
        <v>196</v>
      </c>
      <c r="J14" s="5" t="s">
        <v>216</v>
      </c>
      <c r="K14" s="5" t="s">
        <v>198</v>
      </c>
      <c r="L14" s="5" t="s">
        <v>75</v>
      </c>
      <c r="M14" s="8">
        <v>13870</v>
      </c>
      <c r="N14" s="5" t="s">
        <v>209</v>
      </c>
    </row>
    <row r="15" spans="1:14" ht="26.4" x14ac:dyDescent="0.3">
      <c r="A15" s="1"/>
      <c r="B15" s="5" t="s">
        <v>14</v>
      </c>
      <c r="C15" s="5" t="s">
        <v>213</v>
      </c>
      <c r="D15" s="5" t="s">
        <v>221</v>
      </c>
      <c r="E15" s="4" t="s">
        <v>193</v>
      </c>
      <c r="F15" s="4" t="s">
        <v>194</v>
      </c>
      <c r="G15" s="6" t="s">
        <v>218</v>
      </c>
      <c r="H15" s="8">
        <v>0</v>
      </c>
      <c r="I15" s="5" t="s">
        <v>196</v>
      </c>
      <c r="J15" s="5" t="s">
        <v>216</v>
      </c>
      <c r="K15" s="5" t="s">
        <v>198</v>
      </c>
      <c r="L15" s="5" t="s">
        <v>75</v>
      </c>
      <c r="M15" s="8">
        <v>14765</v>
      </c>
      <c r="N15" s="5" t="s">
        <v>209</v>
      </c>
    </row>
    <row r="16" spans="1:14" ht="26.4" x14ac:dyDescent="0.3">
      <c r="A16" s="1"/>
      <c r="B16" s="5" t="s">
        <v>14</v>
      </c>
      <c r="C16" s="5" t="s">
        <v>213</v>
      </c>
      <c r="D16" s="5" t="s">
        <v>222</v>
      </c>
      <c r="E16" s="4" t="s">
        <v>193</v>
      </c>
      <c r="F16" s="4" t="s">
        <v>194</v>
      </c>
      <c r="G16" s="6" t="s">
        <v>220</v>
      </c>
      <c r="H16" s="8">
        <v>0</v>
      </c>
      <c r="I16" s="5" t="s">
        <v>196</v>
      </c>
      <c r="J16" s="5" t="s">
        <v>216</v>
      </c>
      <c r="K16" s="5" t="s">
        <v>198</v>
      </c>
      <c r="L16" s="5" t="s">
        <v>75</v>
      </c>
      <c r="M16" s="8">
        <v>13871</v>
      </c>
      <c r="N16" s="5" t="s">
        <v>209</v>
      </c>
    </row>
    <row r="17" spans="1:14" ht="26.4" x14ac:dyDescent="0.3">
      <c r="A17" s="1"/>
      <c r="B17" s="5" t="s">
        <v>14</v>
      </c>
      <c r="C17" s="5" t="s">
        <v>213</v>
      </c>
      <c r="D17" s="5" t="s">
        <v>223</v>
      </c>
      <c r="E17" s="4" t="s">
        <v>193</v>
      </c>
      <c r="F17" s="4" t="s">
        <v>194</v>
      </c>
      <c r="G17" s="6" t="s">
        <v>215</v>
      </c>
      <c r="H17" s="8">
        <v>0</v>
      </c>
      <c r="I17" s="5" t="s">
        <v>196</v>
      </c>
      <c r="J17" s="5" t="s">
        <v>216</v>
      </c>
      <c r="K17" s="5" t="s">
        <v>198</v>
      </c>
      <c r="L17" s="5" t="s">
        <v>75</v>
      </c>
      <c r="M17" s="8">
        <v>13812</v>
      </c>
      <c r="N17" s="5" t="s">
        <v>209</v>
      </c>
    </row>
    <row r="18" spans="1:14" ht="26.4" x14ac:dyDescent="0.3">
      <c r="A18" s="1"/>
      <c r="B18" s="5" t="s">
        <v>14</v>
      </c>
      <c r="C18" s="5" t="s">
        <v>213</v>
      </c>
      <c r="D18" s="5" t="s">
        <v>224</v>
      </c>
      <c r="E18" s="4" t="s">
        <v>193</v>
      </c>
      <c r="F18" s="4" t="s">
        <v>194</v>
      </c>
      <c r="G18" s="6" t="s">
        <v>225</v>
      </c>
      <c r="H18" s="8">
        <v>0</v>
      </c>
      <c r="I18" s="5" t="s">
        <v>196</v>
      </c>
      <c r="J18" s="5" t="s">
        <v>216</v>
      </c>
      <c r="K18" s="5" t="s">
        <v>198</v>
      </c>
      <c r="L18" s="5" t="s">
        <v>75</v>
      </c>
      <c r="M18" s="8">
        <v>13809</v>
      </c>
      <c r="N18" s="5" t="s">
        <v>209</v>
      </c>
    </row>
    <row r="19" spans="1:14" ht="39.6" x14ac:dyDescent="0.3">
      <c r="A19" s="1"/>
      <c r="B19" s="5" t="s">
        <v>14</v>
      </c>
      <c r="C19" s="5" t="s">
        <v>213</v>
      </c>
      <c r="D19" s="5" t="s">
        <v>226</v>
      </c>
      <c r="E19" s="4" t="s">
        <v>193</v>
      </c>
      <c r="F19" s="4" t="s">
        <v>194</v>
      </c>
      <c r="G19" s="6" t="s">
        <v>227</v>
      </c>
      <c r="H19" s="8">
        <v>0</v>
      </c>
      <c r="I19" s="5" t="s">
        <v>196</v>
      </c>
      <c r="J19" s="5" t="s">
        <v>197</v>
      </c>
      <c r="K19" s="5" t="s">
        <v>198</v>
      </c>
      <c r="L19" s="5" t="s">
        <v>75</v>
      </c>
      <c r="M19" s="8">
        <v>13765</v>
      </c>
      <c r="N19" s="5" t="s">
        <v>209</v>
      </c>
    </row>
    <row r="20" spans="1:14" ht="26.4" x14ac:dyDescent="0.3">
      <c r="A20" s="1"/>
      <c r="B20" s="5" t="s">
        <v>14</v>
      </c>
      <c r="C20" s="5" t="s">
        <v>228</v>
      </c>
      <c r="D20" s="5" t="s">
        <v>214</v>
      </c>
      <c r="E20" s="4" t="s">
        <v>193</v>
      </c>
      <c r="F20" s="4" t="s">
        <v>194</v>
      </c>
      <c r="G20" s="6" t="s">
        <v>215</v>
      </c>
      <c r="H20" s="8">
        <v>0</v>
      </c>
      <c r="I20" s="5" t="s">
        <v>196</v>
      </c>
      <c r="J20" s="5" t="s">
        <v>216</v>
      </c>
      <c r="K20" s="5" t="s">
        <v>198</v>
      </c>
      <c r="L20" s="5" t="s">
        <v>75</v>
      </c>
      <c r="M20" s="8">
        <v>13797</v>
      </c>
      <c r="N20" s="5" t="s">
        <v>209</v>
      </c>
    </row>
    <row r="21" spans="1:14" ht="26.4" x14ac:dyDescent="0.3">
      <c r="A21" s="1"/>
      <c r="B21" s="5" t="s">
        <v>14</v>
      </c>
      <c r="C21" s="5" t="s">
        <v>228</v>
      </c>
      <c r="D21" s="5" t="s">
        <v>217</v>
      </c>
      <c r="E21" s="4" t="s">
        <v>193</v>
      </c>
      <c r="F21" s="4" t="s">
        <v>194</v>
      </c>
      <c r="G21" s="6" t="s">
        <v>229</v>
      </c>
      <c r="H21" s="8">
        <v>0</v>
      </c>
      <c r="I21" s="5" t="s">
        <v>196</v>
      </c>
      <c r="J21" s="5" t="s">
        <v>216</v>
      </c>
      <c r="K21" s="5" t="s">
        <v>198</v>
      </c>
      <c r="L21" s="5" t="s">
        <v>75</v>
      </c>
      <c r="M21" s="8">
        <v>13860</v>
      </c>
      <c r="N21" s="5" t="s">
        <v>209</v>
      </c>
    </row>
    <row r="22" spans="1:14" ht="26.4" x14ac:dyDescent="0.3">
      <c r="A22" s="1"/>
      <c r="B22" s="5" t="s">
        <v>14</v>
      </c>
      <c r="C22" s="5" t="s">
        <v>228</v>
      </c>
      <c r="D22" s="5" t="s">
        <v>219</v>
      </c>
      <c r="E22" s="4" t="s">
        <v>193</v>
      </c>
      <c r="F22" s="4" t="s">
        <v>194</v>
      </c>
      <c r="G22" s="6" t="s">
        <v>230</v>
      </c>
      <c r="H22" s="8">
        <v>0</v>
      </c>
      <c r="I22" s="5" t="s">
        <v>196</v>
      </c>
      <c r="J22" s="5" t="s">
        <v>216</v>
      </c>
      <c r="K22" s="5" t="s">
        <v>198</v>
      </c>
      <c r="L22" s="5" t="s">
        <v>75</v>
      </c>
      <c r="M22" s="8">
        <v>13862</v>
      </c>
      <c r="N22" s="5" t="s">
        <v>209</v>
      </c>
    </row>
    <row r="23" spans="1:14" ht="26.4" x14ac:dyDescent="0.3">
      <c r="A23" s="1"/>
      <c r="B23" s="5" t="s">
        <v>14</v>
      </c>
      <c r="C23" s="5" t="s">
        <v>228</v>
      </c>
      <c r="D23" s="5" t="s">
        <v>231</v>
      </c>
      <c r="E23" s="4" t="s">
        <v>193</v>
      </c>
      <c r="F23" s="4" t="s">
        <v>194</v>
      </c>
      <c r="G23" s="6" t="s">
        <v>229</v>
      </c>
      <c r="H23" s="8">
        <v>0</v>
      </c>
      <c r="I23" s="5" t="s">
        <v>196</v>
      </c>
      <c r="J23" s="5" t="s">
        <v>216</v>
      </c>
      <c r="K23" s="5" t="s">
        <v>198</v>
      </c>
      <c r="L23" s="5" t="s">
        <v>75</v>
      </c>
      <c r="M23" s="8">
        <v>13861</v>
      </c>
      <c r="N23" s="5" t="s">
        <v>209</v>
      </c>
    </row>
    <row r="24" spans="1:14" ht="26.4" x14ac:dyDescent="0.3">
      <c r="A24" s="1"/>
      <c r="B24" s="5" t="s">
        <v>14</v>
      </c>
      <c r="C24" s="5" t="s">
        <v>228</v>
      </c>
      <c r="D24" s="5" t="s">
        <v>222</v>
      </c>
      <c r="E24" s="4" t="s">
        <v>193</v>
      </c>
      <c r="F24" s="4" t="s">
        <v>194</v>
      </c>
      <c r="G24" s="6" t="s">
        <v>230</v>
      </c>
      <c r="H24" s="8">
        <v>0</v>
      </c>
      <c r="I24" s="5" t="s">
        <v>196</v>
      </c>
      <c r="J24" s="5" t="s">
        <v>216</v>
      </c>
      <c r="K24" s="5" t="s">
        <v>198</v>
      </c>
      <c r="L24" s="5" t="s">
        <v>75</v>
      </c>
      <c r="M24" s="8">
        <v>13863</v>
      </c>
      <c r="N24" s="5" t="s">
        <v>209</v>
      </c>
    </row>
    <row r="25" spans="1:14" ht="26.4" x14ac:dyDescent="0.3">
      <c r="A25" s="1"/>
      <c r="B25" s="5" t="s">
        <v>14</v>
      </c>
      <c r="C25" s="5" t="s">
        <v>228</v>
      </c>
      <c r="D25" s="5" t="s">
        <v>232</v>
      </c>
      <c r="E25" s="4" t="s">
        <v>193</v>
      </c>
      <c r="F25" s="4" t="s">
        <v>194</v>
      </c>
      <c r="G25" s="6" t="s">
        <v>215</v>
      </c>
      <c r="H25" s="8">
        <v>0</v>
      </c>
      <c r="I25" s="5" t="s">
        <v>196</v>
      </c>
      <c r="J25" s="5" t="s">
        <v>216</v>
      </c>
      <c r="K25" s="5" t="s">
        <v>198</v>
      </c>
      <c r="L25" s="5" t="s">
        <v>75</v>
      </c>
      <c r="M25" s="8">
        <v>13798</v>
      </c>
      <c r="N25" s="5" t="s">
        <v>209</v>
      </c>
    </row>
    <row r="26" spans="1:14" ht="26.4" x14ac:dyDescent="0.3">
      <c r="A26" s="1"/>
      <c r="B26" s="5" t="s">
        <v>14</v>
      </c>
      <c r="C26" s="5" t="s">
        <v>228</v>
      </c>
      <c r="D26" s="5" t="s">
        <v>233</v>
      </c>
      <c r="E26" s="4" t="s">
        <v>193</v>
      </c>
      <c r="F26" s="4" t="s">
        <v>194</v>
      </c>
      <c r="G26" s="6" t="s">
        <v>215</v>
      </c>
      <c r="H26" s="8">
        <v>0</v>
      </c>
      <c r="I26" s="5" t="s">
        <v>196</v>
      </c>
      <c r="J26" s="5" t="s">
        <v>216</v>
      </c>
      <c r="K26" s="5" t="s">
        <v>198</v>
      </c>
      <c r="L26" s="5" t="s">
        <v>75</v>
      </c>
      <c r="M26" s="8">
        <v>13799</v>
      </c>
      <c r="N26" s="5" t="s">
        <v>209</v>
      </c>
    </row>
    <row r="27" spans="1:14" ht="26.4" x14ac:dyDescent="0.3">
      <c r="A27" s="1"/>
      <c r="B27" s="5" t="s">
        <v>14</v>
      </c>
      <c r="C27" s="5" t="s">
        <v>228</v>
      </c>
      <c r="D27" s="5" t="s">
        <v>234</v>
      </c>
      <c r="E27" s="4" t="s">
        <v>193</v>
      </c>
      <c r="F27" s="4" t="s">
        <v>194</v>
      </c>
      <c r="G27" s="6" t="s">
        <v>215</v>
      </c>
      <c r="H27" s="8">
        <v>0</v>
      </c>
      <c r="I27" s="5" t="s">
        <v>196</v>
      </c>
      <c r="J27" s="5" t="s">
        <v>216</v>
      </c>
      <c r="K27" s="5" t="s">
        <v>198</v>
      </c>
      <c r="L27" s="5" t="s">
        <v>75</v>
      </c>
      <c r="M27" s="8">
        <v>13796</v>
      </c>
      <c r="N27" s="5" t="s">
        <v>209</v>
      </c>
    </row>
    <row r="28" spans="1:14" ht="26.4" x14ac:dyDescent="0.3">
      <c r="A28" s="1"/>
      <c r="B28" s="5" t="s">
        <v>14</v>
      </c>
      <c r="C28" s="5" t="s">
        <v>228</v>
      </c>
      <c r="D28" s="5" t="s">
        <v>235</v>
      </c>
      <c r="E28" s="4" t="s">
        <v>193</v>
      </c>
      <c r="F28" s="4" t="s">
        <v>194</v>
      </c>
      <c r="G28" s="6" t="s">
        <v>236</v>
      </c>
      <c r="H28" s="8">
        <v>0</v>
      </c>
      <c r="I28" s="5" t="s">
        <v>196</v>
      </c>
      <c r="J28" s="5" t="s">
        <v>216</v>
      </c>
      <c r="K28" s="5" t="s">
        <v>198</v>
      </c>
      <c r="L28" s="5" t="s">
        <v>75</v>
      </c>
      <c r="M28" s="8">
        <v>13792</v>
      </c>
      <c r="N28" s="5" t="s">
        <v>209</v>
      </c>
    </row>
    <row r="29" spans="1:14" ht="39.6" x14ac:dyDescent="0.3">
      <c r="A29" s="1"/>
      <c r="B29" s="5" t="s">
        <v>14</v>
      </c>
      <c r="C29" s="5" t="s">
        <v>228</v>
      </c>
      <c r="D29" s="5" t="s">
        <v>237</v>
      </c>
      <c r="E29" s="4" t="s">
        <v>193</v>
      </c>
      <c r="F29" s="4" t="s">
        <v>194</v>
      </c>
      <c r="G29" s="6" t="s">
        <v>238</v>
      </c>
      <c r="H29" s="8">
        <v>0</v>
      </c>
      <c r="I29" s="5" t="s">
        <v>196</v>
      </c>
      <c r="J29" s="5" t="s">
        <v>197</v>
      </c>
      <c r="K29" s="5" t="s">
        <v>198</v>
      </c>
      <c r="L29" s="5" t="s">
        <v>75</v>
      </c>
      <c r="M29" s="8">
        <v>13750</v>
      </c>
      <c r="N29" s="5" t="s">
        <v>209</v>
      </c>
    </row>
    <row r="30" spans="1:14" x14ac:dyDescent="0.3">
      <c r="A30" s="1"/>
      <c r="B30" s="5" t="s">
        <v>14</v>
      </c>
      <c r="C30" s="5" t="s">
        <v>228</v>
      </c>
      <c r="D30" s="5" t="s">
        <v>211</v>
      </c>
      <c r="E30" s="4" t="s">
        <v>206</v>
      </c>
      <c r="F30" s="4" t="s">
        <v>207</v>
      </c>
      <c r="G30" s="6" t="s">
        <v>212</v>
      </c>
      <c r="H30" s="8">
        <v>0</v>
      </c>
      <c r="I30" s="5" t="s">
        <v>196</v>
      </c>
      <c r="J30" s="5" t="s">
        <v>197</v>
      </c>
      <c r="K30" s="5" t="s">
        <v>198</v>
      </c>
      <c r="L30" s="5" t="s">
        <v>202</v>
      </c>
      <c r="M30" s="8">
        <v>13788</v>
      </c>
      <c r="N30" s="5" t="s">
        <v>209</v>
      </c>
    </row>
    <row r="31" spans="1:14" x14ac:dyDescent="0.3">
      <c r="A31" s="1"/>
      <c r="B31" s="5" t="s">
        <v>239</v>
      </c>
      <c r="C31" s="5" t="s">
        <v>240</v>
      </c>
      <c r="D31" s="5" t="s">
        <v>241</v>
      </c>
      <c r="E31" s="4" t="s">
        <v>242</v>
      </c>
      <c r="F31" s="4" t="s">
        <v>243</v>
      </c>
      <c r="G31" s="6" t="s">
        <v>244</v>
      </c>
      <c r="H31" s="8">
        <v>0</v>
      </c>
      <c r="I31" s="5" t="s">
        <v>196</v>
      </c>
      <c r="J31" s="5" t="s">
        <v>216</v>
      </c>
      <c r="K31" s="5" t="s">
        <v>198</v>
      </c>
      <c r="L31" s="5" t="s">
        <v>202</v>
      </c>
      <c r="M31" s="8">
        <v>14431</v>
      </c>
      <c r="N31" s="5" t="s">
        <v>209</v>
      </c>
    </row>
    <row r="32" spans="1:14" x14ac:dyDescent="0.3">
      <c r="A32" s="1"/>
      <c r="B32" s="5" t="s">
        <v>245</v>
      </c>
      <c r="C32" s="5" t="s">
        <v>246</v>
      </c>
      <c r="D32" s="5" t="s">
        <v>247</v>
      </c>
      <c r="E32" s="4" t="s">
        <v>248</v>
      </c>
      <c r="F32" s="4" t="s">
        <v>249</v>
      </c>
      <c r="G32" s="6" t="s">
        <v>250</v>
      </c>
      <c r="H32" s="8">
        <v>0</v>
      </c>
      <c r="I32" s="5" t="s">
        <v>196</v>
      </c>
      <c r="J32" s="5" t="s">
        <v>216</v>
      </c>
      <c r="K32" s="5" t="s">
        <v>198</v>
      </c>
      <c r="L32" s="5" t="s">
        <v>202</v>
      </c>
      <c r="M32" s="8">
        <v>12844</v>
      </c>
      <c r="N32" s="5" t="s">
        <v>209</v>
      </c>
    </row>
    <row r="33" spans="1:14" x14ac:dyDescent="0.3">
      <c r="A33" s="1"/>
      <c r="B33" s="5" t="s">
        <v>245</v>
      </c>
      <c r="C33" s="5" t="s">
        <v>246</v>
      </c>
      <c r="D33" s="5" t="s">
        <v>251</v>
      </c>
      <c r="E33" s="4" t="s">
        <v>248</v>
      </c>
      <c r="F33" s="4" t="s">
        <v>249</v>
      </c>
      <c r="G33" s="6" t="s">
        <v>250</v>
      </c>
      <c r="H33" s="8">
        <v>0</v>
      </c>
      <c r="I33" s="5" t="s">
        <v>196</v>
      </c>
      <c r="J33" s="5" t="s">
        <v>216</v>
      </c>
      <c r="K33" s="5" t="s">
        <v>198</v>
      </c>
      <c r="L33" s="5" t="s">
        <v>202</v>
      </c>
      <c r="M33" s="8">
        <v>12845</v>
      </c>
      <c r="N33" s="5" t="s">
        <v>209</v>
      </c>
    </row>
    <row r="34" spans="1:14" x14ac:dyDescent="0.3">
      <c r="A34" s="1"/>
      <c r="B34" s="5" t="s">
        <v>22</v>
      </c>
      <c r="C34" s="5" t="s">
        <v>23</v>
      </c>
      <c r="D34" s="5" t="s">
        <v>25</v>
      </c>
      <c r="E34" s="4" t="s">
        <v>252</v>
      </c>
      <c r="F34" s="4" t="s">
        <v>253</v>
      </c>
      <c r="G34" s="6" t="s">
        <v>254</v>
      </c>
      <c r="H34" s="8">
        <v>75</v>
      </c>
      <c r="I34" s="5" t="s">
        <v>255</v>
      </c>
      <c r="J34" s="5" t="s">
        <v>197</v>
      </c>
      <c r="K34" s="5" t="s">
        <v>198</v>
      </c>
      <c r="L34" s="5" t="s">
        <v>199</v>
      </c>
      <c r="M34" s="8">
        <v>109</v>
      </c>
      <c r="N34" s="5" t="s">
        <v>200</v>
      </c>
    </row>
    <row r="35" spans="1:14" ht="26.4" x14ac:dyDescent="0.3">
      <c r="A35" s="1"/>
      <c r="B35" s="5" t="s">
        <v>22</v>
      </c>
      <c r="C35" s="5" t="s">
        <v>23</v>
      </c>
      <c r="D35" s="5" t="s">
        <v>47</v>
      </c>
      <c r="E35" s="4" t="s">
        <v>256</v>
      </c>
      <c r="F35" s="4" t="s">
        <v>257</v>
      </c>
      <c r="G35" s="6" t="s">
        <v>258</v>
      </c>
      <c r="H35" s="8">
        <v>75</v>
      </c>
      <c r="I35" s="5" t="s">
        <v>259</v>
      </c>
      <c r="J35" s="5" t="s">
        <v>197</v>
      </c>
      <c r="K35" s="5" t="s">
        <v>198</v>
      </c>
      <c r="L35" s="5" t="s">
        <v>260</v>
      </c>
      <c r="M35" s="8">
        <v>110</v>
      </c>
      <c r="N35" s="5" t="s">
        <v>200</v>
      </c>
    </row>
    <row r="36" spans="1:14" ht="39.6" x14ac:dyDescent="0.3">
      <c r="A36" s="1"/>
      <c r="B36" s="5" t="s">
        <v>261</v>
      </c>
      <c r="C36" s="5" t="s">
        <v>262</v>
      </c>
      <c r="D36" s="5" t="s">
        <v>263</v>
      </c>
      <c r="E36" s="4" t="s">
        <v>193</v>
      </c>
      <c r="F36" s="4" t="s">
        <v>194</v>
      </c>
      <c r="G36" s="6" t="s">
        <v>264</v>
      </c>
      <c r="H36" s="8">
        <v>0</v>
      </c>
      <c r="I36" s="5" t="s">
        <v>196</v>
      </c>
      <c r="J36" s="5" t="s">
        <v>216</v>
      </c>
      <c r="K36" s="5" t="s">
        <v>198</v>
      </c>
      <c r="L36" s="5" t="s">
        <v>199</v>
      </c>
      <c r="M36" s="8">
        <v>24072</v>
      </c>
      <c r="N36" s="5" t="s">
        <v>209</v>
      </c>
    </row>
    <row r="37" spans="1:14" x14ac:dyDescent="0.3">
      <c r="A37" s="1"/>
      <c r="B37" s="5" t="s">
        <v>30</v>
      </c>
      <c r="C37" s="5" t="s">
        <v>265</v>
      </c>
      <c r="D37" s="5" t="s">
        <v>266</v>
      </c>
      <c r="E37" s="4" t="s">
        <v>267</v>
      </c>
      <c r="F37" s="4" t="s">
        <v>268</v>
      </c>
      <c r="G37" s="6" t="s">
        <v>269</v>
      </c>
      <c r="H37" s="8">
        <v>0</v>
      </c>
      <c r="I37" s="5" t="s">
        <v>196</v>
      </c>
      <c r="J37" s="5" t="s">
        <v>197</v>
      </c>
      <c r="K37" s="5" t="s">
        <v>198</v>
      </c>
      <c r="L37" s="5" t="s">
        <v>202</v>
      </c>
      <c r="M37" s="8">
        <v>18616</v>
      </c>
      <c r="N37" s="5" t="s">
        <v>209</v>
      </c>
    </row>
    <row r="38" spans="1:14" x14ac:dyDescent="0.3">
      <c r="A38" s="1"/>
      <c r="B38" s="5" t="s">
        <v>30</v>
      </c>
      <c r="C38" s="5" t="s">
        <v>270</v>
      </c>
      <c r="D38" s="5" t="s">
        <v>271</v>
      </c>
      <c r="E38" s="4" t="s">
        <v>272</v>
      </c>
      <c r="F38" s="4" t="s">
        <v>273</v>
      </c>
      <c r="G38" s="6" t="s">
        <v>274</v>
      </c>
      <c r="H38" s="8">
        <v>0</v>
      </c>
      <c r="I38" s="5" t="s">
        <v>196</v>
      </c>
      <c r="J38" s="5" t="s">
        <v>197</v>
      </c>
      <c r="K38" s="5" t="s">
        <v>198</v>
      </c>
      <c r="L38" s="5" t="s">
        <v>202</v>
      </c>
      <c r="M38" s="8">
        <v>1957</v>
      </c>
      <c r="N38" s="5" t="s">
        <v>209</v>
      </c>
    </row>
    <row r="39" spans="1:14" x14ac:dyDescent="0.3">
      <c r="A39" s="1"/>
      <c r="B39" s="5" t="s">
        <v>94</v>
      </c>
      <c r="C39" s="5" t="s">
        <v>275</v>
      </c>
      <c r="D39" s="5" t="s">
        <v>25</v>
      </c>
      <c r="E39" s="4" t="s">
        <v>193</v>
      </c>
      <c r="F39" s="4" t="s">
        <v>194</v>
      </c>
      <c r="G39" s="6" t="s">
        <v>276</v>
      </c>
      <c r="H39" s="8">
        <v>8.9</v>
      </c>
      <c r="I39" s="5" t="s">
        <v>196</v>
      </c>
      <c r="J39" s="5" t="s">
        <v>197</v>
      </c>
      <c r="K39" s="5" t="s">
        <v>198</v>
      </c>
      <c r="L39" s="5" t="s">
        <v>202</v>
      </c>
      <c r="M39" s="8">
        <v>188</v>
      </c>
      <c r="N39" s="5" t="s">
        <v>200</v>
      </c>
    </row>
    <row r="40" spans="1:14" ht="26.4" x14ac:dyDescent="0.3">
      <c r="A40" s="1"/>
      <c r="B40" s="5" t="s">
        <v>94</v>
      </c>
      <c r="C40" s="5" t="s">
        <v>277</v>
      </c>
      <c r="D40" s="5" t="s">
        <v>278</v>
      </c>
      <c r="E40" s="4" t="s">
        <v>193</v>
      </c>
      <c r="F40" s="4" t="s">
        <v>194</v>
      </c>
      <c r="G40" s="6" t="s">
        <v>279</v>
      </c>
      <c r="H40" s="8">
        <v>0</v>
      </c>
      <c r="I40" s="5" t="s">
        <v>196</v>
      </c>
      <c r="J40" s="5" t="s">
        <v>216</v>
      </c>
      <c r="K40" s="5" t="s">
        <v>198</v>
      </c>
      <c r="L40" s="5" t="s">
        <v>199</v>
      </c>
      <c r="M40" s="8">
        <v>11052</v>
      </c>
      <c r="N40" s="5" t="s">
        <v>209</v>
      </c>
    </row>
    <row r="41" spans="1:14" x14ac:dyDescent="0.3">
      <c r="A41" s="1"/>
      <c r="B41" s="5" t="s">
        <v>280</v>
      </c>
      <c r="C41" s="5" t="s">
        <v>281</v>
      </c>
      <c r="D41" s="5" t="s">
        <v>25</v>
      </c>
      <c r="E41" s="4" t="s">
        <v>282</v>
      </c>
      <c r="F41" s="4" t="s">
        <v>283</v>
      </c>
      <c r="G41" s="6" t="s">
        <v>284</v>
      </c>
      <c r="H41" s="8">
        <v>29</v>
      </c>
      <c r="I41" s="5" t="s">
        <v>196</v>
      </c>
      <c r="J41" s="5" t="s">
        <v>197</v>
      </c>
      <c r="K41" s="5" t="s">
        <v>198</v>
      </c>
      <c r="L41" s="5" t="s">
        <v>202</v>
      </c>
      <c r="M41" s="8">
        <v>126</v>
      </c>
      <c r="N41" s="5" t="s">
        <v>200</v>
      </c>
    </row>
    <row r="42" spans="1:14" x14ac:dyDescent="0.3">
      <c r="A42" s="1"/>
      <c r="B42" s="5" t="s">
        <v>280</v>
      </c>
      <c r="C42" s="5" t="s">
        <v>281</v>
      </c>
      <c r="D42" s="5" t="s">
        <v>47</v>
      </c>
      <c r="E42" s="4" t="s">
        <v>285</v>
      </c>
      <c r="F42" s="4" t="s">
        <v>286</v>
      </c>
      <c r="G42" s="6" t="s">
        <v>284</v>
      </c>
      <c r="H42" s="8">
        <v>29</v>
      </c>
      <c r="I42" s="5" t="s">
        <v>196</v>
      </c>
      <c r="J42" s="5" t="s">
        <v>197</v>
      </c>
      <c r="K42" s="5" t="s">
        <v>198</v>
      </c>
      <c r="L42" s="5" t="s">
        <v>202</v>
      </c>
      <c r="M42" s="8">
        <v>127</v>
      </c>
      <c r="N42" s="5" t="s">
        <v>200</v>
      </c>
    </row>
    <row r="43" spans="1:14" x14ac:dyDescent="0.3">
      <c r="A43" s="1"/>
      <c r="B43" s="5" t="s">
        <v>280</v>
      </c>
      <c r="C43" s="5" t="s">
        <v>281</v>
      </c>
      <c r="D43" s="5" t="s">
        <v>116</v>
      </c>
      <c r="E43" s="4" t="s">
        <v>287</v>
      </c>
      <c r="F43" s="4" t="s">
        <v>288</v>
      </c>
      <c r="G43" s="6" t="s">
        <v>284</v>
      </c>
      <c r="H43" s="8">
        <v>29</v>
      </c>
      <c r="I43" s="5" t="s">
        <v>196</v>
      </c>
      <c r="J43" s="5" t="s">
        <v>197</v>
      </c>
      <c r="K43" s="5" t="s">
        <v>198</v>
      </c>
      <c r="L43" s="5" t="s">
        <v>202</v>
      </c>
      <c r="M43" s="8">
        <v>128</v>
      </c>
      <c r="N43" s="5" t="s">
        <v>200</v>
      </c>
    </row>
    <row r="44" spans="1:14" x14ac:dyDescent="0.3">
      <c r="A44" s="1"/>
      <c r="B44" s="5" t="s">
        <v>289</v>
      </c>
      <c r="C44" s="5" t="s">
        <v>290</v>
      </c>
      <c r="D44" s="5" t="s">
        <v>291</v>
      </c>
      <c r="E44" s="4" t="s">
        <v>193</v>
      </c>
      <c r="F44" s="4" t="s">
        <v>194</v>
      </c>
      <c r="G44" s="6" t="s">
        <v>292</v>
      </c>
      <c r="H44" s="8">
        <v>0</v>
      </c>
      <c r="I44" s="5" t="s">
        <v>196</v>
      </c>
      <c r="J44" s="5" t="s">
        <v>197</v>
      </c>
      <c r="K44" s="5" t="s">
        <v>198</v>
      </c>
      <c r="L44" s="5" t="s">
        <v>260</v>
      </c>
      <c r="M44" s="8">
        <v>12592</v>
      </c>
      <c r="N44" s="5" t="s">
        <v>209</v>
      </c>
    </row>
    <row r="45" spans="1:14" x14ac:dyDescent="0.3">
      <c r="A45" s="1"/>
      <c r="B45" s="5" t="s">
        <v>293</v>
      </c>
      <c r="C45" s="5" t="s">
        <v>294</v>
      </c>
      <c r="D45" s="5" t="s">
        <v>61</v>
      </c>
      <c r="E45" s="4" t="s">
        <v>193</v>
      </c>
      <c r="F45" s="4" t="s">
        <v>295</v>
      </c>
      <c r="G45" s="6" t="s">
        <v>296</v>
      </c>
      <c r="H45" s="8">
        <v>4.1399999999999997</v>
      </c>
      <c r="I45" s="5" t="s">
        <v>255</v>
      </c>
      <c r="J45" s="5" t="s">
        <v>197</v>
      </c>
      <c r="K45" s="5" t="s">
        <v>198</v>
      </c>
      <c r="L45" s="5" t="s">
        <v>260</v>
      </c>
      <c r="M45" s="8">
        <v>13513</v>
      </c>
      <c r="N45" s="5" t="s">
        <v>200</v>
      </c>
    </row>
    <row r="46" spans="1:14" x14ac:dyDescent="0.3">
      <c r="A46" s="1"/>
      <c r="B46" s="5" t="s">
        <v>293</v>
      </c>
      <c r="C46" s="5" t="s">
        <v>294</v>
      </c>
      <c r="D46" s="5" t="s">
        <v>61</v>
      </c>
      <c r="E46" s="4" t="s">
        <v>193</v>
      </c>
      <c r="F46" s="4" t="s">
        <v>297</v>
      </c>
      <c r="G46" s="6" t="s">
        <v>298</v>
      </c>
      <c r="H46" s="8">
        <v>4.1399999999999997</v>
      </c>
      <c r="I46" s="5" t="s">
        <v>255</v>
      </c>
      <c r="J46" s="5" t="s">
        <v>216</v>
      </c>
      <c r="K46" s="5" t="s">
        <v>198</v>
      </c>
      <c r="L46" s="5" t="s">
        <v>260</v>
      </c>
      <c r="M46" s="8">
        <v>13513</v>
      </c>
      <c r="N46" s="5" t="s">
        <v>200</v>
      </c>
    </row>
    <row r="47" spans="1:14" ht="52.8" x14ac:dyDescent="0.3">
      <c r="A47" s="1"/>
      <c r="B47" s="5" t="s">
        <v>299</v>
      </c>
      <c r="C47" s="5" t="s">
        <v>300</v>
      </c>
      <c r="D47" s="5" t="s">
        <v>301</v>
      </c>
      <c r="E47" s="4" t="s">
        <v>302</v>
      </c>
      <c r="F47" s="4" t="s">
        <v>303</v>
      </c>
      <c r="G47" s="6" t="s">
        <v>304</v>
      </c>
      <c r="H47" s="8">
        <v>23.3</v>
      </c>
      <c r="I47" s="5" t="s">
        <v>196</v>
      </c>
      <c r="J47" s="5" t="s">
        <v>197</v>
      </c>
      <c r="K47" s="5" t="s">
        <v>305</v>
      </c>
      <c r="L47" s="5" t="s">
        <v>202</v>
      </c>
      <c r="M47" s="8">
        <v>10473</v>
      </c>
      <c r="N47" s="5" t="s">
        <v>209</v>
      </c>
    </row>
    <row r="48" spans="1:14" ht="39.6" x14ac:dyDescent="0.3">
      <c r="A48" s="1"/>
      <c r="B48" s="5" t="s">
        <v>299</v>
      </c>
      <c r="C48" s="5" t="s">
        <v>300</v>
      </c>
      <c r="D48" s="5" t="s">
        <v>301</v>
      </c>
      <c r="E48" s="4" t="s">
        <v>306</v>
      </c>
      <c r="F48" s="4" t="s">
        <v>307</v>
      </c>
      <c r="G48" s="6" t="s">
        <v>308</v>
      </c>
      <c r="H48" s="8">
        <v>14.46</v>
      </c>
      <c r="I48" s="5" t="s">
        <v>196</v>
      </c>
      <c r="J48" s="5" t="s">
        <v>197</v>
      </c>
      <c r="K48" s="5" t="s">
        <v>305</v>
      </c>
      <c r="L48" s="5" t="s">
        <v>202</v>
      </c>
      <c r="M48" s="8">
        <v>10473</v>
      </c>
      <c r="N48" s="5" t="s">
        <v>209</v>
      </c>
    </row>
    <row r="49" spans="1:14" x14ac:dyDescent="0.3">
      <c r="A49" s="1"/>
      <c r="B49" s="5" t="s">
        <v>309</v>
      </c>
      <c r="C49" s="5" t="s">
        <v>310</v>
      </c>
      <c r="D49" s="5" t="s">
        <v>116</v>
      </c>
      <c r="E49" s="4" t="s">
        <v>311</v>
      </c>
      <c r="F49" s="4" t="s">
        <v>312</v>
      </c>
      <c r="G49" s="6" t="s">
        <v>313</v>
      </c>
      <c r="H49" s="8">
        <v>101</v>
      </c>
      <c r="I49" s="5" t="s">
        <v>196</v>
      </c>
      <c r="J49" s="5" t="s">
        <v>197</v>
      </c>
      <c r="K49" s="5" t="s">
        <v>198</v>
      </c>
      <c r="L49" s="5" t="s">
        <v>202</v>
      </c>
      <c r="M49" s="8">
        <v>3</v>
      </c>
      <c r="N49" s="5" t="s">
        <v>200</v>
      </c>
    </row>
    <row r="50" spans="1:14" ht="39.6" x14ac:dyDescent="0.3">
      <c r="A50" s="1"/>
      <c r="B50" s="5" t="s">
        <v>314</v>
      </c>
      <c r="C50" s="5" t="s">
        <v>315</v>
      </c>
      <c r="D50" s="5" t="s">
        <v>316</v>
      </c>
      <c r="E50" s="4" t="s">
        <v>193</v>
      </c>
      <c r="F50" s="4" t="s">
        <v>194</v>
      </c>
      <c r="G50" s="6" t="s">
        <v>317</v>
      </c>
      <c r="H50" s="8">
        <v>20</v>
      </c>
      <c r="I50" s="5" t="s">
        <v>196</v>
      </c>
      <c r="J50" s="5" t="s">
        <v>197</v>
      </c>
      <c r="K50" s="5" t="s">
        <v>198</v>
      </c>
      <c r="L50" s="5" t="s">
        <v>75</v>
      </c>
      <c r="M50" s="8">
        <v>18270</v>
      </c>
      <c r="N50" s="5" t="s">
        <v>209</v>
      </c>
    </row>
    <row r="51" spans="1:14" ht="26.4" x14ac:dyDescent="0.3">
      <c r="A51" s="1"/>
      <c r="B51" s="5" t="s">
        <v>314</v>
      </c>
      <c r="C51" s="5" t="s">
        <v>318</v>
      </c>
      <c r="D51" s="5" t="s">
        <v>25</v>
      </c>
      <c r="E51" s="4" t="s">
        <v>193</v>
      </c>
      <c r="F51" s="4" t="s">
        <v>194</v>
      </c>
      <c r="G51" s="6" t="s">
        <v>319</v>
      </c>
      <c r="H51" s="8">
        <v>20</v>
      </c>
      <c r="I51" s="5" t="s">
        <v>196</v>
      </c>
      <c r="J51" s="5" t="s">
        <v>197</v>
      </c>
      <c r="K51" s="5" t="s">
        <v>198</v>
      </c>
      <c r="L51" s="5" t="s">
        <v>75</v>
      </c>
      <c r="M51" s="8">
        <v>18265</v>
      </c>
      <c r="N51" s="5" t="s">
        <v>200</v>
      </c>
    </row>
    <row r="52" spans="1:14" ht="39.6" x14ac:dyDescent="0.3">
      <c r="A52" s="1"/>
      <c r="B52" s="5" t="s">
        <v>314</v>
      </c>
      <c r="C52" s="5" t="s">
        <v>77</v>
      </c>
      <c r="D52" s="5" t="s">
        <v>316</v>
      </c>
      <c r="E52" s="4" t="s">
        <v>193</v>
      </c>
      <c r="F52" s="4" t="s">
        <v>194</v>
      </c>
      <c r="G52" s="6" t="s">
        <v>317</v>
      </c>
      <c r="H52" s="8">
        <v>20</v>
      </c>
      <c r="I52" s="5" t="s">
        <v>196</v>
      </c>
      <c r="J52" s="5" t="s">
        <v>197</v>
      </c>
      <c r="K52" s="5" t="s">
        <v>198</v>
      </c>
      <c r="L52" s="5" t="s">
        <v>199</v>
      </c>
      <c r="M52" s="8">
        <v>18269</v>
      </c>
      <c r="N52" s="5" t="s">
        <v>209</v>
      </c>
    </row>
    <row r="53" spans="1:14" ht="39.6" x14ac:dyDescent="0.3">
      <c r="A53" s="1"/>
      <c r="B53" s="5" t="s">
        <v>314</v>
      </c>
      <c r="C53" s="5" t="s">
        <v>77</v>
      </c>
      <c r="D53" s="5" t="s">
        <v>320</v>
      </c>
      <c r="E53" s="4" t="s">
        <v>193</v>
      </c>
      <c r="F53" s="4" t="s">
        <v>194</v>
      </c>
      <c r="G53" s="6" t="s">
        <v>321</v>
      </c>
      <c r="H53" s="8">
        <v>20</v>
      </c>
      <c r="I53" s="5" t="s">
        <v>196</v>
      </c>
      <c r="J53" s="5" t="s">
        <v>197</v>
      </c>
      <c r="K53" s="5" t="s">
        <v>198</v>
      </c>
      <c r="L53" s="5" t="s">
        <v>75</v>
      </c>
      <c r="M53" s="8">
        <v>18267</v>
      </c>
      <c r="N53" s="5" t="s">
        <v>209</v>
      </c>
    </row>
    <row r="54" spans="1:14" ht="26.4" x14ac:dyDescent="0.3">
      <c r="A54" s="1"/>
      <c r="B54" s="5" t="s">
        <v>314</v>
      </c>
      <c r="C54" s="5" t="s">
        <v>322</v>
      </c>
      <c r="D54" s="5" t="s">
        <v>323</v>
      </c>
      <c r="E54" s="4" t="s">
        <v>193</v>
      </c>
      <c r="F54" s="4" t="s">
        <v>194</v>
      </c>
      <c r="G54" s="6" t="s">
        <v>324</v>
      </c>
      <c r="H54" s="8">
        <v>20</v>
      </c>
      <c r="I54" s="5" t="s">
        <v>196</v>
      </c>
      <c r="J54" s="5" t="s">
        <v>197</v>
      </c>
      <c r="K54" s="5" t="s">
        <v>198</v>
      </c>
      <c r="L54" s="5" t="s">
        <v>75</v>
      </c>
      <c r="M54" s="8">
        <v>18268</v>
      </c>
      <c r="N54" s="5" t="s">
        <v>209</v>
      </c>
    </row>
    <row r="55" spans="1:14" x14ac:dyDescent="0.3">
      <c r="A55" s="1"/>
      <c r="B55" s="5" t="s">
        <v>325</v>
      </c>
      <c r="C55" s="5" t="s">
        <v>326</v>
      </c>
      <c r="D55" s="5" t="s">
        <v>25</v>
      </c>
      <c r="E55" s="4" t="s">
        <v>193</v>
      </c>
      <c r="F55" s="4" t="s">
        <v>194</v>
      </c>
      <c r="G55" s="6" t="s">
        <v>327</v>
      </c>
      <c r="H55" s="8">
        <v>235</v>
      </c>
      <c r="I55" s="5" t="s">
        <v>196</v>
      </c>
      <c r="J55" s="5" t="s">
        <v>197</v>
      </c>
      <c r="K55" s="5" t="s">
        <v>198</v>
      </c>
      <c r="L55" s="5" t="s">
        <v>202</v>
      </c>
      <c r="M55" s="8">
        <v>14971</v>
      </c>
      <c r="N55" s="5" t="s">
        <v>200</v>
      </c>
    </row>
    <row r="56" spans="1:14" ht="26.4" x14ac:dyDescent="0.3">
      <c r="A56" s="1"/>
      <c r="B56" s="5" t="s">
        <v>328</v>
      </c>
      <c r="C56" s="5" t="s">
        <v>329</v>
      </c>
      <c r="D56" s="5" t="s">
        <v>61</v>
      </c>
      <c r="E56" s="4" t="s">
        <v>193</v>
      </c>
      <c r="F56" s="4" t="s">
        <v>194</v>
      </c>
      <c r="G56" s="6" t="s">
        <v>330</v>
      </c>
      <c r="H56" s="8">
        <v>94</v>
      </c>
      <c r="I56" s="5" t="s">
        <v>196</v>
      </c>
      <c r="J56" s="5" t="s">
        <v>197</v>
      </c>
      <c r="K56" s="5" t="s">
        <v>198</v>
      </c>
      <c r="L56" s="5" t="s">
        <v>202</v>
      </c>
      <c r="M56" s="8">
        <v>14005</v>
      </c>
      <c r="N56" s="5" t="s">
        <v>200</v>
      </c>
    </row>
    <row r="57" spans="1:14" x14ac:dyDescent="0.3">
      <c r="A57" s="1"/>
      <c r="B57" s="5" t="s">
        <v>102</v>
      </c>
      <c r="C57" s="5" t="s">
        <v>331</v>
      </c>
      <c r="D57" s="5" t="s">
        <v>332</v>
      </c>
      <c r="E57" s="4" t="s">
        <v>193</v>
      </c>
      <c r="F57" s="4" t="s">
        <v>194</v>
      </c>
      <c r="G57" s="6" t="s">
        <v>333</v>
      </c>
      <c r="H57" s="8">
        <v>0</v>
      </c>
      <c r="I57" s="5" t="s">
        <v>196</v>
      </c>
      <c r="J57" s="5" t="s">
        <v>197</v>
      </c>
      <c r="K57" s="5" t="s">
        <v>198</v>
      </c>
      <c r="L57" s="5" t="s">
        <v>199</v>
      </c>
      <c r="M57" s="8">
        <v>16925</v>
      </c>
      <c r="N57" s="5" t="s">
        <v>200</v>
      </c>
    </row>
    <row r="58" spans="1:14" x14ac:dyDescent="0.3">
      <c r="A58" s="1"/>
      <c r="B58" s="5" t="s">
        <v>102</v>
      </c>
      <c r="C58" s="5" t="s">
        <v>331</v>
      </c>
      <c r="D58" s="5" t="s">
        <v>332</v>
      </c>
      <c r="E58" s="4" t="s">
        <v>334</v>
      </c>
      <c r="F58" s="4" t="s">
        <v>194</v>
      </c>
      <c r="G58" s="6" t="s">
        <v>335</v>
      </c>
      <c r="H58" s="8">
        <v>0</v>
      </c>
      <c r="I58" s="5" t="s">
        <v>255</v>
      </c>
      <c r="J58" s="5" t="s">
        <v>197</v>
      </c>
      <c r="K58" s="5" t="s">
        <v>198</v>
      </c>
      <c r="L58" s="5" t="s">
        <v>260</v>
      </c>
      <c r="M58" s="8">
        <v>16925</v>
      </c>
      <c r="N58" s="5" t="s">
        <v>200</v>
      </c>
    </row>
    <row r="59" spans="1:14" x14ac:dyDescent="0.3">
      <c r="A59" s="1"/>
      <c r="B59" s="5" t="s">
        <v>109</v>
      </c>
      <c r="C59" s="5" t="s">
        <v>336</v>
      </c>
      <c r="D59" s="5" t="s">
        <v>337</v>
      </c>
      <c r="E59" s="4" t="s">
        <v>338</v>
      </c>
      <c r="F59" s="4" t="s">
        <v>339</v>
      </c>
      <c r="G59" s="6" t="s">
        <v>340</v>
      </c>
      <c r="H59" s="8">
        <v>0</v>
      </c>
      <c r="I59" s="5" t="s">
        <v>196</v>
      </c>
      <c r="J59" s="5" t="s">
        <v>197</v>
      </c>
      <c r="K59" s="5" t="s">
        <v>198</v>
      </c>
      <c r="L59" s="5" t="s">
        <v>202</v>
      </c>
      <c r="M59" s="8">
        <v>22293</v>
      </c>
      <c r="N59" s="5" t="s">
        <v>209</v>
      </c>
    </row>
    <row r="60" spans="1:14" ht="26.4" x14ac:dyDescent="0.3">
      <c r="A60" s="1"/>
      <c r="B60" s="5" t="s">
        <v>109</v>
      </c>
      <c r="C60" s="5" t="s">
        <v>341</v>
      </c>
      <c r="D60" s="5" t="s">
        <v>61</v>
      </c>
      <c r="E60" s="4" t="s">
        <v>193</v>
      </c>
      <c r="F60" s="4" t="s">
        <v>194</v>
      </c>
      <c r="G60" s="6" t="s">
        <v>342</v>
      </c>
      <c r="H60" s="8">
        <v>31.2</v>
      </c>
      <c r="I60" s="5" t="s">
        <v>196</v>
      </c>
      <c r="J60" s="5" t="s">
        <v>216</v>
      </c>
      <c r="K60" s="5" t="s">
        <v>198</v>
      </c>
      <c r="L60" s="5" t="s">
        <v>202</v>
      </c>
      <c r="M60" s="8">
        <v>22190</v>
      </c>
      <c r="N60" s="5" t="s">
        <v>200</v>
      </c>
    </row>
    <row r="61" spans="1:14" ht="79.2" x14ac:dyDescent="0.3">
      <c r="A61" s="1"/>
      <c r="B61" s="5" t="s">
        <v>109</v>
      </c>
      <c r="C61" s="5" t="s">
        <v>341</v>
      </c>
      <c r="D61" s="5" t="s">
        <v>343</v>
      </c>
      <c r="E61" s="4" t="s">
        <v>193</v>
      </c>
      <c r="F61" s="4" t="s">
        <v>194</v>
      </c>
      <c r="G61" s="6" t="s">
        <v>344</v>
      </c>
      <c r="H61" s="8">
        <v>130.4</v>
      </c>
      <c r="I61" s="5" t="s">
        <v>196</v>
      </c>
      <c r="J61" s="5" t="s">
        <v>197</v>
      </c>
      <c r="K61" s="5" t="s">
        <v>198</v>
      </c>
      <c r="L61" s="5" t="s">
        <v>260</v>
      </c>
      <c r="M61" s="8">
        <v>22306</v>
      </c>
      <c r="N61" s="5" t="s">
        <v>209</v>
      </c>
    </row>
    <row r="62" spans="1:14" ht="26.4" x14ac:dyDescent="0.3">
      <c r="A62" s="1"/>
      <c r="B62" s="5" t="s">
        <v>109</v>
      </c>
      <c r="C62" s="5" t="s">
        <v>341</v>
      </c>
      <c r="D62" s="5" t="s">
        <v>345</v>
      </c>
      <c r="E62" s="4" t="s">
        <v>346</v>
      </c>
      <c r="F62" s="4" t="s">
        <v>347</v>
      </c>
      <c r="G62" s="6" t="s">
        <v>348</v>
      </c>
      <c r="H62" s="8">
        <v>0</v>
      </c>
      <c r="I62" s="5" t="s">
        <v>196</v>
      </c>
      <c r="J62" s="5" t="s">
        <v>197</v>
      </c>
      <c r="K62" s="5" t="s">
        <v>198</v>
      </c>
      <c r="L62" s="5" t="s">
        <v>202</v>
      </c>
      <c r="M62" s="8">
        <v>22377</v>
      </c>
      <c r="N62" s="5" t="s">
        <v>200</v>
      </c>
    </row>
    <row r="63" spans="1:14" ht="26.4" x14ac:dyDescent="0.3">
      <c r="A63" s="1"/>
      <c r="B63" s="5" t="s">
        <v>109</v>
      </c>
      <c r="C63" s="5" t="s">
        <v>349</v>
      </c>
      <c r="D63" s="5" t="s">
        <v>61</v>
      </c>
      <c r="E63" s="4" t="s">
        <v>193</v>
      </c>
      <c r="F63" s="4" t="s">
        <v>194</v>
      </c>
      <c r="G63" s="6" t="s">
        <v>350</v>
      </c>
      <c r="H63" s="8">
        <v>5.2</v>
      </c>
      <c r="I63" s="5" t="s">
        <v>196</v>
      </c>
      <c r="J63" s="5" t="s">
        <v>216</v>
      </c>
      <c r="K63" s="5" t="s">
        <v>198</v>
      </c>
      <c r="L63" s="5" t="s">
        <v>202</v>
      </c>
      <c r="M63" s="8">
        <v>22659</v>
      </c>
      <c r="N63" s="5" t="s">
        <v>200</v>
      </c>
    </row>
    <row r="64" spans="1:14" ht="39.6" x14ac:dyDescent="0.3">
      <c r="A64" s="1"/>
      <c r="B64" s="5" t="s">
        <v>109</v>
      </c>
      <c r="C64" s="5" t="s">
        <v>351</v>
      </c>
      <c r="D64" s="5" t="s">
        <v>61</v>
      </c>
      <c r="E64" s="4" t="s">
        <v>193</v>
      </c>
      <c r="F64" s="4" t="s">
        <v>194</v>
      </c>
      <c r="G64" s="6" t="s">
        <v>352</v>
      </c>
      <c r="H64" s="8">
        <v>110</v>
      </c>
      <c r="I64" s="5" t="s">
        <v>196</v>
      </c>
      <c r="J64" s="5" t="s">
        <v>197</v>
      </c>
      <c r="K64" s="5" t="s">
        <v>198</v>
      </c>
      <c r="L64" s="5" t="s">
        <v>202</v>
      </c>
      <c r="M64" s="8">
        <v>14448</v>
      </c>
      <c r="N64" s="5" t="s">
        <v>200</v>
      </c>
    </row>
    <row r="65" spans="1:14" x14ac:dyDescent="0.3">
      <c r="A65" s="1"/>
      <c r="B65" s="5" t="s">
        <v>109</v>
      </c>
      <c r="C65" s="5" t="s">
        <v>351</v>
      </c>
      <c r="D65" s="5" t="s">
        <v>353</v>
      </c>
      <c r="E65" s="4" t="s">
        <v>193</v>
      </c>
      <c r="F65" s="4" t="s">
        <v>194</v>
      </c>
      <c r="G65" s="6" t="s">
        <v>354</v>
      </c>
      <c r="H65" s="8">
        <v>110</v>
      </c>
      <c r="I65" s="5" t="s">
        <v>196</v>
      </c>
      <c r="J65" s="5" t="s">
        <v>197</v>
      </c>
      <c r="K65" s="5" t="s">
        <v>198</v>
      </c>
      <c r="L65" s="5" t="s">
        <v>202</v>
      </c>
      <c r="M65" s="8">
        <v>15551</v>
      </c>
      <c r="N65" s="5" t="s">
        <v>209</v>
      </c>
    </row>
    <row r="66" spans="1:14" x14ac:dyDescent="0.3">
      <c r="A66" s="1"/>
      <c r="B66" s="5" t="s">
        <v>109</v>
      </c>
      <c r="C66" s="5" t="s">
        <v>351</v>
      </c>
      <c r="D66" s="5" t="s">
        <v>355</v>
      </c>
      <c r="E66" s="4" t="s">
        <v>193</v>
      </c>
      <c r="F66" s="4" t="s">
        <v>194</v>
      </c>
      <c r="G66" s="6" t="s">
        <v>356</v>
      </c>
      <c r="H66" s="8">
        <v>110</v>
      </c>
      <c r="I66" s="5" t="s">
        <v>196</v>
      </c>
      <c r="J66" s="5" t="s">
        <v>197</v>
      </c>
      <c r="K66" s="5" t="s">
        <v>198</v>
      </c>
      <c r="L66" s="5" t="s">
        <v>202</v>
      </c>
      <c r="M66" s="8">
        <v>17024</v>
      </c>
      <c r="N66" s="5" t="s">
        <v>209</v>
      </c>
    </row>
    <row r="67" spans="1:14" x14ac:dyDescent="0.3">
      <c r="A67" s="1"/>
      <c r="B67" s="5" t="s">
        <v>109</v>
      </c>
      <c r="C67" s="5" t="s">
        <v>357</v>
      </c>
      <c r="D67" s="5" t="s">
        <v>358</v>
      </c>
      <c r="E67" s="4" t="s">
        <v>193</v>
      </c>
      <c r="F67" s="4" t="s">
        <v>359</v>
      </c>
      <c r="G67" s="6" t="s">
        <v>360</v>
      </c>
      <c r="H67" s="8">
        <v>0</v>
      </c>
      <c r="I67" s="5" t="s">
        <v>196</v>
      </c>
      <c r="J67" s="5" t="s">
        <v>197</v>
      </c>
      <c r="K67" s="5" t="s">
        <v>198</v>
      </c>
      <c r="L67" s="5" t="s">
        <v>202</v>
      </c>
      <c r="M67" s="8">
        <v>8459</v>
      </c>
      <c r="N67" s="5" t="s">
        <v>209</v>
      </c>
    </row>
    <row r="68" spans="1:14" x14ac:dyDescent="0.3">
      <c r="A68" s="1"/>
      <c r="B68" s="5" t="s">
        <v>109</v>
      </c>
      <c r="C68" s="5" t="s">
        <v>361</v>
      </c>
      <c r="D68" s="5" t="s">
        <v>47</v>
      </c>
      <c r="E68" s="4" t="s">
        <v>193</v>
      </c>
      <c r="F68" s="4" t="s">
        <v>194</v>
      </c>
      <c r="G68" s="6" t="s">
        <v>362</v>
      </c>
      <c r="H68" s="8">
        <v>45.5</v>
      </c>
      <c r="I68" s="5" t="s">
        <v>196</v>
      </c>
      <c r="J68" s="5" t="s">
        <v>197</v>
      </c>
      <c r="K68" s="5" t="s">
        <v>198</v>
      </c>
      <c r="L68" s="5" t="s">
        <v>202</v>
      </c>
      <c r="M68" s="8">
        <v>200</v>
      </c>
      <c r="N68" s="5" t="s">
        <v>200</v>
      </c>
    </row>
    <row r="69" spans="1:14" x14ac:dyDescent="0.3">
      <c r="A69" s="1"/>
      <c r="B69" s="5" t="s">
        <v>363</v>
      </c>
      <c r="C69" s="5" t="s">
        <v>364</v>
      </c>
      <c r="D69" s="5" t="s">
        <v>365</v>
      </c>
      <c r="E69" s="4" t="s">
        <v>193</v>
      </c>
      <c r="F69" s="4" t="s">
        <v>194</v>
      </c>
      <c r="G69" s="6" t="s">
        <v>366</v>
      </c>
      <c r="H69" s="8">
        <v>0</v>
      </c>
      <c r="I69" s="5" t="s">
        <v>255</v>
      </c>
      <c r="J69" s="5" t="s">
        <v>197</v>
      </c>
      <c r="K69" s="5" t="s">
        <v>198</v>
      </c>
      <c r="L69" s="5" t="s">
        <v>260</v>
      </c>
      <c r="M69" s="8">
        <v>20582</v>
      </c>
      <c r="N69" s="5" t="s">
        <v>200</v>
      </c>
    </row>
    <row r="70" spans="1:14" ht="26.4" x14ac:dyDescent="0.3">
      <c r="A70" s="1"/>
      <c r="B70" s="5" t="s">
        <v>363</v>
      </c>
      <c r="C70" s="5" t="s">
        <v>364</v>
      </c>
      <c r="D70" s="5" t="s">
        <v>367</v>
      </c>
      <c r="E70" s="4" t="s">
        <v>193</v>
      </c>
      <c r="F70" s="4" t="s">
        <v>194</v>
      </c>
      <c r="G70" s="6" t="s">
        <v>368</v>
      </c>
      <c r="H70" s="8">
        <v>0</v>
      </c>
      <c r="I70" s="5" t="s">
        <v>255</v>
      </c>
      <c r="J70" s="5" t="s">
        <v>197</v>
      </c>
      <c r="K70" s="5" t="s">
        <v>198</v>
      </c>
      <c r="L70" s="5" t="s">
        <v>260</v>
      </c>
      <c r="M70" s="8">
        <v>20583</v>
      </c>
      <c r="N70" s="5" t="s">
        <v>200</v>
      </c>
    </row>
    <row r="71" spans="1:14" ht="39.6" x14ac:dyDescent="0.3">
      <c r="A71" s="1"/>
      <c r="B71" s="5" t="s">
        <v>369</v>
      </c>
      <c r="C71" s="5" t="s">
        <v>370</v>
      </c>
      <c r="D71" s="5" t="s">
        <v>371</v>
      </c>
      <c r="E71" s="4" t="s">
        <v>193</v>
      </c>
      <c r="F71" s="4" t="s">
        <v>194</v>
      </c>
      <c r="G71" s="6" t="s">
        <v>372</v>
      </c>
      <c r="H71" s="8">
        <v>0</v>
      </c>
      <c r="I71" s="5" t="s">
        <v>196</v>
      </c>
      <c r="J71" s="5" t="s">
        <v>216</v>
      </c>
      <c r="K71" s="5" t="s">
        <v>198</v>
      </c>
      <c r="L71" s="5" t="s">
        <v>199</v>
      </c>
      <c r="M71" s="8">
        <v>14464</v>
      </c>
      <c r="N71" s="5" t="s">
        <v>209</v>
      </c>
    </row>
    <row r="72" spans="1:14" x14ac:dyDescent="0.3">
      <c r="A72" s="1"/>
      <c r="B72" s="5" t="s">
        <v>373</v>
      </c>
      <c r="C72" s="5" t="s">
        <v>374</v>
      </c>
      <c r="D72" s="5" t="s">
        <v>375</v>
      </c>
      <c r="E72" s="4" t="s">
        <v>193</v>
      </c>
      <c r="F72" s="4" t="s">
        <v>194</v>
      </c>
      <c r="G72" s="6" t="s">
        <v>376</v>
      </c>
      <c r="H72" s="8">
        <v>0</v>
      </c>
      <c r="I72" s="5" t="s">
        <v>196</v>
      </c>
      <c r="J72" s="5" t="s">
        <v>216</v>
      </c>
      <c r="K72" s="5" t="s">
        <v>198</v>
      </c>
      <c r="L72" s="5" t="s">
        <v>377</v>
      </c>
      <c r="M72" s="8">
        <v>24383</v>
      </c>
      <c r="N72" s="5" t="s">
        <v>209</v>
      </c>
    </row>
    <row r="73" spans="1:14" x14ac:dyDescent="0.3">
      <c r="A73" s="1"/>
      <c r="B73" s="5" t="s">
        <v>373</v>
      </c>
      <c r="C73" s="5" t="s">
        <v>378</v>
      </c>
      <c r="D73" s="5" t="s">
        <v>47</v>
      </c>
      <c r="E73" s="4" t="s">
        <v>193</v>
      </c>
      <c r="F73" s="4" t="s">
        <v>194</v>
      </c>
      <c r="G73" s="6" t="s">
        <v>379</v>
      </c>
      <c r="H73" s="8">
        <v>0</v>
      </c>
      <c r="I73" s="5" t="s">
        <v>196</v>
      </c>
      <c r="J73" s="5" t="s">
        <v>216</v>
      </c>
      <c r="K73" s="5" t="s">
        <v>198</v>
      </c>
      <c r="L73" s="5" t="s">
        <v>377</v>
      </c>
      <c r="M73" s="8">
        <v>24608</v>
      </c>
      <c r="N73" s="5" t="s">
        <v>200</v>
      </c>
    </row>
    <row r="74" spans="1:14" ht="26.4" x14ac:dyDescent="0.3">
      <c r="A74" s="1"/>
      <c r="B74" s="5" t="s">
        <v>380</v>
      </c>
      <c r="C74" s="5" t="s">
        <v>370</v>
      </c>
      <c r="D74" s="5" t="s">
        <v>381</v>
      </c>
      <c r="E74" s="4" t="s">
        <v>242</v>
      </c>
      <c r="F74" s="4" t="s">
        <v>382</v>
      </c>
      <c r="G74" s="6" t="s">
        <v>383</v>
      </c>
      <c r="H74" s="8">
        <v>0</v>
      </c>
      <c r="I74" s="5" t="s">
        <v>196</v>
      </c>
      <c r="J74" s="5" t="s">
        <v>216</v>
      </c>
      <c r="K74" s="5" t="s">
        <v>198</v>
      </c>
      <c r="L74" s="5" t="s">
        <v>260</v>
      </c>
      <c r="M74" s="8">
        <v>328</v>
      </c>
      <c r="N74" s="5" t="s">
        <v>209</v>
      </c>
    </row>
    <row r="75" spans="1:14" ht="26.4" x14ac:dyDescent="0.3">
      <c r="A75" s="1"/>
      <c r="B75" s="5" t="s">
        <v>380</v>
      </c>
      <c r="C75" s="5" t="s">
        <v>384</v>
      </c>
      <c r="D75" s="5" t="s">
        <v>385</v>
      </c>
      <c r="E75" s="4" t="s">
        <v>193</v>
      </c>
      <c r="F75" s="4" t="s">
        <v>194</v>
      </c>
      <c r="G75" s="6" t="s">
        <v>386</v>
      </c>
      <c r="H75" s="8">
        <v>0</v>
      </c>
      <c r="I75" s="5" t="s">
        <v>196</v>
      </c>
      <c r="J75" s="5" t="s">
        <v>216</v>
      </c>
      <c r="K75" s="5" t="s">
        <v>198</v>
      </c>
      <c r="L75" s="5" t="s">
        <v>199</v>
      </c>
      <c r="M75" s="8">
        <v>10984</v>
      </c>
      <c r="N75" s="5" t="s">
        <v>209</v>
      </c>
    </row>
    <row r="76" spans="1:14" ht="52.8" x14ac:dyDescent="0.3">
      <c r="A76" s="1"/>
      <c r="B76" s="5" t="s">
        <v>380</v>
      </c>
      <c r="C76" s="5" t="s">
        <v>384</v>
      </c>
      <c r="D76" s="5" t="s">
        <v>33</v>
      </c>
      <c r="E76" s="4" t="s">
        <v>193</v>
      </c>
      <c r="F76" s="4" t="s">
        <v>194</v>
      </c>
      <c r="G76" s="6" t="s">
        <v>387</v>
      </c>
      <c r="H76" s="8">
        <v>0</v>
      </c>
      <c r="I76" s="5" t="s">
        <v>196</v>
      </c>
      <c r="J76" s="5" t="s">
        <v>216</v>
      </c>
      <c r="K76" s="5" t="s">
        <v>198</v>
      </c>
      <c r="L76" s="5" t="s">
        <v>202</v>
      </c>
      <c r="M76" s="8">
        <v>1029</v>
      </c>
      <c r="N76" s="5" t="s">
        <v>209</v>
      </c>
    </row>
    <row r="77" spans="1:14" ht="52.8" x14ac:dyDescent="0.3">
      <c r="A77" s="1"/>
      <c r="B77" s="5" t="s">
        <v>380</v>
      </c>
      <c r="C77" s="5" t="s">
        <v>384</v>
      </c>
      <c r="D77" s="5" t="s">
        <v>33</v>
      </c>
      <c r="E77" s="4" t="s">
        <v>193</v>
      </c>
      <c r="F77" s="4" t="s">
        <v>194</v>
      </c>
      <c r="G77" s="6" t="s">
        <v>388</v>
      </c>
      <c r="H77" s="8">
        <v>0</v>
      </c>
      <c r="I77" s="5" t="s">
        <v>196</v>
      </c>
      <c r="J77" s="5" t="s">
        <v>216</v>
      </c>
      <c r="K77" s="5" t="s">
        <v>198</v>
      </c>
      <c r="L77" s="5" t="s">
        <v>202</v>
      </c>
      <c r="M77" s="8">
        <v>1029</v>
      </c>
      <c r="N77" s="5" t="s">
        <v>209</v>
      </c>
    </row>
    <row r="78" spans="1:14" ht="79.2" x14ac:dyDescent="0.3">
      <c r="A78" s="1"/>
      <c r="B78" s="5" t="s">
        <v>380</v>
      </c>
      <c r="C78" s="5" t="s">
        <v>384</v>
      </c>
      <c r="D78" s="5" t="s">
        <v>389</v>
      </c>
      <c r="E78" s="4" t="s">
        <v>193</v>
      </c>
      <c r="F78" s="4" t="s">
        <v>194</v>
      </c>
      <c r="G78" s="6" t="s">
        <v>390</v>
      </c>
      <c r="H78" s="8">
        <v>0</v>
      </c>
      <c r="I78" s="5" t="s">
        <v>196</v>
      </c>
      <c r="J78" s="5" t="s">
        <v>197</v>
      </c>
      <c r="K78" s="5" t="s">
        <v>198</v>
      </c>
      <c r="L78" s="5" t="s">
        <v>202</v>
      </c>
      <c r="M78" s="8">
        <v>9260</v>
      </c>
      <c r="N78" s="5" t="s">
        <v>209</v>
      </c>
    </row>
    <row r="79" spans="1:14" ht="52.8" x14ac:dyDescent="0.3">
      <c r="A79" s="1"/>
      <c r="B79" s="5" t="s">
        <v>380</v>
      </c>
      <c r="C79" s="5" t="s">
        <v>384</v>
      </c>
      <c r="D79" s="5" t="s">
        <v>33</v>
      </c>
      <c r="E79" s="4" t="s">
        <v>391</v>
      </c>
      <c r="F79" s="4" t="s">
        <v>382</v>
      </c>
      <c r="G79" s="6" t="s">
        <v>392</v>
      </c>
      <c r="H79" s="8">
        <v>0</v>
      </c>
      <c r="I79" s="5" t="s">
        <v>196</v>
      </c>
      <c r="J79" s="5" t="s">
        <v>216</v>
      </c>
      <c r="K79" s="5" t="s">
        <v>198</v>
      </c>
      <c r="L79" s="5" t="s">
        <v>202</v>
      </c>
      <c r="M79" s="8">
        <v>1029</v>
      </c>
      <c r="N79" s="5" t="s">
        <v>209</v>
      </c>
    </row>
    <row r="80" spans="1:14" x14ac:dyDescent="0.3">
      <c r="A80" s="1"/>
      <c r="B80" s="5" t="s">
        <v>393</v>
      </c>
      <c r="C80" s="5" t="s">
        <v>394</v>
      </c>
      <c r="D80" s="5" t="s">
        <v>61</v>
      </c>
      <c r="E80" s="4" t="s">
        <v>193</v>
      </c>
      <c r="F80" s="4" t="s">
        <v>194</v>
      </c>
      <c r="G80" s="6" t="s">
        <v>395</v>
      </c>
      <c r="H80" s="8">
        <v>0</v>
      </c>
      <c r="I80" s="5" t="s">
        <v>196</v>
      </c>
      <c r="J80" s="5" t="s">
        <v>216</v>
      </c>
      <c r="K80" s="5" t="s">
        <v>198</v>
      </c>
      <c r="L80" s="5" t="s">
        <v>377</v>
      </c>
      <c r="M80" s="8">
        <v>24345</v>
      </c>
      <c r="N80" s="5" t="s">
        <v>200</v>
      </c>
    </row>
    <row r="81" spans="1:14" x14ac:dyDescent="0.3">
      <c r="A81" s="1"/>
      <c r="B81" s="5" t="s">
        <v>127</v>
      </c>
      <c r="C81" s="5" t="s">
        <v>396</v>
      </c>
      <c r="D81" s="5" t="s">
        <v>397</v>
      </c>
      <c r="E81" s="4" t="s">
        <v>193</v>
      </c>
      <c r="F81" s="4" t="s">
        <v>194</v>
      </c>
      <c r="G81" s="6" t="s">
        <v>398</v>
      </c>
      <c r="H81" s="8">
        <v>0</v>
      </c>
      <c r="I81" s="5" t="s">
        <v>196</v>
      </c>
      <c r="J81" s="5" t="s">
        <v>197</v>
      </c>
      <c r="K81" s="5" t="s">
        <v>198</v>
      </c>
      <c r="L81" s="5" t="s">
        <v>202</v>
      </c>
      <c r="M81" s="8">
        <v>203</v>
      </c>
      <c r="N81" s="5" t="s">
        <v>200</v>
      </c>
    </row>
    <row r="82" spans="1:14" ht="26.4" x14ac:dyDescent="0.3">
      <c r="A82" s="1"/>
      <c r="B82" s="5" t="s">
        <v>127</v>
      </c>
      <c r="C82" s="5" t="s">
        <v>399</v>
      </c>
      <c r="D82" s="5" t="s">
        <v>400</v>
      </c>
      <c r="E82" s="4" t="s">
        <v>193</v>
      </c>
      <c r="F82" s="4" t="s">
        <v>194</v>
      </c>
      <c r="G82" s="6" t="s">
        <v>401</v>
      </c>
      <c r="H82" s="8">
        <v>0</v>
      </c>
      <c r="I82" s="5" t="s">
        <v>196</v>
      </c>
      <c r="J82" s="5" t="s">
        <v>197</v>
      </c>
      <c r="K82" s="5" t="s">
        <v>198</v>
      </c>
      <c r="L82" s="5" t="s">
        <v>202</v>
      </c>
      <c r="M82" s="8">
        <v>11910</v>
      </c>
      <c r="N82" s="5" t="s">
        <v>209</v>
      </c>
    </row>
    <row r="83" spans="1:14" ht="26.4" x14ac:dyDescent="0.3">
      <c r="A83" s="1"/>
      <c r="B83" s="5" t="s">
        <v>402</v>
      </c>
      <c r="C83" s="5" t="s">
        <v>403</v>
      </c>
      <c r="D83" s="5" t="s">
        <v>404</v>
      </c>
      <c r="E83" s="4" t="s">
        <v>405</v>
      </c>
      <c r="F83" s="4" t="s">
        <v>406</v>
      </c>
      <c r="G83" s="6" t="s">
        <v>407</v>
      </c>
      <c r="H83" s="8">
        <v>0</v>
      </c>
      <c r="I83" s="5" t="s">
        <v>255</v>
      </c>
      <c r="J83" s="5" t="s">
        <v>197</v>
      </c>
      <c r="K83" s="5" t="s">
        <v>198</v>
      </c>
      <c r="L83" s="5" t="s">
        <v>260</v>
      </c>
      <c r="M83" s="8">
        <v>19842</v>
      </c>
      <c r="N83" s="5" t="s">
        <v>209</v>
      </c>
    </row>
    <row r="84" spans="1:14" ht="39.6" x14ac:dyDescent="0.3">
      <c r="A84" s="1"/>
      <c r="B84" s="5" t="s">
        <v>408</v>
      </c>
      <c r="C84" s="5" t="s">
        <v>409</v>
      </c>
      <c r="D84" s="5" t="s">
        <v>410</v>
      </c>
      <c r="E84" s="4" t="s">
        <v>193</v>
      </c>
      <c r="F84" s="4" t="s">
        <v>194</v>
      </c>
      <c r="G84" s="6" t="s">
        <v>411</v>
      </c>
      <c r="H84" s="8">
        <v>0</v>
      </c>
      <c r="I84" s="5" t="s">
        <v>196</v>
      </c>
      <c r="J84" s="5" t="s">
        <v>197</v>
      </c>
      <c r="K84" s="5" t="s">
        <v>198</v>
      </c>
      <c r="L84" s="5" t="s">
        <v>412</v>
      </c>
      <c r="M84" s="8">
        <v>8834</v>
      </c>
      <c r="N84" s="5" t="s">
        <v>209</v>
      </c>
    </row>
    <row r="85" spans="1:14" ht="39.6" x14ac:dyDescent="0.3">
      <c r="A85" s="1"/>
      <c r="B85" s="5" t="s">
        <v>413</v>
      </c>
      <c r="C85" s="5" t="s">
        <v>414</v>
      </c>
      <c r="D85" s="5" t="s">
        <v>415</v>
      </c>
      <c r="E85" s="4" t="s">
        <v>193</v>
      </c>
      <c r="F85" s="4" t="s">
        <v>416</v>
      </c>
      <c r="G85" s="6" t="s">
        <v>417</v>
      </c>
      <c r="H85" s="8">
        <v>0</v>
      </c>
      <c r="I85" s="5" t="s">
        <v>196</v>
      </c>
      <c r="J85" s="5" t="s">
        <v>197</v>
      </c>
      <c r="K85" s="5" t="s">
        <v>198</v>
      </c>
      <c r="L85" s="5" t="s">
        <v>199</v>
      </c>
      <c r="M85" s="8">
        <v>22979</v>
      </c>
      <c r="N85" s="5" t="s">
        <v>209</v>
      </c>
    </row>
    <row r="86" spans="1:14" ht="26.4" x14ac:dyDescent="0.3">
      <c r="A86" s="1"/>
      <c r="B86" s="5" t="s">
        <v>51</v>
      </c>
      <c r="C86" s="5" t="s">
        <v>52</v>
      </c>
      <c r="D86" s="5" t="s">
        <v>33</v>
      </c>
      <c r="E86" s="4" t="s">
        <v>193</v>
      </c>
      <c r="F86" s="4" t="s">
        <v>194</v>
      </c>
      <c r="G86" s="6" t="s">
        <v>418</v>
      </c>
      <c r="H86" s="8">
        <v>0</v>
      </c>
      <c r="I86" s="5" t="s">
        <v>196</v>
      </c>
      <c r="J86" s="5" t="s">
        <v>216</v>
      </c>
      <c r="K86" s="5" t="s">
        <v>198</v>
      </c>
      <c r="L86" s="5" t="s">
        <v>199</v>
      </c>
      <c r="M86" s="8">
        <v>14953</v>
      </c>
      <c r="N86" s="5" t="s">
        <v>209</v>
      </c>
    </row>
    <row r="87" spans="1:14" ht="26.4" x14ac:dyDescent="0.3">
      <c r="A87" s="1"/>
      <c r="B87" s="5" t="s">
        <v>51</v>
      </c>
      <c r="C87" s="5" t="s">
        <v>419</v>
      </c>
      <c r="D87" s="5" t="s">
        <v>420</v>
      </c>
      <c r="E87" s="4" t="s">
        <v>193</v>
      </c>
      <c r="F87" s="4" t="s">
        <v>194</v>
      </c>
      <c r="G87" s="6" t="s">
        <v>421</v>
      </c>
      <c r="H87" s="8">
        <v>0</v>
      </c>
      <c r="I87" s="5" t="s">
        <v>196</v>
      </c>
      <c r="J87" s="5" t="s">
        <v>216</v>
      </c>
      <c r="K87" s="5" t="s">
        <v>198</v>
      </c>
      <c r="L87" s="5" t="s">
        <v>199</v>
      </c>
      <c r="M87" s="8">
        <v>14956</v>
      </c>
      <c r="N87" s="5" t="s">
        <v>209</v>
      </c>
    </row>
    <row r="88" spans="1:14" ht="52.8" x14ac:dyDescent="0.3">
      <c r="A88" s="1"/>
      <c r="B88" s="5" t="s">
        <v>422</v>
      </c>
      <c r="C88" s="5" t="s">
        <v>423</v>
      </c>
      <c r="D88" s="5" t="s">
        <v>214</v>
      </c>
      <c r="E88" s="4" t="s">
        <v>193</v>
      </c>
      <c r="F88" s="4" t="s">
        <v>194</v>
      </c>
      <c r="G88" s="6" t="s">
        <v>424</v>
      </c>
      <c r="H88" s="8">
        <v>0</v>
      </c>
      <c r="I88" s="5" t="s">
        <v>196</v>
      </c>
      <c r="J88" s="5" t="s">
        <v>197</v>
      </c>
      <c r="K88" s="5" t="s">
        <v>198</v>
      </c>
      <c r="L88" s="5" t="s">
        <v>199</v>
      </c>
      <c r="M88" s="8">
        <v>11810</v>
      </c>
      <c r="N88" s="5" t="s">
        <v>209</v>
      </c>
    </row>
    <row r="89" spans="1:14" x14ac:dyDescent="0.3">
      <c r="A89" s="1"/>
      <c r="B89" s="5" t="s">
        <v>425</v>
      </c>
      <c r="C89" s="5" t="s">
        <v>426</v>
      </c>
      <c r="D89" s="5" t="s">
        <v>427</v>
      </c>
      <c r="E89" s="4" t="s">
        <v>193</v>
      </c>
      <c r="F89" s="4" t="s">
        <v>194</v>
      </c>
      <c r="G89" s="6" t="s">
        <v>428</v>
      </c>
      <c r="H89" s="8">
        <v>0</v>
      </c>
      <c r="I89" s="5" t="s">
        <v>196</v>
      </c>
      <c r="J89" s="5" t="s">
        <v>197</v>
      </c>
      <c r="K89" s="5" t="s">
        <v>198</v>
      </c>
      <c r="L89" s="5" t="s">
        <v>199</v>
      </c>
      <c r="M89" s="8">
        <v>10814</v>
      </c>
      <c r="N89" s="5" t="s">
        <v>209</v>
      </c>
    </row>
    <row r="90" spans="1:14" x14ac:dyDescent="0.3">
      <c r="A90" s="1"/>
      <c r="B90" s="5" t="s">
        <v>425</v>
      </c>
      <c r="C90" s="5" t="s">
        <v>426</v>
      </c>
      <c r="D90" s="5" t="s">
        <v>143</v>
      </c>
      <c r="E90" s="4" t="s">
        <v>429</v>
      </c>
      <c r="F90" s="4" t="s">
        <v>194</v>
      </c>
      <c r="G90" s="6" t="s">
        <v>430</v>
      </c>
      <c r="H90" s="8">
        <v>44.4</v>
      </c>
      <c r="I90" s="5" t="s">
        <v>196</v>
      </c>
      <c r="J90" s="5" t="s">
        <v>197</v>
      </c>
      <c r="K90" s="5" t="s">
        <v>198</v>
      </c>
      <c r="L90" s="5" t="s">
        <v>202</v>
      </c>
      <c r="M90" s="8">
        <v>78</v>
      </c>
      <c r="N90" s="5" t="s">
        <v>200</v>
      </c>
    </row>
    <row r="91" spans="1:14" x14ac:dyDescent="0.3">
      <c r="A91" s="1"/>
      <c r="B91" s="5" t="s">
        <v>147</v>
      </c>
      <c r="C91" s="5" t="s">
        <v>431</v>
      </c>
      <c r="D91" s="5" t="s">
        <v>432</v>
      </c>
      <c r="E91" s="4" t="s">
        <v>433</v>
      </c>
      <c r="F91" s="4" t="s">
        <v>434</v>
      </c>
      <c r="G91" s="6" t="s">
        <v>435</v>
      </c>
      <c r="H91" s="8">
        <v>35</v>
      </c>
      <c r="I91" s="5" t="s">
        <v>196</v>
      </c>
      <c r="J91" s="5" t="s">
        <v>197</v>
      </c>
      <c r="K91" s="5" t="s">
        <v>198</v>
      </c>
      <c r="L91" s="5" t="s">
        <v>202</v>
      </c>
      <c r="M91" s="8">
        <v>21</v>
      </c>
      <c r="N91" s="5" t="s">
        <v>200</v>
      </c>
    </row>
    <row r="92" spans="1:14" x14ac:dyDescent="0.3">
      <c r="A92" s="1"/>
      <c r="B92" s="5" t="s">
        <v>147</v>
      </c>
      <c r="C92" s="5" t="s">
        <v>436</v>
      </c>
      <c r="D92" s="5" t="s">
        <v>437</v>
      </c>
      <c r="E92" s="4" t="s">
        <v>193</v>
      </c>
      <c r="F92" s="4" t="s">
        <v>194</v>
      </c>
      <c r="G92" s="6" t="s">
        <v>438</v>
      </c>
      <c r="H92" s="8">
        <v>25</v>
      </c>
      <c r="I92" s="5" t="s">
        <v>196</v>
      </c>
      <c r="J92" s="5" t="s">
        <v>216</v>
      </c>
      <c r="K92" s="5" t="s">
        <v>198</v>
      </c>
      <c r="L92" s="5" t="s">
        <v>199</v>
      </c>
      <c r="M92" s="8">
        <v>35</v>
      </c>
      <c r="N92" s="5" t="s">
        <v>200</v>
      </c>
    </row>
    <row r="93" spans="1:14" x14ac:dyDescent="0.3">
      <c r="A93" s="1"/>
      <c r="B93" s="5" t="s">
        <v>147</v>
      </c>
      <c r="C93" s="5" t="s">
        <v>439</v>
      </c>
      <c r="D93" s="5" t="s">
        <v>61</v>
      </c>
      <c r="E93" s="4" t="s">
        <v>440</v>
      </c>
      <c r="F93" s="4" t="s">
        <v>441</v>
      </c>
      <c r="G93" s="6" t="s">
        <v>442</v>
      </c>
      <c r="H93" s="8">
        <v>177</v>
      </c>
      <c r="I93" s="5" t="s">
        <v>196</v>
      </c>
      <c r="J93" s="5" t="s">
        <v>197</v>
      </c>
      <c r="K93" s="5" t="s">
        <v>198</v>
      </c>
      <c r="L93" s="5" t="s">
        <v>260</v>
      </c>
      <c r="M93" s="8">
        <v>23253</v>
      </c>
      <c r="N93" s="5" t="s">
        <v>200</v>
      </c>
    </row>
    <row r="94" spans="1:14" ht="39.6" x14ac:dyDescent="0.3">
      <c r="A94" s="1"/>
      <c r="B94" s="5" t="s">
        <v>443</v>
      </c>
      <c r="C94" s="5" t="s">
        <v>444</v>
      </c>
      <c r="D94" s="5" t="s">
        <v>445</v>
      </c>
      <c r="E94" s="4" t="s">
        <v>193</v>
      </c>
      <c r="F94" s="4" t="s">
        <v>194</v>
      </c>
      <c r="G94" s="6" t="s">
        <v>446</v>
      </c>
      <c r="H94" s="8">
        <v>1.2</v>
      </c>
      <c r="I94" s="5" t="s">
        <v>196</v>
      </c>
      <c r="J94" s="5" t="s">
        <v>197</v>
      </c>
      <c r="K94" s="5" t="s">
        <v>198</v>
      </c>
      <c r="L94" s="5" t="s">
        <v>202</v>
      </c>
      <c r="M94" s="8">
        <v>20852</v>
      </c>
      <c r="N94" s="5" t="s">
        <v>200</v>
      </c>
    </row>
    <row r="95" spans="1:14" x14ac:dyDescent="0.3">
      <c r="A95" s="1"/>
      <c r="B95" s="5" t="s">
        <v>447</v>
      </c>
      <c r="C95" s="5" t="s">
        <v>448</v>
      </c>
      <c r="D95" s="5" t="s">
        <v>449</v>
      </c>
      <c r="E95" s="4" t="s">
        <v>450</v>
      </c>
      <c r="F95" s="4" t="s">
        <v>451</v>
      </c>
      <c r="G95" s="6" t="s">
        <v>452</v>
      </c>
      <c r="H95" s="8">
        <v>0</v>
      </c>
      <c r="I95" s="5" t="s">
        <v>196</v>
      </c>
      <c r="J95" s="5" t="s">
        <v>197</v>
      </c>
      <c r="K95" s="5" t="s">
        <v>198</v>
      </c>
      <c r="L95" s="5" t="s">
        <v>202</v>
      </c>
      <c r="M95" s="8">
        <v>13352</v>
      </c>
      <c r="N95" s="5" t="s">
        <v>209</v>
      </c>
    </row>
    <row r="96" spans="1:14" x14ac:dyDescent="0.3">
      <c r="A96" s="1"/>
      <c r="B96" s="5" t="s">
        <v>447</v>
      </c>
      <c r="C96" s="5" t="s">
        <v>453</v>
      </c>
      <c r="D96" s="5" t="s">
        <v>454</v>
      </c>
      <c r="E96" s="4" t="s">
        <v>193</v>
      </c>
      <c r="F96" s="4" t="s">
        <v>194</v>
      </c>
      <c r="G96" s="6" t="s">
        <v>455</v>
      </c>
      <c r="H96" s="8">
        <v>0</v>
      </c>
      <c r="I96" s="5" t="s">
        <v>196</v>
      </c>
      <c r="J96" s="5" t="s">
        <v>197</v>
      </c>
      <c r="K96" s="5" t="s">
        <v>198</v>
      </c>
      <c r="L96" s="5" t="s">
        <v>199</v>
      </c>
      <c r="M96" s="8">
        <v>16341</v>
      </c>
      <c r="N96" s="5" t="s">
        <v>209</v>
      </c>
    </row>
    <row r="97" spans="1:14" x14ac:dyDescent="0.3">
      <c r="A97" s="1"/>
      <c r="B97" s="5" t="s">
        <v>456</v>
      </c>
      <c r="C97" s="5" t="s">
        <v>457</v>
      </c>
      <c r="D97" s="5" t="s">
        <v>458</v>
      </c>
      <c r="E97" s="4" t="s">
        <v>459</v>
      </c>
      <c r="F97" s="4" t="s">
        <v>460</v>
      </c>
      <c r="G97" s="6" t="s">
        <v>461</v>
      </c>
      <c r="H97" s="8">
        <v>0</v>
      </c>
      <c r="I97" s="5" t="s">
        <v>196</v>
      </c>
      <c r="J97" s="5" t="s">
        <v>197</v>
      </c>
      <c r="K97" s="5" t="s">
        <v>198</v>
      </c>
      <c r="L97" s="5" t="s">
        <v>202</v>
      </c>
      <c r="M97" s="8">
        <v>23111</v>
      </c>
      <c r="N97" s="5" t="s">
        <v>209</v>
      </c>
    </row>
    <row r="98" spans="1:14" x14ac:dyDescent="0.3">
      <c r="A98" s="1"/>
      <c r="B98" s="5" t="s">
        <v>456</v>
      </c>
      <c r="C98" s="5" t="s">
        <v>457</v>
      </c>
      <c r="D98" s="5" t="s">
        <v>462</v>
      </c>
      <c r="E98" s="4" t="s">
        <v>463</v>
      </c>
      <c r="F98" s="4" t="s">
        <v>464</v>
      </c>
      <c r="G98" s="6" t="s">
        <v>461</v>
      </c>
      <c r="H98" s="8">
        <v>0</v>
      </c>
      <c r="I98" s="5" t="s">
        <v>196</v>
      </c>
      <c r="J98" s="5" t="s">
        <v>197</v>
      </c>
      <c r="K98" s="5" t="s">
        <v>198</v>
      </c>
      <c r="L98" s="5" t="s">
        <v>202</v>
      </c>
      <c r="M98" s="8">
        <v>23110</v>
      </c>
      <c r="N98" s="5" t="s">
        <v>209</v>
      </c>
    </row>
    <row r="99" spans="1:14" x14ac:dyDescent="0.3">
      <c r="A99" s="1"/>
      <c r="B99" s="5" t="s">
        <v>456</v>
      </c>
      <c r="C99" s="5" t="s">
        <v>457</v>
      </c>
      <c r="D99" s="5" t="s">
        <v>465</v>
      </c>
      <c r="E99" s="4" t="s">
        <v>463</v>
      </c>
      <c r="F99" s="4" t="s">
        <v>460</v>
      </c>
      <c r="G99" s="6" t="s">
        <v>466</v>
      </c>
      <c r="H99" s="8">
        <v>0</v>
      </c>
      <c r="I99" s="5" t="s">
        <v>196</v>
      </c>
      <c r="J99" s="5" t="s">
        <v>197</v>
      </c>
      <c r="K99" s="5" t="s">
        <v>198</v>
      </c>
      <c r="L99" s="5" t="s">
        <v>202</v>
      </c>
      <c r="M99" s="8">
        <v>23109</v>
      </c>
      <c r="N99" s="5" t="s">
        <v>209</v>
      </c>
    </row>
    <row r="100" spans="1:14" x14ac:dyDescent="0.3">
      <c r="A100" s="1"/>
      <c r="B100" s="5" t="s">
        <v>456</v>
      </c>
      <c r="C100" s="5" t="s">
        <v>457</v>
      </c>
      <c r="D100" s="5" t="s">
        <v>467</v>
      </c>
      <c r="E100" s="4" t="s">
        <v>468</v>
      </c>
      <c r="F100" s="4" t="s">
        <v>469</v>
      </c>
      <c r="G100" s="6" t="s">
        <v>470</v>
      </c>
      <c r="H100" s="8">
        <v>0</v>
      </c>
      <c r="I100" s="5" t="s">
        <v>196</v>
      </c>
      <c r="J100" s="5" t="s">
        <v>197</v>
      </c>
      <c r="K100" s="5" t="s">
        <v>198</v>
      </c>
      <c r="L100" s="5" t="s">
        <v>202</v>
      </c>
      <c r="M100" s="8">
        <v>23108</v>
      </c>
      <c r="N100" s="5" t="s">
        <v>209</v>
      </c>
    </row>
    <row r="101" spans="1:14" x14ac:dyDescent="0.3">
      <c r="A101" s="1"/>
      <c r="B101" s="5" t="s">
        <v>456</v>
      </c>
      <c r="C101" s="5" t="s">
        <v>457</v>
      </c>
      <c r="D101" s="5" t="s">
        <v>471</v>
      </c>
      <c r="E101" s="4" t="s">
        <v>468</v>
      </c>
      <c r="F101" s="4" t="s">
        <v>469</v>
      </c>
      <c r="G101" s="6" t="s">
        <v>470</v>
      </c>
      <c r="H101" s="8">
        <v>0</v>
      </c>
      <c r="I101" s="5" t="s">
        <v>196</v>
      </c>
      <c r="J101" s="5" t="s">
        <v>197</v>
      </c>
      <c r="K101" s="5" t="s">
        <v>198</v>
      </c>
      <c r="L101" s="5" t="s">
        <v>202</v>
      </c>
      <c r="M101" s="8">
        <v>23106</v>
      </c>
      <c r="N101" s="5" t="s">
        <v>209</v>
      </c>
    </row>
    <row r="102" spans="1:14" x14ac:dyDescent="0.3">
      <c r="A102" s="1"/>
      <c r="B102" s="5" t="s">
        <v>456</v>
      </c>
      <c r="C102" s="5" t="s">
        <v>457</v>
      </c>
      <c r="D102" s="5" t="s">
        <v>472</v>
      </c>
      <c r="E102" s="4" t="s">
        <v>473</v>
      </c>
      <c r="F102" s="4" t="s">
        <v>474</v>
      </c>
      <c r="G102" s="6" t="s">
        <v>475</v>
      </c>
      <c r="H102" s="8">
        <v>0</v>
      </c>
      <c r="I102" s="5" t="s">
        <v>196</v>
      </c>
      <c r="J102" s="5" t="s">
        <v>197</v>
      </c>
      <c r="K102" s="5" t="s">
        <v>198</v>
      </c>
      <c r="L102" s="5" t="s">
        <v>202</v>
      </c>
      <c r="M102" s="8">
        <v>23107</v>
      </c>
      <c r="N102" s="5" t="s">
        <v>209</v>
      </c>
    </row>
    <row r="103" spans="1:14" x14ac:dyDescent="0.3">
      <c r="A103" s="1"/>
      <c r="B103" s="5" t="s">
        <v>456</v>
      </c>
      <c r="C103" s="5" t="s">
        <v>457</v>
      </c>
      <c r="D103" s="5" t="s">
        <v>476</v>
      </c>
      <c r="E103" s="4" t="s">
        <v>473</v>
      </c>
      <c r="F103" s="4" t="s">
        <v>474</v>
      </c>
      <c r="G103" s="6" t="s">
        <v>475</v>
      </c>
      <c r="H103" s="8">
        <v>0</v>
      </c>
      <c r="I103" s="5" t="s">
        <v>196</v>
      </c>
      <c r="J103" s="5" t="s">
        <v>197</v>
      </c>
      <c r="K103" s="5" t="s">
        <v>198</v>
      </c>
      <c r="L103" s="5" t="s">
        <v>202</v>
      </c>
      <c r="M103" s="8">
        <v>23104</v>
      </c>
      <c r="N103" s="5" t="s">
        <v>209</v>
      </c>
    </row>
    <row r="104" spans="1:14" x14ac:dyDescent="0.3">
      <c r="A104" s="1"/>
      <c r="B104" s="5" t="s">
        <v>456</v>
      </c>
      <c r="C104" s="5" t="s">
        <v>457</v>
      </c>
      <c r="D104" s="5" t="s">
        <v>477</v>
      </c>
      <c r="E104" s="4" t="s">
        <v>478</v>
      </c>
      <c r="F104" s="4" t="s">
        <v>479</v>
      </c>
      <c r="G104" s="6" t="s">
        <v>461</v>
      </c>
      <c r="H104" s="8">
        <v>0</v>
      </c>
      <c r="I104" s="5" t="s">
        <v>196</v>
      </c>
      <c r="J104" s="5" t="s">
        <v>197</v>
      </c>
      <c r="K104" s="5" t="s">
        <v>198</v>
      </c>
      <c r="L104" s="5" t="s">
        <v>202</v>
      </c>
      <c r="M104" s="8">
        <v>23112</v>
      </c>
      <c r="N104" s="5" t="s">
        <v>209</v>
      </c>
    </row>
    <row r="105" spans="1:14" ht="26.4" x14ac:dyDescent="0.3">
      <c r="A105" s="1"/>
      <c r="B105" s="5" t="s">
        <v>480</v>
      </c>
      <c r="C105" s="5" t="s">
        <v>481</v>
      </c>
      <c r="D105" s="5" t="s">
        <v>482</v>
      </c>
      <c r="E105" s="4" t="s">
        <v>483</v>
      </c>
      <c r="F105" s="4" t="s">
        <v>484</v>
      </c>
      <c r="G105" s="6" t="s">
        <v>485</v>
      </c>
      <c r="H105" s="8">
        <v>0</v>
      </c>
      <c r="I105" s="5" t="s">
        <v>196</v>
      </c>
      <c r="J105" s="5" t="s">
        <v>197</v>
      </c>
      <c r="K105" s="5" t="s">
        <v>198</v>
      </c>
      <c r="L105" s="5" t="s">
        <v>260</v>
      </c>
      <c r="M105" s="8">
        <v>1125</v>
      </c>
      <c r="N105" s="5" t="s">
        <v>209</v>
      </c>
    </row>
    <row r="106" spans="1:14" ht="39.6" x14ac:dyDescent="0.3">
      <c r="A106" s="1"/>
      <c r="B106" s="5" t="s">
        <v>480</v>
      </c>
      <c r="C106" s="5" t="s">
        <v>486</v>
      </c>
      <c r="D106" s="5" t="s">
        <v>487</v>
      </c>
      <c r="E106" s="4" t="s">
        <v>242</v>
      </c>
      <c r="F106" s="4" t="s">
        <v>382</v>
      </c>
      <c r="G106" s="6" t="s">
        <v>488</v>
      </c>
      <c r="H106" s="8">
        <v>0</v>
      </c>
      <c r="I106" s="5" t="s">
        <v>196</v>
      </c>
      <c r="J106" s="5" t="s">
        <v>197</v>
      </c>
      <c r="K106" s="5" t="s">
        <v>198</v>
      </c>
      <c r="L106" s="5" t="s">
        <v>260</v>
      </c>
      <c r="M106" s="8">
        <v>12622</v>
      </c>
      <c r="N106" s="5" t="s">
        <v>209</v>
      </c>
    </row>
    <row r="107" spans="1:14" ht="26.4" x14ac:dyDescent="0.3">
      <c r="A107" s="1"/>
      <c r="B107" s="5" t="s">
        <v>480</v>
      </c>
      <c r="C107" s="5" t="s">
        <v>486</v>
      </c>
      <c r="D107" s="5" t="s">
        <v>489</v>
      </c>
      <c r="E107" s="4" t="s">
        <v>490</v>
      </c>
      <c r="F107" s="4" t="s">
        <v>491</v>
      </c>
      <c r="G107" s="6" t="s">
        <v>492</v>
      </c>
      <c r="H107" s="8">
        <v>0</v>
      </c>
      <c r="I107" s="5" t="s">
        <v>196</v>
      </c>
      <c r="J107" s="5" t="s">
        <v>197</v>
      </c>
      <c r="K107" s="5" t="s">
        <v>198</v>
      </c>
      <c r="L107" s="5" t="s">
        <v>199</v>
      </c>
      <c r="M107" s="8">
        <v>11885</v>
      </c>
      <c r="N107" s="5" t="s">
        <v>209</v>
      </c>
    </row>
    <row r="108" spans="1:14" ht="26.4" x14ac:dyDescent="0.3">
      <c r="A108" s="1"/>
      <c r="B108" s="5" t="s">
        <v>480</v>
      </c>
      <c r="C108" s="5" t="s">
        <v>486</v>
      </c>
      <c r="D108" s="5" t="s">
        <v>493</v>
      </c>
      <c r="E108" s="4" t="s">
        <v>490</v>
      </c>
      <c r="F108" s="4" t="s">
        <v>491</v>
      </c>
      <c r="G108" s="6" t="s">
        <v>492</v>
      </c>
      <c r="H108" s="8">
        <v>0</v>
      </c>
      <c r="I108" s="5" t="s">
        <v>196</v>
      </c>
      <c r="J108" s="5" t="s">
        <v>197</v>
      </c>
      <c r="K108" s="5" t="s">
        <v>198</v>
      </c>
      <c r="L108" s="5" t="s">
        <v>199</v>
      </c>
      <c r="M108" s="8">
        <v>11886</v>
      </c>
      <c r="N108" s="5" t="s">
        <v>209</v>
      </c>
    </row>
    <row r="109" spans="1:14" x14ac:dyDescent="0.3">
      <c r="A109" s="1"/>
      <c r="B109" s="5" t="s">
        <v>480</v>
      </c>
      <c r="C109" s="5" t="s">
        <v>494</v>
      </c>
      <c r="D109" s="5" t="s">
        <v>495</v>
      </c>
      <c r="E109" s="4" t="s">
        <v>193</v>
      </c>
      <c r="F109" s="4" t="s">
        <v>194</v>
      </c>
      <c r="G109" s="6" t="s">
        <v>496</v>
      </c>
      <c r="H109" s="8">
        <v>0</v>
      </c>
      <c r="I109" s="5" t="s">
        <v>196</v>
      </c>
      <c r="J109" s="5" t="s">
        <v>197</v>
      </c>
      <c r="K109" s="5" t="s">
        <v>198</v>
      </c>
      <c r="L109" s="5" t="s">
        <v>199</v>
      </c>
      <c r="M109" s="8">
        <v>352</v>
      </c>
      <c r="N109" s="5" t="s">
        <v>209</v>
      </c>
    </row>
    <row r="110" spans="1:14" ht="66" x14ac:dyDescent="0.3">
      <c r="A110" s="1"/>
      <c r="B110" s="5" t="s">
        <v>480</v>
      </c>
      <c r="C110" s="5" t="s">
        <v>494</v>
      </c>
      <c r="D110" s="5" t="s">
        <v>497</v>
      </c>
      <c r="E110" s="4" t="s">
        <v>193</v>
      </c>
      <c r="F110" s="4" t="s">
        <v>194</v>
      </c>
      <c r="G110" s="6" t="s">
        <v>498</v>
      </c>
      <c r="H110" s="8">
        <v>0</v>
      </c>
      <c r="I110" s="5" t="s">
        <v>196</v>
      </c>
      <c r="J110" s="5" t="s">
        <v>197</v>
      </c>
      <c r="K110" s="5" t="s">
        <v>198</v>
      </c>
      <c r="L110" s="5" t="s">
        <v>199</v>
      </c>
      <c r="M110" s="8">
        <v>8939</v>
      </c>
      <c r="N110" s="5" t="s">
        <v>209</v>
      </c>
    </row>
    <row r="111" spans="1:14" x14ac:dyDescent="0.3">
      <c r="A111" s="1"/>
      <c r="B111" s="5" t="s">
        <v>480</v>
      </c>
      <c r="C111" s="5" t="s">
        <v>499</v>
      </c>
      <c r="D111" s="5" t="s">
        <v>500</v>
      </c>
      <c r="E111" s="4" t="s">
        <v>501</v>
      </c>
      <c r="F111" s="4" t="s">
        <v>469</v>
      </c>
      <c r="G111" s="6" t="s">
        <v>502</v>
      </c>
      <c r="H111" s="8">
        <v>0</v>
      </c>
      <c r="I111" s="5" t="s">
        <v>196</v>
      </c>
      <c r="J111" s="5" t="s">
        <v>197</v>
      </c>
      <c r="K111" s="5" t="s">
        <v>198</v>
      </c>
      <c r="L111" s="5" t="s">
        <v>199</v>
      </c>
      <c r="M111" s="8">
        <v>11592</v>
      </c>
      <c r="N111" s="5" t="s">
        <v>209</v>
      </c>
    </row>
    <row r="112" spans="1:14" ht="26.4" x14ac:dyDescent="0.3">
      <c r="A112" s="1"/>
      <c r="B112" s="5" t="s">
        <v>480</v>
      </c>
      <c r="C112" s="5" t="s">
        <v>499</v>
      </c>
      <c r="D112" s="5" t="s">
        <v>503</v>
      </c>
      <c r="E112" s="4" t="s">
        <v>504</v>
      </c>
      <c r="F112" s="4" t="s">
        <v>243</v>
      </c>
      <c r="G112" s="6" t="s">
        <v>505</v>
      </c>
      <c r="H112" s="8">
        <v>0</v>
      </c>
      <c r="I112" s="5" t="s">
        <v>196</v>
      </c>
      <c r="J112" s="5" t="s">
        <v>197</v>
      </c>
      <c r="K112" s="5" t="s">
        <v>198</v>
      </c>
      <c r="L112" s="5" t="s">
        <v>202</v>
      </c>
      <c r="M112" s="8">
        <v>11611</v>
      </c>
      <c r="N112" s="5" t="s">
        <v>209</v>
      </c>
    </row>
    <row r="113" spans="1:14" x14ac:dyDescent="0.3">
      <c r="A113" s="1"/>
      <c r="B113" s="5" t="s">
        <v>480</v>
      </c>
      <c r="C113" s="5" t="s">
        <v>499</v>
      </c>
      <c r="D113" s="5" t="s">
        <v>506</v>
      </c>
      <c r="E113" s="4" t="s">
        <v>507</v>
      </c>
      <c r="F113" s="4" t="s">
        <v>469</v>
      </c>
      <c r="G113" s="6" t="s">
        <v>502</v>
      </c>
      <c r="H113" s="8">
        <v>0</v>
      </c>
      <c r="I113" s="5" t="s">
        <v>196</v>
      </c>
      <c r="J113" s="5" t="s">
        <v>197</v>
      </c>
      <c r="K113" s="5" t="s">
        <v>198</v>
      </c>
      <c r="L113" s="5" t="s">
        <v>199</v>
      </c>
      <c r="M113" s="8">
        <v>11591</v>
      </c>
      <c r="N113" s="5" t="s">
        <v>209</v>
      </c>
    </row>
    <row r="114" spans="1:14" ht="26.4" x14ac:dyDescent="0.3">
      <c r="A114" s="1"/>
      <c r="B114" s="5" t="s">
        <v>480</v>
      </c>
      <c r="C114" s="5" t="s">
        <v>508</v>
      </c>
      <c r="D114" s="5" t="s">
        <v>509</v>
      </c>
      <c r="E114" s="4" t="s">
        <v>510</v>
      </c>
      <c r="F114" s="4" t="s">
        <v>511</v>
      </c>
      <c r="G114" s="6" t="s">
        <v>512</v>
      </c>
      <c r="H114" s="8">
        <v>0</v>
      </c>
      <c r="I114" s="5" t="s">
        <v>196</v>
      </c>
      <c r="J114" s="5" t="s">
        <v>197</v>
      </c>
      <c r="K114" s="5" t="s">
        <v>198</v>
      </c>
      <c r="L114" s="5" t="s">
        <v>202</v>
      </c>
      <c r="M114" s="8">
        <v>13406</v>
      </c>
      <c r="N114" s="5" t="s">
        <v>209</v>
      </c>
    </row>
    <row r="115" spans="1:14" ht="26.4" x14ac:dyDescent="0.3">
      <c r="A115" s="1"/>
      <c r="B115" s="5" t="s">
        <v>480</v>
      </c>
      <c r="C115" s="5" t="s">
        <v>508</v>
      </c>
      <c r="D115" s="5" t="s">
        <v>513</v>
      </c>
      <c r="E115" s="4" t="s">
        <v>242</v>
      </c>
      <c r="F115" s="4" t="s">
        <v>514</v>
      </c>
      <c r="G115" s="6" t="s">
        <v>515</v>
      </c>
      <c r="H115" s="8">
        <v>0</v>
      </c>
      <c r="I115" s="5" t="s">
        <v>196</v>
      </c>
      <c r="J115" s="5" t="s">
        <v>197</v>
      </c>
      <c r="K115" s="5" t="s">
        <v>198</v>
      </c>
      <c r="L115" s="5" t="s">
        <v>199</v>
      </c>
      <c r="M115" s="8">
        <v>893</v>
      </c>
      <c r="N115" s="5" t="s">
        <v>209</v>
      </c>
    </row>
    <row r="116" spans="1:14" ht="26.4" x14ac:dyDescent="0.3">
      <c r="A116" s="1"/>
      <c r="B116" s="5" t="s">
        <v>480</v>
      </c>
      <c r="C116" s="5" t="s">
        <v>508</v>
      </c>
      <c r="D116" s="5" t="s">
        <v>509</v>
      </c>
      <c r="E116" s="4" t="s">
        <v>242</v>
      </c>
      <c r="F116" s="4" t="s">
        <v>382</v>
      </c>
      <c r="G116" s="6" t="s">
        <v>516</v>
      </c>
      <c r="H116" s="8">
        <v>0</v>
      </c>
      <c r="I116" s="5" t="s">
        <v>196</v>
      </c>
      <c r="J116" s="5" t="s">
        <v>197</v>
      </c>
      <c r="K116" s="5" t="s">
        <v>198</v>
      </c>
      <c r="L116" s="5" t="s">
        <v>202</v>
      </c>
      <c r="M116" s="8">
        <v>13406</v>
      </c>
      <c r="N116" s="5" t="s">
        <v>209</v>
      </c>
    </row>
    <row r="117" spans="1:14" ht="26.4" x14ac:dyDescent="0.3">
      <c r="A117" s="1"/>
      <c r="B117" s="5" t="s">
        <v>480</v>
      </c>
      <c r="C117" s="5" t="s">
        <v>508</v>
      </c>
      <c r="D117" s="5" t="s">
        <v>517</v>
      </c>
      <c r="E117" s="4" t="s">
        <v>514</v>
      </c>
      <c r="F117" s="4" t="s">
        <v>382</v>
      </c>
      <c r="G117" s="6" t="s">
        <v>515</v>
      </c>
      <c r="H117" s="8">
        <v>0</v>
      </c>
      <c r="I117" s="5" t="s">
        <v>196</v>
      </c>
      <c r="J117" s="5" t="s">
        <v>197</v>
      </c>
      <c r="K117" s="5" t="s">
        <v>198</v>
      </c>
      <c r="L117" s="5" t="s">
        <v>199</v>
      </c>
      <c r="M117" s="8">
        <v>892</v>
      </c>
      <c r="N117" s="5" t="s">
        <v>209</v>
      </c>
    </row>
    <row r="118" spans="1:14" ht="26.4" x14ac:dyDescent="0.3">
      <c r="A118" s="1"/>
      <c r="B118" s="5" t="s">
        <v>480</v>
      </c>
      <c r="C118" s="5" t="s">
        <v>518</v>
      </c>
      <c r="D118" s="5" t="s">
        <v>519</v>
      </c>
      <c r="E118" s="4" t="s">
        <v>193</v>
      </c>
      <c r="F118" s="4" t="s">
        <v>194</v>
      </c>
      <c r="G118" s="6" t="s">
        <v>520</v>
      </c>
      <c r="H118" s="8">
        <v>0</v>
      </c>
      <c r="I118" s="5" t="s">
        <v>196</v>
      </c>
      <c r="J118" s="5" t="s">
        <v>216</v>
      </c>
      <c r="K118" s="5" t="s">
        <v>198</v>
      </c>
      <c r="L118" s="5" t="s">
        <v>199</v>
      </c>
      <c r="M118" s="8">
        <v>23258</v>
      </c>
      <c r="N118" s="5" t="s">
        <v>209</v>
      </c>
    </row>
    <row r="119" spans="1:14" ht="26.4" x14ac:dyDescent="0.3">
      <c r="A119" s="1"/>
      <c r="B119" s="5" t="s">
        <v>480</v>
      </c>
      <c r="C119" s="5" t="s">
        <v>521</v>
      </c>
      <c r="D119" s="5" t="s">
        <v>522</v>
      </c>
      <c r="E119" s="4" t="s">
        <v>523</v>
      </c>
      <c r="F119" s="4" t="s">
        <v>524</v>
      </c>
      <c r="G119" s="6" t="s">
        <v>525</v>
      </c>
      <c r="H119" s="8">
        <v>20</v>
      </c>
      <c r="I119" s="5" t="s">
        <v>196</v>
      </c>
      <c r="J119" s="5" t="s">
        <v>197</v>
      </c>
      <c r="K119" s="5" t="s">
        <v>305</v>
      </c>
      <c r="L119" s="5" t="s">
        <v>199</v>
      </c>
      <c r="M119" s="8">
        <v>13227</v>
      </c>
      <c r="N119" s="5" t="s">
        <v>209</v>
      </c>
    </row>
    <row r="120" spans="1:14" ht="26.4" x14ac:dyDescent="0.3">
      <c r="A120" s="1"/>
      <c r="B120" s="5" t="s">
        <v>480</v>
      </c>
      <c r="C120" s="5" t="s">
        <v>521</v>
      </c>
      <c r="D120" s="5" t="s">
        <v>522</v>
      </c>
      <c r="E120" s="4" t="s">
        <v>523</v>
      </c>
      <c r="F120" s="4" t="s">
        <v>524</v>
      </c>
      <c r="G120" s="6" t="s">
        <v>526</v>
      </c>
      <c r="H120" s="8">
        <v>20</v>
      </c>
      <c r="I120" s="5" t="s">
        <v>196</v>
      </c>
      <c r="J120" s="5" t="s">
        <v>197</v>
      </c>
      <c r="K120" s="5" t="s">
        <v>305</v>
      </c>
      <c r="L120" s="5" t="s">
        <v>199</v>
      </c>
      <c r="M120" s="8">
        <v>13227</v>
      </c>
      <c r="N120" s="5" t="s">
        <v>209</v>
      </c>
    </row>
    <row r="121" spans="1:14" ht="26.4" x14ac:dyDescent="0.3">
      <c r="A121" s="1"/>
      <c r="B121" s="5" t="s">
        <v>480</v>
      </c>
      <c r="C121" s="5" t="s">
        <v>521</v>
      </c>
      <c r="D121" s="5" t="s">
        <v>522</v>
      </c>
      <c r="E121" s="4" t="s">
        <v>523</v>
      </c>
      <c r="F121" s="4" t="s">
        <v>524</v>
      </c>
      <c r="G121" s="6" t="s">
        <v>527</v>
      </c>
      <c r="H121" s="8">
        <v>20</v>
      </c>
      <c r="I121" s="5" t="s">
        <v>196</v>
      </c>
      <c r="J121" s="5" t="s">
        <v>197</v>
      </c>
      <c r="K121" s="5" t="s">
        <v>305</v>
      </c>
      <c r="L121" s="5" t="s">
        <v>260</v>
      </c>
      <c r="M121" s="8">
        <v>13227</v>
      </c>
      <c r="N121" s="5" t="s">
        <v>209</v>
      </c>
    </row>
    <row r="122" spans="1:14" ht="39.6" x14ac:dyDescent="0.3">
      <c r="A122" s="1"/>
      <c r="B122" s="5" t="s">
        <v>480</v>
      </c>
      <c r="C122" s="5" t="s">
        <v>521</v>
      </c>
      <c r="D122" s="5" t="s">
        <v>528</v>
      </c>
      <c r="E122" s="4" t="s">
        <v>523</v>
      </c>
      <c r="F122" s="4" t="s">
        <v>524</v>
      </c>
      <c r="G122" s="6" t="s">
        <v>529</v>
      </c>
      <c r="H122" s="8">
        <v>0</v>
      </c>
      <c r="I122" s="5" t="s">
        <v>196</v>
      </c>
      <c r="J122" s="5" t="s">
        <v>197</v>
      </c>
      <c r="K122" s="5" t="s">
        <v>198</v>
      </c>
      <c r="L122" s="5" t="s">
        <v>260</v>
      </c>
      <c r="M122" s="8">
        <v>10909</v>
      </c>
      <c r="N122" s="5" t="s">
        <v>209</v>
      </c>
    </row>
    <row r="123" spans="1:14" ht="26.4" x14ac:dyDescent="0.3">
      <c r="A123" s="1"/>
      <c r="B123" s="5" t="s">
        <v>480</v>
      </c>
      <c r="C123" s="5" t="s">
        <v>521</v>
      </c>
      <c r="D123" s="5" t="s">
        <v>530</v>
      </c>
      <c r="E123" s="4" t="s">
        <v>523</v>
      </c>
      <c r="F123" s="4" t="s">
        <v>524</v>
      </c>
      <c r="G123" s="6" t="s">
        <v>531</v>
      </c>
      <c r="H123" s="8">
        <v>0</v>
      </c>
      <c r="I123" s="5" t="s">
        <v>196</v>
      </c>
      <c r="J123" s="5" t="s">
        <v>197</v>
      </c>
      <c r="K123" s="5" t="s">
        <v>198</v>
      </c>
      <c r="L123" s="5" t="s">
        <v>75</v>
      </c>
      <c r="M123" s="8">
        <v>11884</v>
      </c>
      <c r="N123" s="5" t="s">
        <v>209</v>
      </c>
    </row>
    <row r="124" spans="1:14" ht="26.4" x14ac:dyDescent="0.3">
      <c r="A124" s="1"/>
      <c r="B124" s="5" t="s">
        <v>480</v>
      </c>
      <c r="C124" s="5" t="s">
        <v>521</v>
      </c>
      <c r="D124" s="5" t="s">
        <v>532</v>
      </c>
      <c r="E124" s="4" t="s">
        <v>523</v>
      </c>
      <c r="F124" s="4" t="s">
        <v>524</v>
      </c>
      <c r="G124" s="6" t="s">
        <v>533</v>
      </c>
      <c r="H124" s="8">
        <v>0</v>
      </c>
      <c r="I124" s="5" t="s">
        <v>196</v>
      </c>
      <c r="J124" s="5" t="s">
        <v>197</v>
      </c>
      <c r="K124" s="5" t="s">
        <v>198</v>
      </c>
      <c r="L124" s="5" t="s">
        <v>260</v>
      </c>
      <c r="M124" s="8">
        <v>9951</v>
      </c>
      <c r="N124" s="5" t="s">
        <v>209</v>
      </c>
    </row>
    <row r="125" spans="1:14" x14ac:dyDescent="0.3">
      <c r="A125" s="1"/>
      <c r="B125" s="5" t="s">
        <v>480</v>
      </c>
      <c r="C125" s="5" t="s">
        <v>521</v>
      </c>
      <c r="D125" s="5" t="s">
        <v>532</v>
      </c>
      <c r="E125" s="4" t="s">
        <v>523</v>
      </c>
      <c r="F125" s="4" t="s">
        <v>524</v>
      </c>
      <c r="G125" s="6" t="s">
        <v>534</v>
      </c>
      <c r="H125" s="8">
        <v>0</v>
      </c>
      <c r="I125" s="5" t="s">
        <v>196</v>
      </c>
      <c r="J125" s="5" t="s">
        <v>197</v>
      </c>
      <c r="K125" s="5" t="s">
        <v>198</v>
      </c>
      <c r="L125" s="5" t="s">
        <v>260</v>
      </c>
      <c r="M125" s="8">
        <v>9951</v>
      </c>
      <c r="N125" s="5" t="s">
        <v>209</v>
      </c>
    </row>
    <row r="126" spans="1:14" x14ac:dyDescent="0.3">
      <c r="A126" s="1"/>
      <c r="B126" s="5" t="s">
        <v>480</v>
      </c>
      <c r="C126" s="5" t="s">
        <v>521</v>
      </c>
      <c r="D126" s="5" t="s">
        <v>535</v>
      </c>
      <c r="E126" s="4" t="s">
        <v>536</v>
      </c>
      <c r="F126" s="4" t="s">
        <v>537</v>
      </c>
      <c r="G126" s="6" t="s">
        <v>538</v>
      </c>
      <c r="H126" s="8">
        <v>5</v>
      </c>
      <c r="I126" s="5" t="s">
        <v>196</v>
      </c>
      <c r="J126" s="5" t="s">
        <v>197</v>
      </c>
      <c r="K126" s="5" t="s">
        <v>305</v>
      </c>
      <c r="L126" s="5" t="s">
        <v>199</v>
      </c>
      <c r="M126" s="8">
        <v>3614</v>
      </c>
      <c r="N126" s="5" t="s">
        <v>209</v>
      </c>
    </row>
    <row r="127" spans="1:14" ht="39.6" x14ac:dyDescent="0.3">
      <c r="A127" s="1"/>
      <c r="B127" s="5" t="s">
        <v>480</v>
      </c>
      <c r="C127" s="5" t="s">
        <v>521</v>
      </c>
      <c r="D127" s="5" t="s">
        <v>539</v>
      </c>
      <c r="E127" s="4" t="s">
        <v>536</v>
      </c>
      <c r="F127" s="4" t="s">
        <v>537</v>
      </c>
      <c r="G127" s="6" t="s">
        <v>540</v>
      </c>
      <c r="H127" s="8">
        <v>0</v>
      </c>
      <c r="I127" s="5" t="s">
        <v>196</v>
      </c>
      <c r="J127" s="5" t="s">
        <v>197</v>
      </c>
      <c r="K127" s="5" t="s">
        <v>198</v>
      </c>
      <c r="L127" s="5" t="s">
        <v>260</v>
      </c>
      <c r="M127" s="8">
        <v>13228</v>
      </c>
      <c r="N127" s="5" t="s">
        <v>209</v>
      </c>
    </row>
    <row r="128" spans="1:14" ht="39.6" x14ac:dyDescent="0.3">
      <c r="A128" s="1"/>
      <c r="B128" s="5" t="s">
        <v>480</v>
      </c>
      <c r="C128" s="5" t="s">
        <v>521</v>
      </c>
      <c r="D128" s="5" t="s">
        <v>541</v>
      </c>
      <c r="E128" s="4" t="s">
        <v>542</v>
      </c>
      <c r="F128" s="4" t="s">
        <v>543</v>
      </c>
      <c r="G128" s="6" t="s">
        <v>544</v>
      </c>
      <c r="H128" s="8">
        <v>25</v>
      </c>
      <c r="I128" s="5" t="s">
        <v>196</v>
      </c>
      <c r="J128" s="5" t="s">
        <v>197</v>
      </c>
      <c r="K128" s="5" t="s">
        <v>305</v>
      </c>
      <c r="L128" s="5" t="s">
        <v>260</v>
      </c>
      <c r="M128" s="8">
        <v>13229</v>
      </c>
      <c r="N128" s="5" t="s">
        <v>209</v>
      </c>
    </row>
    <row r="129" spans="1:14" x14ac:dyDescent="0.3">
      <c r="A129" s="1"/>
      <c r="B129" s="5" t="s">
        <v>480</v>
      </c>
      <c r="C129" s="5" t="s">
        <v>521</v>
      </c>
      <c r="D129" s="5" t="s">
        <v>530</v>
      </c>
      <c r="E129" s="4" t="s">
        <v>450</v>
      </c>
      <c r="F129" s="4" t="s">
        <v>545</v>
      </c>
      <c r="G129" s="6" t="s">
        <v>546</v>
      </c>
      <c r="H129" s="8">
        <v>0</v>
      </c>
      <c r="I129" s="5" t="s">
        <v>196</v>
      </c>
      <c r="J129" s="5" t="s">
        <v>197</v>
      </c>
      <c r="K129" s="5" t="s">
        <v>198</v>
      </c>
      <c r="L129" s="5" t="s">
        <v>260</v>
      </c>
      <c r="M129" s="8">
        <v>11884</v>
      </c>
      <c r="N129" s="5" t="s">
        <v>209</v>
      </c>
    </row>
    <row r="130" spans="1:14" ht="26.4" x14ac:dyDescent="0.3">
      <c r="A130" s="1"/>
      <c r="B130" s="5" t="s">
        <v>480</v>
      </c>
      <c r="C130" s="5" t="s">
        <v>521</v>
      </c>
      <c r="D130" s="5" t="s">
        <v>530</v>
      </c>
      <c r="E130" s="4" t="s">
        <v>450</v>
      </c>
      <c r="F130" s="4" t="s">
        <v>545</v>
      </c>
      <c r="G130" s="6" t="s">
        <v>547</v>
      </c>
      <c r="H130" s="8">
        <v>25</v>
      </c>
      <c r="I130" s="5" t="s">
        <v>196</v>
      </c>
      <c r="J130" s="5" t="s">
        <v>197</v>
      </c>
      <c r="K130" s="5" t="s">
        <v>305</v>
      </c>
      <c r="L130" s="5" t="s">
        <v>199</v>
      </c>
      <c r="M130" s="8">
        <v>11884</v>
      </c>
      <c r="N130" s="5" t="s">
        <v>209</v>
      </c>
    </row>
    <row r="131" spans="1:14" x14ac:dyDescent="0.3">
      <c r="A131" s="1"/>
      <c r="B131" s="5" t="s">
        <v>480</v>
      </c>
      <c r="C131" s="5" t="s">
        <v>548</v>
      </c>
      <c r="D131" s="5" t="s">
        <v>549</v>
      </c>
      <c r="E131" s="4" t="s">
        <v>193</v>
      </c>
      <c r="F131" s="4" t="s">
        <v>194</v>
      </c>
      <c r="G131" s="6" t="s">
        <v>550</v>
      </c>
      <c r="H131" s="8">
        <v>0</v>
      </c>
      <c r="I131" s="5" t="s">
        <v>196</v>
      </c>
      <c r="J131" s="5" t="s">
        <v>197</v>
      </c>
      <c r="K131" s="5" t="s">
        <v>198</v>
      </c>
      <c r="L131" s="5" t="s">
        <v>75</v>
      </c>
      <c r="M131" s="8">
        <v>19900</v>
      </c>
      <c r="N131" s="5" t="s">
        <v>209</v>
      </c>
    </row>
    <row r="132" spans="1:14" ht="52.8" x14ac:dyDescent="0.3">
      <c r="A132" s="1"/>
      <c r="B132" s="5" t="s">
        <v>480</v>
      </c>
      <c r="C132" s="5" t="s">
        <v>551</v>
      </c>
      <c r="D132" s="5" t="s">
        <v>552</v>
      </c>
      <c r="E132" s="4" t="s">
        <v>193</v>
      </c>
      <c r="F132" s="4" t="s">
        <v>194</v>
      </c>
      <c r="G132" s="6" t="s">
        <v>553</v>
      </c>
      <c r="H132" s="8">
        <v>0</v>
      </c>
      <c r="I132" s="5" t="s">
        <v>196</v>
      </c>
      <c r="J132" s="5" t="s">
        <v>197</v>
      </c>
      <c r="K132" s="5" t="s">
        <v>198</v>
      </c>
      <c r="L132" s="5" t="s">
        <v>199</v>
      </c>
      <c r="M132" s="8">
        <v>834</v>
      </c>
      <c r="N132" s="5" t="s">
        <v>209</v>
      </c>
    </row>
    <row r="133" spans="1:14" ht="52.8" x14ac:dyDescent="0.3">
      <c r="A133" s="1"/>
      <c r="B133" s="5" t="s">
        <v>480</v>
      </c>
      <c r="C133" s="5" t="s">
        <v>551</v>
      </c>
      <c r="D133" s="5" t="s">
        <v>554</v>
      </c>
      <c r="E133" s="4" t="s">
        <v>193</v>
      </c>
      <c r="F133" s="4" t="s">
        <v>194</v>
      </c>
      <c r="G133" s="6" t="s">
        <v>555</v>
      </c>
      <c r="H133" s="8">
        <v>0</v>
      </c>
      <c r="I133" s="5" t="s">
        <v>196</v>
      </c>
      <c r="J133" s="5" t="s">
        <v>197</v>
      </c>
      <c r="K133" s="5" t="s">
        <v>198</v>
      </c>
      <c r="L133" s="5" t="s">
        <v>199</v>
      </c>
      <c r="M133" s="8">
        <v>9267</v>
      </c>
      <c r="N133" s="5" t="s">
        <v>209</v>
      </c>
    </row>
    <row r="134" spans="1:14" ht="52.8" x14ac:dyDescent="0.3">
      <c r="A134" s="1"/>
      <c r="B134" s="5" t="s">
        <v>480</v>
      </c>
      <c r="C134" s="5" t="s">
        <v>556</v>
      </c>
      <c r="D134" s="5" t="s">
        <v>557</v>
      </c>
      <c r="E134" s="4" t="s">
        <v>558</v>
      </c>
      <c r="F134" s="4" t="s">
        <v>559</v>
      </c>
      <c r="G134" s="6" t="s">
        <v>560</v>
      </c>
      <c r="H134" s="8">
        <v>0</v>
      </c>
      <c r="I134" s="5" t="s">
        <v>196</v>
      </c>
      <c r="J134" s="5" t="s">
        <v>197</v>
      </c>
      <c r="K134" s="5" t="s">
        <v>198</v>
      </c>
      <c r="L134" s="5" t="s">
        <v>260</v>
      </c>
      <c r="M134" s="8">
        <v>18689</v>
      </c>
      <c r="N134" s="5" t="s">
        <v>209</v>
      </c>
    </row>
    <row r="135" spans="1:14" ht="39.6" x14ac:dyDescent="0.3">
      <c r="A135" s="1"/>
      <c r="B135" s="5" t="s">
        <v>480</v>
      </c>
      <c r="C135" s="5" t="s">
        <v>561</v>
      </c>
      <c r="D135" s="5" t="s">
        <v>562</v>
      </c>
      <c r="E135" s="4" t="s">
        <v>193</v>
      </c>
      <c r="F135" s="4" t="s">
        <v>194</v>
      </c>
      <c r="G135" s="6" t="s">
        <v>563</v>
      </c>
      <c r="H135" s="8">
        <v>0</v>
      </c>
      <c r="I135" s="5" t="s">
        <v>196</v>
      </c>
      <c r="J135" s="5" t="s">
        <v>216</v>
      </c>
      <c r="K135" s="5" t="s">
        <v>198</v>
      </c>
      <c r="L135" s="5" t="s">
        <v>199</v>
      </c>
      <c r="M135" s="8">
        <v>1987</v>
      </c>
      <c r="N135" s="5" t="s">
        <v>209</v>
      </c>
    </row>
    <row r="136" spans="1:14" x14ac:dyDescent="0.3">
      <c r="A136" s="1"/>
      <c r="B136" s="5" t="s">
        <v>480</v>
      </c>
      <c r="C136" s="5" t="s">
        <v>564</v>
      </c>
      <c r="D136" s="5" t="s">
        <v>565</v>
      </c>
      <c r="E136" s="4" t="s">
        <v>193</v>
      </c>
      <c r="F136" s="4" t="s">
        <v>194</v>
      </c>
      <c r="G136" s="6" t="s">
        <v>566</v>
      </c>
      <c r="H136" s="8">
        <v>0</v>
      </c>
      <c r="I136" s="5" t="s">
        <v>196</v>
      </c>
      <c r="J136" s="5" t="s">
        <v>197</v>
      </c>
      <c r="K136" s="5" t="s">
        <v>198</v>
      </c>
      <c r="L136" s="5" t="s">
        <v>75</v>
      </c>
      <c r="M136" s="8">
        <v>24081</v>
      </c>
      <c r="N136" s="5" t="s">
        <v>209</v>
      </c>
    </row>
    <row r="137" spans="1:14" ht="39.6" x14ac:dyDescent="0.3">
      <c r="A137" s="1"/>
      <c r="B137" s="5" t="s">
        <v>480</v>
      </c>
      <c r="C137" s="5" t="s">
        <v>564</v>
      </c>
      <c r="D137" s="5" t="s">
        <v>567</v>
      </c>
      <c r="E137" s="4" t="s">
        <v>193</v>
      </c>
      <c r="F137" s="4" t="s">
        <v>194</v>
      </c>
      <c r="G137" s="6" t="s">
        <v>568</v>
      </c>
      <c r="H137" s="8">
        <v>0</v>
      </c>
      <c r="I137" s="5" t="s">
        <v>196</v>
      </c>
      <c r="J137" s="5" t="s">
        <v>197</v>
      </c>
      <c r="K137" s="5" t="s">
        <v>198</v>
      </c>
      <c r="L137" s="5" t="s">
        <v>199</v>
      </c>
      <c r="M137" s="8">
        <v>8680</v>
      </c>
      <c r="N137" s="5" t="s">
        <v>209</v>
      </c>
    </row>
    <row r="138" spans="1:14" ht="26.4" x14ac:dyDescent="0.3">
      <c r="A138" s="1"/>
      <c r="B138" s="5" t="s">
        <v>480</v>
      </c>
      <c r="C138" s="5" t="s">
        <v>564</v>
      </c>
      <c r="D138" s="5" t="s">
        <v>569</v>
      </c>
      <c r="E138" s="4" t="s">
        <v>391</v>
      </c>
      <c r="F138" s="4" t="s">
        <v>243</v>
      </c>
      <c r="G138" s="6" t="s">
        <v>570</v>
      </c>
      <c r="H138" s="8">
        <v>0</v>
      </c>
      <c r="I138" s="5" t="s">
        <v>196</v>
      </c>
      <c r="J138" s="5" t="s">
        <v>197</v>
      </c>
      <c r="K138" s="5" t="s">
        <v>198</v>
      </c>
      <c r="L138" s="5" t="s">
        <v>202</v>
      </c>
      <c r="M138" s="8">
        <v>14207</v>
      </c>
      <c r="N138" s="5" t="s">
        <v>209</v>
      </c>
    </row>
    <row r="139" spans="1:14" x14ac:dyDescent="0.3">
      <c r="A139" s="1"/>
      <c r="B139" s="5" t="s">
        <v>480</v>
      </c>
      <c r="C139" s="5" t="s">
        <v>564</v>
      </c>
      <c r="D139" s="5" t="s">
        <v>571</v>
      </c>
      <c r="E139" s="4" t="s">
        <v>267</v>
      </c>
      <c r="F139" s="4" t="s">
        <v>572</v>
      </c>
      <c r="G139" s="6" t="s">
        <v>573</v>
      </c>
      <c r="H139" s="8">
        <v>0</v>
      </c>
      <c r="I139" s="5" t="s">
        <v>196</v>
      </c>
      <c r="J139" s="5" t="s">
        <v>197</v>
      </c>
      <c r="K139" s="5" t="s">
        <v>198</v>
      </c>
      <c r="L139" s="5" t="s">
        <v>202</v>
      </c>
      <c r="M139" s="8">
        <v>14208</v>
      </c>
      <c r="N139" s="5" t="s">
        <v>209</v>
      </c>
    </row>
    <row r="140" spans="1:14" ht="52.8" x14ac:dyDescent="0.3">
      <c r="A140" s="1"/>
      <c r="B140" s="5" t="s">
        <v>480</v>
      </c>
      <c r="C140" s="5" t="s">
        <v>574</v>
      </c>
      <c r="D140" s="5" t="s">
        <v>575</v>
      </c>
      <c r="E140" s="4" t="s">
        <v>193</v>
      </c>
      <c r="F140" s="4" t="s">
        <v>194</v>
      </c>
      <c r="G140" s="6" t="s">
        <v>576</v>
      </c>
      <c r="H140" s="8">
        <v>0</v>
      </c>
      <c r="I140" s="5" t="s">
        <v>196</v>
      </c>
      <c r="J140" s="5" t="s">
        <v>197</v>
      </c>
      <c r="K140" s="5" t="s">
        <v>198</v>
      </c>
      <c r="L140" s="5" t="s">
        <v>202</v>
      </c>
      <c r="M140" s="8">
        <v>10975</v>
      </c>
      <c r="N140" s="5" t="s">
        <v>209</v>
      </c>
    </row>
    <row r="141" spans="1:14" ht="52.8" x14ac:dyDescent="0.3">
      <c r="A141" s="1"/>
      <c r="B141" s="5" t="s">
        <v>480</v>
      </c>
      <c r="C141" s="5" t="s">
        <v>574</v>
      </c>
      <c r="D141" s="5" t="s">
        <v>577</v>
      </c>
      <c r="E141" s="4" t="s">
        <v>193</v>
      </c>
      <c r="F141" s="4" t="s">
        <v>194</v>
      </c>
      <c r="G141" s="6" t="s">
        <v>578</v>
      </c>
      <c r="H141" s="8">
        <v>0</v>
      </c>
      <c r="I141" s="5" t="s">
        <v>196</v>
      </c>
      <c r="J141" s="5" t="s">
        <v>216</v>
      </c>
      <c r="K141" s="5" t="s">
        <v>198</v>
      </c>
      <c r="L141" s="5" t="s">
        <v>202</v>
      </c>
      <c r="M141" s="8">
        <v>1802</v>
      </c>
      <c r="N141" s="5" t="s">
        <v>209</v>
      </c>
    </row>
    <row r="142" spans="1:14" ht="39.6" x14ac:dyDescent="0.3">
      <c r="A142" s="1"/>
      <c r="B142" s="5" t="s">
        <v>480</v>
      </c>
      <c r="C142" s="5" t="s">
        <v>574</v>
      </c>
      <c r="D142" s="5" t="s">
        <v>577</v>
      </c>
      <c r="E142" s="4" t="s">
        <v>242</v>
      </c>
      <c r="F142" s="4" t="s">
        <v>382</v>
      </c>
      <c r="G142" s="6" t="s">
        <v>579</v>
      </c>
      <c r="H142" s="8">
        <v>0</v>
      </c>
      <c r="I142" s="5" t="s">
        <v>196</v>
      </c>
      <c r="J142" s="5" t="s">
        <v>216</v>
      </c>
      <c r="K142" s="5" t="s">
        <v>198</v>
      </c>
      <c r="L142" s="5" t="s">
        <v>202</v>
      </c>
      <c r="M142" s="8">
        <v>1802</v>
      </c>
      <c r="N142" s="5" t="s">
        <v>209</v>
      </c>
    </row>
    <row r="143" spans="1:14" ht="26.4" x14ac:dyDescent="0.3">
      <c r="A143" s="1"/>
      <c r="B143" s="5" t="s">
        <v>480</v>
      </c>
      <c r="C143" s="5" t="s">
        <v>574</v>
      </c>
      <c r="D143" s="5" t="s">
        <v>580</v>
      </c>
      <c r="E143" s="4" t="s">
        <v>242</v>
      </c>
      <c r="F143" s="4" t="s">
        <v>194</v>
      </c>
      <c r="G143" s="6" t="s">
        <v>581</v>
      </c>
      <c r="H143" s="8">
        <v>0</v>
      </c>
      <c r="I143" s="5" t="s">
        <v>196</v>
      </c>
      <c r="J143" s="5" t="s">
        <v>216</v>
      </c>
      <c r="K143" s="5" t="s">
        <v>198</v>
      </c>
      <c r="L143" s="5" t="s">
        <v>199</v>
      </c>
      <c r="M143" s="8">
        <v>1437</v>
      </c>
      <c r="N143" s="5" t="s">
        <v>209</v>
      </c>
    </row>
    <row r="144" spans="1:14" ht="52.8" x14ac:dyDescent="0.3">
      <c r="A144" s="1"/>
      <c r="B144" s="5" t="s">
        <v>480</v>
      </c>
      <c r="C144" s="5" t="s">
        <v>574</v>
      </c>
      <c r="D144" s="5" t="s">
        <v>577</v>
      </c>
      <c r="E144" s="4" t="s">
        <v>582</v>
      </c>
      <c r="F144" s="4" t="s">
        <v>583</v>
      </c>
      <c r="G144" s="6" t="s">
        <v>584</v>
      </c>
      <c r="H144" s="8">
        <v>0</v>
      </c>
      <c r="I144" s="5" t="s">
        <v>196</v>
      </c>
      <c r="J144" s="5" t="s">
        <v>216</v>
      </c>
      <c r="K144" s="5" t="s">
        <v>198</v>
      </c>
      <c r="L144" s="5" t="s">
        <v>202</v>
      </c>
      <c r="M144" s="8">
        <v>1802</v>
      </c>
      <c r="N144" s="5" t="s">
        <v>209</v>
      </c>
    </row>
    <row r="145" spans="1:14" ht="39.6" x14ac:dyDescent="0.3">
      <c r="A145" s="1"/>
      <c r="B145" s="5" t="s">
        <v>480</v>
      </c>
      <c r="C145" s="5" t="s">
        <v>384</v>
      </c>
      <c r="D145" s="5" t="s">
        <v>585</v>
      </c>
      <c r="E145" s="4" t="s">
        <v>193</v>
      </c>
      <c r="F145" s="4" t="s">
        <v>194</v>
      </c>
      <c r="G145" s="6" t="s">
        <v>586</v>
      </c>
      <c r="H145" s="8">
        <v>0</v>
      </c>
      <c r="I145" s="5" t="s">
        <v>196</v>
      </c>
      <c r="J145" s="5" t="s">
        <v>216</v>
      </c>
      <c r="K145" s="5" t="s">
        <v>198</v>
      </c>
      <c r="L145" s="5" t="s">
        <v>199</v>
      </c>
      <c r="M145" s="8">
        <v>12879</v>
      </c>
      <c r="N145" s="5" t="s">
        <v>209</v>
      </c>
    </row>
    <row r="146" spans="1:14" ht="39.6" x14ac:dyDescent="0.3">
      <c r="A146" s="1"/>
      <c r="B146" s="5" t="s">
        <v>480</v>
      </c>
      <c r="C146" s="5" t="s">
        <v>587</v>
      </c>
      <c r="D146" s="5" t="s">
        <v>588</v>
      </c>
      <c r="E146" s="4" t="s">
        <v>242</v>
      </c>
      <c r="F146" s="4" t="s">
        <v>243</v>
      </c>
      <c r="G146" s="6" t="s">
        <v>589</v>
      </c>
      <c r="H146" s="8">
        <v>8</v>
      </c>
      <c r="I146" s="5" t="s">
        <v>196</v>
      </c>
      <c r="J146" s="5" t="s">
        <v>197</v>
      </c>
      <c r="K146" s="5" t="s">
        <v>305</v>
      </c>
      <c r="L146" s="5" t="s">
        <v>202</v>
      </c>
      <c r="M146" s="8">
        <v>1331</v>
      </c>
      <c r="N146" s="5" t="s">
        <v>209</v>
      </c>
    </row>
    <row r="147" spans="1:14" ht="26.4" x14ac:dyDescent="0.3">
      <c r="A147" s="1"/>
      <c r="B147" s="5" t="s">
        <v>480</v>
      </c>
      <c r="C147" s="5" t="s">
        <v>587</v>
      </c>
      <c r="D147" s="5" t="s">
        <v>590</v>
      </c>
      <c r="E147" s="4" t="s">
        <v>591</v>
      </c>
      <c r="F147" s="4" t="s">
        <v>592</v>
      </c>
      <c r="G147" s="6" t="s">
        <v>593</v>
      </c>
      <c r="H147" s="8">
        <v>8</v>
      </c>
      <c r="I147" s="5" t="s">
        <v>196</v>
      </c>
      <c r="J147" s="5" t="s">
        <v>197</v>
      </c>
      <c r="K147" s="5" t="s">
        <v>305</v>
      </c>
      <c r="L147" s="5" t="s">
        <v>202</v>
      </c>
      <c r="M147" s="8">
        <v>1332</v>
      </c>
      <c r="N147" s="5" t="s">
        <v>209</v>
      </c>
    </row>
    <row r="148" spans="1:14" ht="39.6" x14ac:dyDescent="0.3">
      <c r="A148" s="1"/>
      <c r="B148" s="5" t="s">
        <v>480</v>
      </c>
      <c r="C148" s="5" t="s">
        <v>587</v>
      </c>
      <c r="D148" s="5" t="s">
        <v>594</v>
      </c>
      <c r="E148" s="4" t="s">
        <v>459</v>
      </c>
      <c r="F148" s="4" t="s">
        <v>595</v>
      </c>
      <c r="G148" s="6" t="s">
        <v>596</v>
      </c>
      <c r="H148" s="8">
        <v>0</v>
      </c>
      <c r="I148" s="5" t="s">
        <v>196</v>
      </c>
      <c r="J148" s="5" t="s">
        <v>197</v>
      </c>
      <c r="K148" s="5" t="s">
        <v>198</v>
      </c>
      <c r="L148" s="5" t="s">
        <v>260</v>
      </c>
      <c r="M148" s="8">
        <v>13220</v>
      </c>
      <c r="N148" s="5" t="s">
        <v>209</v>
      </c>
    </row>
    <row r="149" spans="1:14" ht="39.6" x14ac:dyDescent="0.3">
      <c r="A149" s="1"/>
      <c r="B149" s="5" t="s">
        <v>480</v>
      </c>
      <c r="C149" s="5" t="s">
        <v>597</v>
      </c>
      <c r="D149" s="5" t="s">
        <v>598</v>
      </c>
      <c r="E149" s="4" t="s">
        <v>193</v>
      </c>
      <c r="F149" s="4" t="s">
        <v>194</v>
      </c>
      <c r="G149" s="6" t="s">
        <v>599</v>
      </c>
      <c r="H149" s="8">
        <v>0</v>
      </c>
      <c r="I149" s="5" t="s">
        <v>196</v>
      </c>
      <c r="J149" s="5" t="s">
        <v>216</v>
      </c>
      <c r="K149" s="5" t="s">
        <v>198</v>
      </c>
      <c r="L149" s="5" t="s">
        <v>199</v>
      </c>
      <c r="M149" s="8">
        <v>898</v>
      </c>
      <c r="N149" s="5" t="s">
        <v>209</v>
      </c>
    </row>
    <row r="150" spans="1:14" ht="39.6" x14ac:dyDescent="0.3">
      <c r="A150" s="1"/>
      <c r="B150" s="5" t="s">
        <v>480</v>
      </c>
      <c r="C150" s="5" t="s">
        <v>600</v>
      </c>
      <c r="D150" s="5" t="s">
        <v>601</v>
      </c>
      <c r="E150" s="4" t="s">
        <v>242</v>
      </c>
      <c r="F150" s="4" t="s">
        <v>602</v>
      </c>
      <c r="G150" s="6" t="s">
        <v>603</v>
      </c>
      <c r="H150" s="8">
        <v>0</v>
      </c>
      <c r="I150" s="5" t="s">
        <v>196</v>
      </c>
      <c r="J150" s="5" t="s">
        <v>197</v>
      </c>
      <c r="K150" s="5" t="s">
        <v>198</v>
      </c>
      <c r="L150" s="5" t="s">
        <v>199</v>
      </c>
      <c r="M150" s="8">
        <v>10924</v>
      </c>
      <c r="N150" s="5" t="s">
        <v>209</v>
      </c>
    </row>
    <row r="151" spans="1:14" ht="39.6" x14ac:dyDescent="0.3">
      <c r="A151" s="1"/>
      <c r="B151" s="5" t="s">
        <v>480</v>
      </c>
      <c r="C151" s="5" t="s">
        <v>600</v>
      </c>
      <c r="D151" s="5" t="s">
        <v>33</v>
      </c>
      <c r="E151" s="4" t="s">
        <v>242</v>
      </c>
      <c r="F151" s="4" t="s">
        <v>604</v>
      </c>
      <c r="G151" s="6" t="s">
        <v>605</v>
      </c>
      <c r="H151" s="8">
        <v>0</v>
      </c>
      <c r="I151" s="5" t="s">
        <v>196</v>
      </c>
      <c r="J151" s="5" t="s">
        <v>216</v>
      </c>
      <c r="K151" s="5" t="s">
        <v>198</v>
      </c>
      <c r="L151" s="5" t="s">
        <v>199</v>
      </c>
      <c r="M151" s="8">
        <v>1793</v>
      </c>
      <c r="N151" s="5" t="s">
        <v>209</v>
      </c>
    </row>
    <row r="152" spans="1:14" ht="26.4" x14ac:dyDescent="0.3">
      <c r="A152" s="1"/>
      <c r="B152" s="5" t="s">
        <v>480</v>
      </c>
      <c r="C152" s="5" t="s">
        <v>606</v>
      </c>
      <c r="D152" s="5" t="s">
        <v>607</v>
      </c>
      <c r="E152" s="4" t="s">
        <v>193</v>
      </c>
      <c r="F152" s="4" t="s">
        <v>194</v>
      </c>
      <c r="G152" s="6" t="s">
        <v>608</v>
      </c>
      <c r="H152" s="8">
        <v>0</v>
      </c>
      <c r="I152" s="5" t="s">
        <v>196</v>
      </c>
      <c r="J152" s="5" t="s">
        <v>197</v>
      </c>
      <c r="K152" s="5" t="s">
        <v>198</v>
      </c>
      <c r="L152" s="5" t="s">
        <v>199</v>
      </c>
      <c r="M152" s="8">
        <v>10930</v>
      </c>
      <c r="N152" s="5" t="s">
        <v>209</v>
      </c>
    </row>
    <row r="153" spans="1:14" ht="26.4" x14ac:dyDescent="0.3">
      <c r="A153" s="1"/>
      <c r="B153" s="5" t="s">
        <v>609</v>
      </c>
      <c r="C153" s="5" t="s">
        <v>574</v>
      </c>
      <c r="D153" s="5" t="s">
        <v>610</v>
      </c>
      <c r="E153" s="4" t="s">
        <v>193</v>
      </c>
      <c r="F153" s="4" t="s">
        <v>194</v>
      </c>
      <c r="G153" s="6" t="s">
        <v>611</v>
      </c>
      <c r="H153" s="8">
        <v>24.26</v>
      </c>
      <c r="I153" s="5" t="s">
        <v>196</v>
      </c>
      <c r="J153" s="5" t="s">
        <v>197</v>
      </c>
      <c r="K153" s="5" t="s">
        <v>198</v>
      </c>
      <c r="L153" s="5" t="s">
        <v>260</v>
      </c>
      <c r="M153" s="8">
        <v>60</v>
      </c>
      <c r="N153" s="5" t="s">
        <v>200</v>
      </c>
    </row>
    <row r="154" spans="1:14" x14ac:dyDescent="0.3">
      <c r="A154" s="1"/>
      <c r="B154" s="5" t="s">
        <v>612</v>
      </c>
      <c r="C154" s="5" t="s">
        <v>613</v>
      </c>
      <c r="D154" s="5" t="s">
        <v>614</v>
      </c>
      <c r="E154" s="4" t="s">
        <v>193</v>
      </c>
      <c r="F154" s="4" t="s">
        <v>194</v>
      </c>
      <c r="G154" s="6" t="s">
        <v>615</v>
      </c>
      <c r="H154" s="8">
        <v>0</v>
      </c>
      <c r="I154" s="5" t="s">
        <v>196</v>
      </c>
      <c r="J154" s="5" t="s">
        <v>216</v>
      </c>
      <c r="K154" s="5" t="s">
        <v>198</v>
      </c>
      <c r="L154" s="5" t="s">
        <v>75</v>
      </c>
      <c r="M154" s="8">
        <v>24673</v>
      </c>
      <c r="N154" s="5" t="s">
        <v>209</v>
      </c>
    </row>
    <row r="155" spans="1:14" x14ac:dyDescent="0.3">
      <c r="A155" s="1"/>
      <c r="B155" s="5" t="s">
        <v>612</v>
      </c>
      <c r="C155" s="5" t="s">
        <v>616</v>
      </c>
      <c r="D155" s="5" t="s">
        <v>617</v>
      </c>
      <c r="E155" s="4" t="s">
        <v>193</v>
      </c>
      <c r="F155" s="4" t="s">
        <v>194</v>
      </c>
      <c r="G155" s="6" t="s">
        <v>615</v>
      </c>
      <c r="H155" s="8">
        <v>0</v>
      </c>
      <c r="I155" s="5" t="s">
        <v>196</v>
      </c>
      <c r="J155" s="5" t="s">
        <v>216</v>
      </c>
      <c r="K155" s="5" t="s">
        <v>198</v>
      </c>
      <c r="L155" s="5" t="s">
        <v>75</v>
      </c>
      <c r="M155" s="8">
        <v>24674</v>
      </c>
      <c r="N155" s="5" t="s">
        <v>209</v>
      </c>
    </row>
    <row r="156" spans="1:14" x14ac:dyDescent="0.3">
      <c r="A156" s="1"/>
      <c r="B156" s="5" t="s">
        <v>612</v>
      </c>
      <c r="C156" s="5" t="s">
        <v>616</v>
      </c>
      <c r="D156" s="5" t="s">
        <v>618</v>
      </c>
      <c r="E156" s="4" t="s">
        <v>193</v>
      </c>
      <c r="F156" s="4" t="s">
        <v>194</v>
      </c>
      <c r="G156" s="6" t="s">
        <v>615</v>
      </c>
      <c r="H156" s="8">
        <v>0</v>
      </c>
      <c r="I156" s="5" t="s">
        <v>196</v>
      </c>
      <c r="J156" s="5" t="s">
        <v>216</v>
      </c>
      <c r="K156" s="5" t="s">
        <v>198</v>
      </c>
      <c r="L156" s="5" t="s">
        <v>75</v>
      </c>
      <c r="M156" s="8">
        <v>24677</v>
      </c>
      <c r="N156" s="5" t="s">
        <v>209</v>
      </c>
    </row>
    <row r="157" spans="1:14" x14ac:dyDescent="0.3">
      <c r="A157" s="1"/>
      <c r="B157" s="5" t="s">
        <v>612</v>
      </c>
      <c r="C157" s="5" t="s">
        <v>616</v>
      </c>
      <c r="D157" s="5" t="s">
        <v>619</v>
      </c>
      <c r="E157" s="4" t="s">
        <v>193</v>
      </c>
      <c r="F157" s="4" t="s">
        <v>194</v>
      </c>
      <c r="G157" s="6" t="s">
        <v>615</v>
      </c>
      <c r="H157" s="8">
        <v>0</v>
      </c>
      <c r="I157" s="5" t="s">
        <v>196</v>
      </c>
      <c r="J157" s="5" t="s">
        <v>216</v>
      </c>
      <c r="K157" s="5" t="s">
        <v>198</v>
      </c>
      <c r="L157" s="5" t="s">
        <v>75</v>
      </c>
      <c r="M157" s="8">
        <v>24678</v>
      </c>
      <c r="N157" s="5" t="s">
        <v>209</v>
      </c>
    </row>
    <row r="158" spans="1:14" x14ac:dyDescent="0.3">
      <c r="A158" s="1"/>
      <c r="B158" s="5" t="s">
        <v>612</v>
      </c>
      <c r="C158" s="5" t="s">
        <v>616</v>
      </c>
      <c r="D158" s="5" t="s">
        <v>620</v>
      </c>
      <c r="E158" s="4" t="s">
        <v>193</v>
      </c>
      <c r="F158" s="4" t="s">
        <v>194</v>
      </c>
      <c r="G158" s="6" t="s">
        <v>615</v>
      </c>
      <c r="H158" s="8">
        <v>0</v>
      </c>
      <c r="I158" s="5" t="s">
        <v>196</v>
      </c>
      <c r="J158" s="5" t="s">
        <v>216</v>
      </c>
      <c r="K158" s="5" t="s">
        <v>198</v>
      </c>
      <c r="L158" s="5" t="s">
        <v>75</v>
      </c>
      <c r="M158" s="8">
        <v>24671</v>
      </c>
      <c r="N158" s="5" t="s">
        <v>209</v>
      </c>
    </row>
    <row r="159" spans="1:14" x14ac:dyDescent="0.3">
      <c r="A159" s="1"/>
      <c r="B159" s="5" t="s">
        <v>612</v>
      </c>
      <c r="C159" s="5" t="s">
        <v>621</v>
      </c>
      <c r="D159" s="5" t="s">
        <v>622</v>
      </c>
      <c r="E159" s="4" t="s">
        <v>193</v>
      </c>
      <c r="F159" s="4" t="s">
        <v>194</v>
      </c>
      <c r="G159" s="6" t="s">
        <v>615</v>
      </c>
      <c r="H159" s="8">
        <v>0</v>
      </c>
      <c r="I159" s="5" t="s">
        <v>196</v>
      </c>
      <c r="J159" s="5" t="s">
        <v>216</v>
      </c>
      <c r="K159" s="5" t="s">
        <v>198</v>
      </c>
      <c r="L159" s="5" t="s">
        <v>75</v>
      </c>
      <c r="M159" s="8">
        <v>24672</v>
      </c>
      <c r="N159" s="5" t="s">
        <v>209</v>
      </c>
    </row>
    <row r="160" spans="1:14" x14ac:dyDescent="0.3">
      <c r="A160" s="1"/>
      <c r="B160" s="5" t="s">
        <v>58</v>
      </c>
      <c r="C160" s="5" t="s">
        <v>623</v>
      </c>
      <c r="D160" s="5" t="s">
        <v>116</v>
      </c>
      <c r="E160" s="4" t="s">
        <v>193</v>
      </c>
      <c r="F160" s="4" t="s">
        <v>194</v>
      </c>
      <c r="G160" s="6" t="s">
        <v>624</v>
      </c>
      <c r="H160" s="8">
        <v>3.25</v>
      </c>
      <c r="I160" s="5" t="s">
        <v>196</v>
      </c>
      <c r="J160" s="5" t="s">
        <v>197</v>
      </c>
      <c r="K160" s="5" t="s">
        <v>198</v>
      </c>
      <c r="L160" s="5" t="s">
        <v>202</v>
      </c>
      <c r="M160" s="8">
        <v>48</v>
      </c>
      <c r="N160" s="5" t="s">
        <v>200</v>
      </c>
    </row>
    <row r="161" spans="1:14" x14ac:dyDescent="0.3">
      <c r="A161" s="1"/>
      <c r="B161" s="5" t="s">
        <v>58</v>
      </c>
      <c r="C161" s="5" t="s">
        <v>625</v>
      </c>
      <c r="D161" s="5" t="s">
        <v>626</v>
      </c>
      <c r="E161" s="4" t="s">
        <v>193</v>
      </c>
      <c r="F161" s="4" t="s">
        <v>194</v>
      </c>
      <c r="G161" s="6" t="s">
        <v>627</v>
      </c>
      <c r="H161" s="8">
        <v>0</v>
      </c>
      <c r="I161" s="5" t="s">
        <v>196</v>
      </c>
      <c r="J161" s="5" t="s">
        <v>197</v>
      </c>
      <c r="K161" s="5" t="s">
        <v>198</v>
      </c>
      <c r="L161" s="5" t="s">
        <v>260</v>
      </c>
      <c r="M161" s="8">
        <v>681</v>
      </c>
      <c r="N161" s="5" t="s">
        <v>209</v>
      </c>
    </row>
    <row r="162" spans="1:14" ht="26.4" x14ac:dyDescent="0.3">
      <c r="A162" s="1"/>
      <c r="B162" s="5" t="s">
        <v>58</v>
      </c>
      <c r="C162" s="5" t="s">
        <v>628</v>
      </c>
      <c r="D162" s="5" t="s">
        <v>629</v>
      </c>
      <c r="E162" s="4" t="s">
        <v>193</v>
      </c>
      <c r="F162" s="4" t="s">
        <v>194</v>
      </c>
      <c r="G162" s="6" t="s">
        <v>630</v>
      </c>
      <c r="H162" s="8">
        <v>0</v>
      </c>
      <c r="I162" s="5" t="s">
        <v>196</v>
      </c>
      <c r="J162" s="5" t="s">
        <v>216</v>
      </c>
      <c r="K162" s="5" t="s">
        <v>198</v>
      </c>
      <c r="L162" s="5" t="s">
        <v>199</v>
      </c>
      <c r="M162" s="8">
        <v>679</v>
      </c>
      <c r="N162" s="5" t="s">
        <v>209</v>
      </c>
    </row>
    <row r="163" spans="1:14" x14ac:dyDescent="0.3">
      <c r="A163" s="1"/>
      <c r="B163" s="5" t="s">
        <v>170</v>
      </c>
      <c r="C163" s="5" t="s">
        <v>631</v>
      </c>
      <c r="D163" s="5" t="s">
        <v>632</v>
      </c>
      <c r="E163" s="4" t="s">
        <v>193</v>
      </c>
      <c r="F163" s="4" t="s">
        <v>194</v>
      </c>
      <c r="G163" s="6" t="s">
        <v>633</v>
      </c>
      <c r="H163" s="8">
        <v>0</v>
      </c>
      <c r="I163" s="5" t="s">
        <v>196</v>
      </c>
      <c r="J163" s="5" t="s">
        <v>197</v>
      </c>
      <c r="K163" s="5" t="s">
        <v>198</v>
      </c>
      <c r="L163" s="5" t="s">
        <v>199</v>
      </c>
      <c r="M163" s="8">
        <v>18478</v>
      </c>
      <c r="N163" s="5" t="s">
        <v>209</v>
      </c>
    </row>
    <row r="164" spans="1:14" x14ac:dyDescent="0.3">
      <c r="A164" s="1"/>
      <c r="B164" s="5" t="s">
        <v>170</v>
      </c>
      <c r="C164" s="5" t="s">
        <v>634</v>
      </c>
      <c r="D164" s="5" t="s">
        <v>635</v>
      </c>
      <c r="E164" s="4" t="s">
        <v>193</v>
      </c>
      <c r="F164" s="4" t="s">
        <v>194</v>
      </c>
      <c r="G164" s="6" t="s">
        <v>636</v>
      </c>
      <c r="H164" s="8">
        <v>296.3</v>
      </c>
      <c r="I164" s="5" t="s">
        <v>196</v>
      </c>
      <c r="J164" s="5" t="s">
        <v>197</v>
      </c>
      <c r="K164" s="5" t="s">
        <v>198</v>
      </c>
      <c r="L164" s="5" t="s">
        <v>202</v>
      </c>
      <c r="M164" s="8">
        <v>13657</v>
      </c>
      <c r="N164" s="5" t="s">
        <v>200</v>
      </c>
    </row>
    <row r="165" spans="1:14" x14ac:dyDescent="0.3">
      <c r="A165" s="1"/>
      <c r="B165" s="5" t="s">
        <v>170</v>
      </c>
      <c r="C165" s="5" t="s">
        <v>634</v>
      </c>
      <c r="D165" s="5" t="s">
        <v>635</v>
      </c>
      <c r="E165" s="4" t="s">
        <v>193</v>
      </c>
      <c r="F165" s="4" t="s">
        <v>194</v>
      </c>
      <c r="G165" s="6" t="s">
        <v>637</v>
      </c>
      <c r="H165" s="8">
        <v>296.3</v>
      </c>
      <c r="I165" s="5" t="s">
        <v>196</v>
      </c>
      <c r="J165" s="5" t="s">
        <v>197</v>
      </c>
      <c r="K165" s="5" t="s">
        <v>198</v>
      </c>
      <c r="L165" s="5" t="s">
        <v>202</v>
      </c>
      <c r="M165" s="8">
        <v>13657</v>
      </c>
      <c r="N165" s="5" t="s">
        <v>200</v>
      </c>
    </row>
    <row r="166" spans="1:14" ht="26.4" x14ac:dyDescent="0.3">
      <c r="A166" s="1"/>
      <c r="B166" s="5" t="s">
        <v>174</v>
      </c>
      <c r="C166" s="5" t="s">
        <v>638</v>
      </c>
      <c r="D166" s="5" t="s">
        <v>639</v>
      </c>
      <c r="E166" s="4" t="s">
        <v>193</v>
      </c>
      <c r="F166" s="4" t="s">
        <v>640</v>
      </c>
      <c r="G166" s="6" t="s">
        <v>641</v>
      </c>
      <c r="H166" s="8">
        <v>87</v>
      </c>
      <c r="I166" s="5" t="s">
        <v>255</v>
      </c>
      <c r="J166" s="5" t="s">
        <v>197</v>
      </c>
      <c r="K166" s="5" t="s">
        <v>198</v>
      </c>
      <c r="L166" s="5" t="s">
        <v>260</v>
      </c>
      <c r="M166" s="8">
        <v>8485</v>
      </c>
      <c r="N166" s="5" t="s">
        <v>209</v>
      </c>
    </row>
    <row r="167" spans="1:14" ht="26.4" x14ac:dyDescent="0.3">
      <c r="A167" s="1"/>
      <c r="B167" s="5" t="s">
        <v>174</v>
      </c>
      <c r="C167" s="5" t="s">
        <v>642</v>
      </c>
      <c r="D167" s="5" t="s">
        <v>61</v>
      </c>
      <c r="E167" s="4" t="s">
        <v>193</v>
      </c>
      <c r="F167" s="4" t="s">
        <v>194</v>
      </c>
      <c r="G167" s="6" t="s">
        <v>643</v>
      </c>
      <c r="H167" s="8">
        <v>0</v>
      </c>
      <c r="I167" s="5" t="s">
        <v>196</v>
      </c>
      <c r="J167" s="5" t="s">
        <v>216</v>
      </c>
      <c r="K167" s="5" t="s">
        <v>198</v>
      </c>
      <c r="L167" s="5" t="s">
        <v>199</v>
      </c>
      <c r="M167" s="8">
        <v>258</v>
      </c>
      <c r="N167" s="5" t="s">
        <v>200</v>
      </c>
    </row>
    <row r="168" spans="1:14" ht="26.4" x14ac:dyDescent="0.3">
      <c r="A168" s="1"/>
      <c r="B168" s="5" t="s">
        <v>644</v>
      </c>
      <c r="C168" s="5" t="s">
        <v>645</v>
      </c>
      <c r="D168" s="5" t="s">
        <v>646</v>
      </c>
      <c r="E168" s="4" t="s">
        <v>193</v>
      </c>
      <c r="F168" s="4" t="s">
        <v>194</v>
      </c>
      <c r="G168" s="6" t="s">
        <v>647</v>
      </c>
      <c r="H168" s="8">
        <v>0</v>
      </c>
      <c r="I168" s="5" t="s">
        <v>196</v>
      </c>
      <c r="J168" s="5" t="s">
        <v>216</v>
      </c>
      <c r="K168" s="5" t="s">
        <v>198</v>
      </c>
      <c r="L168" s="5" t="s">
        <v>202</v>
      </c>
      <c r="M168" s="8">
        <v>21644</v>
      </c>
      <c r="N168" s="5" t="s">
        <v>209</v>
      </c>
    </row>
    <row r="169" spans="1:14" ht="26.4" x14ac:dyDescent="0.3">
      <c r="A169" s="1"/>
      <c r="B169" s="5" t="s">
        <v>648</v>
      </c>
      <c r="C169" s="5" t="s">
        <v>649</v>
      </c>
      <c r="D169" s="5" t="s">
        <v>214</v>
      </c>
      <c r="E169" s="4" t="s">
        <v>193</v>
      </c>
      <c r="F169" s="4" t="s">
        <v>194</v>
      </c>
      <c r="G169" s="6" t="s">
        <v>650</v>
      </c>
      <c r="H169" s="8">
        <v>0</v>
      </c>
      <c r="I169" s="5" t="s">
        <v>196</v>
      </c>
      <c r="J169" s="5" t="s">
        <v>197</v>
      </c>
      <c r="K169" s="5" t="s">
        <v>198</v>
      </c>
      <c r="L169" s="5" t="s">
        <v>199</v>
      </c>
      <c r="M169" s="8">
        <v>23030</v>
      </c>
      <c r="N169" s="5" t="s">
        <v>209</v>
      </c>
    </row>
    <row r="170" spans="1:14" ht="26.4" x14ac:dyDescent="0.3">
      <c r="A170" s="1"/>
      <c r="B170" s="5" t="s">
        <v>648</v>
      </c>
      <c r="C170" s="5" t="s">
        <v>649</v>
      </c>
      <c r="D170" s="5" t="s">
        <v>33</v>
      </c>
      <c r="E170" s="4" t="s">
        <v>193</v>
      </c>
      <c r="F170" s="4" t="s">
        <v>194</v>
      </c>
      <c r="G170" s="6" t="s">
        <v>651</v>
      </c>
      <c r="H170" s="8">
        <v>0</v>
      </c>
      <c r="I170" s="5" t="s">
        <v>196</v>
      </c>
      <c r="J170" s="5" t="s">
        <v>216</v>
      </c>
      <c r="K170" s="5" t="s">
        <v>198</v>
      </c>
      <c r="L170" s="5" t="s">
        <v>199</v>
      </c>
      <c r="M170" s="8">
        <v>23020</v>
      </c>
      <c r="N170" s="5" t="s">
        <v>209</v>
      </c>
    </row>
    <row r="171" spans="1:14" x14ac:dyDescent="0.3">
      <c r="A171" s="1"/>
      <c r="B171" s="5" t="s">
        <v>648</v>
      </c>
      <c r="C171" s="5" t="s">
        <v>649</v>
      </c>
      <c r="D171" s="5" t="s">
        <v>471</v>
      </c>
      <c r="E171" s="4" t="s">
        <v>302</v>
      </c>
      <c r="F171" s="4" t="s">
        <v>652</v>
      </c>
      <c r="G171" s="6" t="s">
        <v>653</v>
      </c>
      <c r="H171" s="8">
        <v>0</v>
      </c>
      <c r="I171" s="5" t="s">
        <v>196</v>
      </c>
      <c r="J171" s="5" t="s">
        <v>197</v>
      </c>
      <c r="K171" s="5" t="s">
        <v>198</v>
      </c>
      <c r="L171" s="5" t="s">
        <v>199</v>
      </c>
      <c r="M171" s="8">
        <v>23035</v>
      </c>
      <c r="N171" s="5" t="s">
        <v>209</v>
      </c>
    </row>
    <row r="172" spans="1:14" ht="26.4" x14ac:dyDescent="0.3">
      <c r="A172" s="1"/>
      <c r="B172" s="5" t="s">
        <v>648</v>
      </c>
      <c r="C172" s="5" t="s">
        <v>649</v>
      </c>
      <c r="D172" s="5" t="s">
        <v>654</v>
      </c>
      <c r="E172" s="4" t="s">
        <v>302</v>
      </c>
      <c r="F172" s="4" t="s">
        <v>303</v>
      </c>
      <c r="G172" s="6" t="s">
        <v>655</v>
      </c>
      <c r="H172" s="8">
        <v>12</v>
      </c>
      <c r="I172" s="5" t="s">
        <v>196</v>
      </c>
      <c r="J172" s="5" t="s">
        <v>197</v>
      </c>
      <c r="K172" s="5" t="s">
        <v>305</v>
      </c>
      <c r="L172" s="5" t="s">
        <v>202</v>
      </c>
      <c r="M172" s="8">
        <v>23029</v>
      </c>
      <c r="N172" s="5" t="s">
        <v>209</v>
      </c>
    </row>
    <row r="173" spans="1:14" ht="26.4" x14ac:dyDescent="0.3">
      <c r="A173" s="1"/>
      <c r="B173" s="5" t="s">
        <v>648</v>
      </c>
      <c r="C173" s="5" t="s">
        <v>649</v>
      </c>
      <c r="D173" s="5" t="s">
        <v>33</v>
      </c>
      <c r="E173" s="4" t="s">
        <v>338</v>
      </c>
      <c r="F173" s="4" t="s">
        <v>656</v>
      </c>
      <c r="G173" s="6" t="s">
        <v>657</v>
      </c>
      <c r="H173" s="8">
        <v>0</v>
      </c>
      <c r="I173" s="5" t="s">
        <v>196</v>
      </c>
      <c r="J173" s="5" t="s">
        <v>197</v>
      </c>
      <c r="K173" s="5" t="s">
        <v>198</v>
      </c>
      <c r="L173" s="5" t="s">
        <v>260</v>
      </c>
      <c r="M173" s="8">
        <v>23020</v>
      </c>
      <c r="N173" s="5" t="s">
        <v>209</v>
      </c>
    </row>
    <row r="174" spans="1:14" x14ac:dyDescent="0.3">
      <c r="A174" s="1"/>
      <c r="B174" s="5" t="s">
        <v>648</v>
      </c>
      <c r="C174" s="5" t="s">
        <v>649</v>
      </c>
      <c r="D174" s="5" t="s">
        <v>658</v>
      </c>
      <c r="E174" s="4" t="s">
        <v>652</v>
      </c>
      <c r="F174" s="4" t="s">
        <v>303</v>
      </c>
      <c r="G174" s="6" t="s">
        <v>653</v>
      </c>
      <c r="H174" s="8">
        <v>0</v>
      </c>
      <c r="I174" s="5" t="s">
        <v>196</v>
      </c>
      <c r="J174" s="5" t="s">
        <v>197</v>
      </c>
      <c r="K174" s="5" t="s">
        <v>198</v>
      </c>
      <c r="L174" s="5" t="s">
        <v>199</v>
      </c>
      <c r="M174" s="8">
        <v>23034</v>
      </c>
      <c r="N174" s="5" t="s">
        <v>209</v>
      </c>
    </row>
    <row r="175" spans="1:14" ht="26.4" x14ac:dyDescent="0.3">
      <c r="A175" s="1"/>
      <c r="B175" s="5" t="s">
        <v>648</v>
      </c>
      <c r="C175" s="5" t="s">
        <v>659</v>
      </c>
      <c r="D175" s="5" t="s">
        <v>660</v>
      </c>
      <c r="E175" s="4" t="s">
        <v>193</v>
      </c>
      <c r="F175" s="4" t="s">
        <v>194</v>
      </c>
      <c r="G175" s="6" t="s">
        <v>661</v>
      </c>
      <c r="H175" s="8">
        <v>0</v>
      </c>
      <c r="I175" s="5" t="s">
        <v>196</v>
      </c>
      <c r="J175" s="5" t="s">
        <v>197</v>
      </c>
      <c r="K175" s="5" t="s">
        <v>198</v>
      </c>
      <c r="L175" s="5" t="s">
        <v>199</v>
      </c>
      <c r="M175" s="8">
        <v>22636</v>
      </c>
      <c r="N175" s="5" t="s">
        <v>209</v>
      </c>
    </row>
    <row r="176" spans="1:14" ht="26.4" x14ac:dyDescent="0.3">
      <c r="A176" s="1"/>
      <c r="B176" s="5" t="s">
        <v>648</v>
      </c>
      <c r="C176" s="5" t="s">
        <v>662</v>
      </c>
      <c r="D176" s="5" t="s">
        <v>663</v>
      </c>
      <c r="E176" s="4" t="s">
        <v>267</v>
      </c>
      <c r="F176" s="4" t="s">
        <v>268</v>
      </c>
      <c r="G176" s="6" t="s">
        <v>664</v>
      </c>
      <c r="H176" s="8">
        <v>0</v>
      </c>
      <c r="I176" s="5" t="s">
        <v>196</v>
      </c>
      <c r="J176" s="5" t="s">
        <v>197</v>
      </c>
      <c r="K176" s="5" t="s">
        <v>198</v>
      </c>
      <c r="L176" s="5" t="s">
        <v>260</v>
      </c>
      <c r="M176" s="8">
        <v>18628</v>
      </c>
      <c r="N176" s="5" t="s">
        <v>209</v>
      </c>
    </row>
    <row r="177" spans="1:14" ht="26.4" x14ac:dyDescent="0.3">
      <c r="A177" s="1"/>
      <c r="B177" s="5" t="s">
        <v>648</v>
      </c>
      <c r="C177" s="5" t="s">
        <v>265</v>
      </c>
      <c r="D177" s="5" t="s">
        <v>266</v>
      </c>
      <c r="E177" s="4" t="s">
        <v>242</v>
      </c>
      <c r="F177" s="4" t="s">
        <v>243</v>
      </c>
      <c r="G177" s="6" t="s">
        <v>665</v>
      </c>
      <c r="H177" s="8">
        <v>0</v>
      </c>
      <c r="I177" s="5" t="s">
        <v>196</v>
      </c>
      <c r="J177" s="5" t="s">
        <v>197</v>
      </c>
      <c r="K177" s="5" t="s">
        <v>198</v>
      </c>
      <c r="L177" s="5" t="s">
        <v>202</v>
      </c>
      <c r="M177" s="8">
        <v>18602</v>
      </c>
      <c r="N177" s="5" t="s">
        <v>209</v>
      </c>
    </row>
    <row r="178" spans="1:14" ht="39.6" x14ac:dyDescent="0.3">
      <c r="A178" s="1"/>
      <c r="B178" s="5" t="s">
        <v>648</v>
      </c>
      <c r="C178" s="5" t="s">
        <v>210</v>
      </c>
      <c r="D178" s="5" t="s">
        <v>666</v>
      </c>
      <c r="E178" s="4" t="s">
        <v>193</v>
      </c>
      <c r="F178" s="4" t="s">
        <v>194</v>
      </c>
      <c r="G178" s="6" t="s">
        <v>667</v>
      </c>
      <c r="H178" s="8">
        <v>0</v>
      </c>
      <c r="I178" s="5" t="s">
        <v>196</v>
      </c>
      <c r="J178" s="5" t="s">
        <v>216</v>
      </c>
      <c r="K178" s="5" t="s">
        <v>198</v>
      </c>
      <c r="L178" s="5" t="s">
        <v>199</v>
      </c>
      <c r="M178" s="8">
        <v>13658</v>
      </c>
      <c r="N178" s="5" t="s">
        <v>209</v>
      </c>
    </row>
    <row r="179" spans="1:14" ht="39.6" x14ac:dyDescent="0.3">
      <c r="A179" s="1"/>
      <c r="B179" s="5" t="s">
        <v>648</v>
      </c>
      <c r="C179" s="5" t="s">
        <v>668</v>
      </c>
      <c r="D179" s="5" t="s">
        <v>669</v>
      </c>
      <c r="E179" s="4" t="s">
        <v>193</v>
      </c>
      <c r="F179" s="4" t="s">
        <v>194</v>
      </c>
      <c r="G179" s="6" t="s">
        <v>670</v>
      </c>
      <c r="H179" s="8">
        <v>0</v>
      </c>
      <c r="I179" s="5" t="s">
        <v>196</v>
      </c>
      <c r="J179" s="5" t="s">
        <v>216</v>
      </c>
      <c r="K179" s="5" t="s">
        <v>198</v>
      </c>
      <c r="L179" s="5" t="s">
        <v>199</v>
      </c>
      <c r="M179" s="8">
        <v>17377</v>
      </c>
      <c r="N179" s="5" t="s">
        <v>209</v>
      </c>
    </row>
    <row r="180" spans="1:14" ht="26.4" x14ac:dyDescent="0.3">
      <c r="A180" s="1"/>
      <c r="B180" s="5" t="s">
        <v>648</v>
      </c>
      <c r="C180" s="5" t="s">
        <v>668</v>
      </c>
      <c r="D180" s="5" t="s">
        <v>671</v>
      </c>
      <c r="E180" s="4" t="s">
        <v>193</v>
      </c>
      <c r="F180" s="4" t="s">
        <v>194</v>
      </c>
      <c r="G180" s="6" t="s">
        <v>672</v>
      </c>
      <c r="H180" s="8">
        <v>0</v>
      </c>
      <c r="I180" s="5" t="s">
        <v>196</v>
      </c>
      <c r="J180" s="5" t="s">
        <v>216</v>
      </c>
      <c r="K180" s="5" t="s">
        <v>198</v>
      </c>
      <c r="L180" s="5" t="s">
        <v>199</v>
      </c>
      <c r="M180" s="8">
        <v>22616</v>
      </c>
      <c r="N180" s="5" t="s">
        <v>209</v>
      </c>
    </row>
    <row r="181" spans="1:14" ht="39.6" x14ac:dyDescent="0.3">
      <c r="A181" s="1"/>
      <c r="B181" s="5" t="s">
        <v>648</v>
      </c>
      <c r="C181" s="5" t="s">
        <v>673</v>
      </c>
      <c r="D181" s="5" t="s">
        <v>674</v>
      </c>
      <c r="E181" s="4" t="s">
        <v>193</v>
      </c>
      <c r="F181" s="4" t="s">
        <v>194</v>
      </c>
      <c r="G181" s="6" t="s">
        <v>675</v>
      </c>
      <c r="H181" s="8">
        <v>0</v>
      </c>
      <c r="I181" s="5" t="s">
        <v>196</v>
      </c>
      <c r="J181" s="5" t="s">
        <v>197</v>
      </c>
      <c r="K181" s="5" t="s">
        <v>198</v>
      </c>
      <c r="L181" s="5" t="s">
        <v>199</v>
      </c>
      <c r="M181" s="8">
        <v>22609</v>
      </c>
      <c r="N181" s="5" t="s">
        <v>209</v>
      </c>
    </row>
    <row r="182" spans="1:14" ht="26.4" x14ac:dyDescent="0.3">
      <c r="A182" s="1"/>
      <c r="B182" s="5" t="s">
        <v>648</v>
      </c>
      <c r="C182" s="5" t="s">
        <v>676</v>
      </c>
      <c r="D182" s="5" t="s">
        <v>677</v>
      </c>
      <c r="E182" s="4" t="s">
        <v>193</v>
      </c>
      <c r="F182" s="4" t="s">
        <v>194</v>
      </c>
      <c r="G182" s="6" t="s">
        <v>678</v>
      </c>
      <c r="H182" s="8">
        <v>0</v>
      </c>
      <c r="I182" s="5" t="s">
        <v>196</v>
      </c>
      <c r="J182" s="5" t="s">
        <v>216</v>
      </c>
      <c r="K182" s="5" t="s">
        <v>198</v>
      </c>
      <c r="L182" s="5" t="s">
        <v>199</v>
      </c>
      <c r="M182" s="8">
        <v>11121</v>
      </c>
      <c r="N182" s="5" t="s">
        <v>209</v>
      </c>
    </row>
    <row r="183" spans="1:14" ht="26.4" x14ac:dyDescent="0.3">
      <c r="A183" s="1"/>
      <c r="B183" s="5" t="s">
        <v>648</v>
      </c>
      <c r="C183" s="5" t="s">
        <v>679</v>
      </c>
      <c r="D183" s="5" t="s">
        <v>680</v>
      </c>
      <c r="E183" s="4" t="s">
        <v>681</v>
      </c>
      <c r="F183" s="4" t="s">
        <v>243</v>
      </c>
      <c r="G183" s="6" t="s">
        <v>682</v>
      </c>
      <c r="H183" s="8">
        <v>0</v>
      </c>
      <c r="I183" s="5" t="s">
        <v>196</v>
      </c>
      <c r="J183" s="5" t="s">
        <v>197</v>
      </c>
      <c r="K183" s="5" t="s">
        <v>198</v>
      </c>
      <c r="L183" s="5" t="s">
        <v>202</v>
      </c>
      <c r="M183" s="8">
        <v>14455</v>
      </c>
      <c r="N183" s="5" t="s">
        <v>209</v>
      </c>
    </row>
    <row r="184" spans="1:14" ht="52.8" x14ac:dyDescent="0.3">
      <c r="A184" s="1"/>
      <c r="B184" s="5" t="s">
        <v>648</v>
      </c>
      <c r="C184" s="5" t="s">
        <v>683</v>
      </c>
      <c r="D184" s="5" t="s">
        <v>677</v>
      </c>
      <c r="E184" s="4" t="s">
        <v>193</v>
      </c>
      <c r="F184" s="4" t="s">
        <v>194</v>
      </c>
      <c r="G184" s="6" t="s">
        <v>684</v>
      </c>
      <c r="H184" s="8">
        <v>0</v>
      </c>
      <c r="I184" s="5" t="s">
        <v>196</v>
      </c>
      <c r="J184" s="5" t="s">
        <v>216</v>
      </c>
      <c r="K184" s="5" t="s">
        <v>198</v>
      </c>
      <c r="L184" s="5" t="s">
        <v>199</v>
      </c>
      <c r="M184" s="8">
        <v>10581</v>
      </c>
      <c r="N184" s="5" t="s">
        <v>209</v>
      </c>
    </row>
    <row r="185" spans="1:14" ht="39.6" x14ac:dyDescent="0.3">
      <c r="A185" s="1"/>
      <c r="B185" s="5" t="s">
        <v>648</v>
      </c>
      <c r="C185" s="5" t="s">
        <v>683</v>
      </c>
      <c r="D185" s="5" t="s">
        <v>685</v>
      </c>
      <c r="E185" s="4" t="s">
        <v>193</v>
      </c>
      <c r="F185" s="4" t="s">
        <v>194</v>
      </c>
      <c r="G185" s="6" t="s">
        <v>686</v>
      </c>
      <c r="H185" s="8">
        <v>0</v>
      </c>
      <c r="I185" s="5" t="s">
        <v>196</v>
      </c>
      <c r="J185" s="5" t="s">
        <v>216</v>
      </c>
      <c r="K185" s="5" t="s">
        <v>198</v>
      </c>
      <c r="L185" s="5" t="s">
        <v>199</v>
      </c>
      <c r="M185" s="8">
        <v>13179</v>
      </c>
      <c r="N185" s="5" t="s">
        <v>209</v>
      </c>
    </row>
    <row r="186" spans="1:14" ht="52.8" x14ac:dyDescent="0.3">
      <c r="A186" s="1"/>
      <c r="B186" s="5" t="s">
        <v>648</v>
      </c>
      <c r="C186" s="5" t="s">
        <v>687</v>
      </c>
      <c r="D186" s="5" t="s">
        <v>688</v>
      </c>
      <c r="E186" s="4" t="s">
        <v>193</v>
      </c>
      <c r="F186" s="4" t="s">
        <v>194</v>
      </c>
      <c r="G186" s="6" t="s">
        <v>689</v>
      </c>
      <c r="H186" s="8">
        <v>0</v>
      </c>
      <c r="I186" s="5" t="s">
        <v>196</v>
      </c>
      <c r="J186" s="5" t="s">
        <v>216</v>
      </c>
      <c r="K186" s="5" t="s">
        <v>198</v>
      </c>
      <c r="L186" s="5" t="s">
        <v>199</v>
      </c>
      <c r="M186" s="8">
        <v>17433</v>
      </c>
      <c r="N186" s="5" t="s">
        <v>209</v>
      </c>
    </row>
    <row r="187" spans="1:14" ht="39.6" x14ac:dyDescent="0.3">
      <c r="A187" s="1"/>
      <c r="B187" s="5" t="s">
        <v>648</v>
      </c>
      <c r="C187" s="5" t="s">
        <v>687</v>
      </c>
      <c r="D187" s="5" t="s">
        <v>690</v>
      </c>
      <c r="E187" s="4" t="s">
        <v>193</v>
      </c>
      <c r="F187" s="4" t="s">
        <v>194</v>
      </c>
      <c r="G187" s="6" t="s">
        <v>691</v>
      </c>
      <c r="H187" s="8">
        <v>0</v>
      </c>
      <c r="I187" s="5" t="s">
        <v>196</v>
      </c>
      <c r="J187" s="5" t="s">
        <v>216</v>
      </c>
      <c r="K187" s="5" t="s">
        <v>198</v>
      </c>
      <c r="L187" s="5" t="s">
        <v>199</v>
      </c>
      <c r="M187" s="8">
        <v>17424</v>
      </c>
      <c r="N187" s="5" t="s">
        <v>209</v>
      </c>
    </row>
    <row r="188" spans="1:14" ht="26.4" x14ac:dyDescent="0.3">
      <c r="A188" s="1"/>
      <c r="B188" s="5" t="s">
        <v>648</v>
      </c>
      <c r="C188" s="5" t="s">
        <v>687</v>
      </c>
      <c r="D188" s="5" t="s">
        <v>692</v>
      </c>
      <c r="E188" s="4" t="s">
        <v>193</v>
      </c>
      <c r="F188" s="4" t="s">
        <v>194</v>
      </c>
      <c r="G188" s="6" t="s">
        <v>693</v>
      </c>
      <c r="H188" s="8">
        <v>0</v>
      </c>
      <c r="I188" s="5" t="s">
        <v>196</v>
      </c>
      <c r="J188" s="5" t="s">
        <v>197</v>
      </c>
      <c r="K188" s="5" t="s">
        <v>198</v>
      </c>
      <c r="L188" s="5" t="s">
        <v>199</v>
      </c>
      <c r="M188" s="8">
        <v>17437</v>
      </c>
      <c r="N188" s="5" t="s">
        <v>209</v>
      </c>
    </row>
    <row r="189" spans="1:14" ht="26.4" x14ac:dyDescent="0.3">
      <c r="A189" s="1"/>
      <c r="B189" s="5" t="s">
        <v>76</v>
      </c>
      <c r="C189" s="5" t="s">
        <v>659</v>
      </c>
      <c r="D189" s="5" t="s">
        <v>694</v>
      </c>
      <c r="E189" s="4" t="s">
        <v>193</v>
      </c>
      <c r="F189" s="4" t="s">
        <v>695</v>
      </c>
      <c r="G189" s="6" t="s">
        <v>696</v>
      </c>
      <c r="H189" s="8">
        <v>20</v>
      </c>
      <c r="I189" s="5" t="s">
        <v>196</v>
      </c>
      <c r="J189" s="5" t="s">
        <v>197</v>
      </c>
      <c r="K189" s="5" t="s">
        <v>198</v>
      </c>
      <c r="L189" s="5" t="s">
        <v>75</v>
      </c>
      <c r="M189" s="8">
        <v>24426</v>
      </c>
      <c r="N189" s="5" t="s">
        <v>209</v>
      </c>
    </row>
    <row r="190" spans="1:14" x14ac:dyDescent="0.3">
      <c r="A190" s="1"/>
      <c r="B190" s="5" t="s">
        <v>76</v>
      </c>
      <c r="C190" s="5" t="s">
        <v>659</v>
      </c>
      <c r="D190" s="5" t="s">
        <v>694</v>
      </c>
      <c r="E190" s="4" t="s">
        <v>695</v>
      </c>
      <c r="F190" s="4" t="s">
        <v>697</v>
      </c>
      <c r="G190" s="6" t="s">
        <v>698</v>
      </c>
      <c r="H190" s="8">
        <v>20</v>
      </c>
      <c r="I190" s="5" t="s">
        <v>196</v>
      </c>
      <c r="J190" s="5" t="s">
        <v>197</v>
      </c>
      <c r="K190" s="5" t="s">
        <v>198</v>
      </c>
      <c r="L190" s="5" t="s">
        <v>75</v>
      </c>
      <c r="M190" s="8">
        <v>24426</v>
      </c>
      <c r="N190" s="5" t="s">
        <v>209</v>
      </c>
    </row>
    <row r="191" spans="1:14" x14ac:dyDescent="0.3">
      <c r="A191" s="1"/>
      <c r="B191" s="5" t="s">
        <v>76</v>
      </c>
      <c r="C191" s="5" t="s">
        <v>699</v>
      </c>
      <c r="D191" s="5" t="s">
        <v>700</v>
      </c>
      <c r="E191" s="4" t="s">
        <v>701</v>
      </c>
      <c r="F191" s="4" t="s">
        <v>194</v>
      </c>
      <c r="G191" s="6" t="s">
        <v>702</v>
      </c>
      <c r="H191" s="8">
        <v>20</v>
      </c>
      <c r="I191" s="5" t="s">
        <v>196</v>
      </c>
      <c r="J191" s="5" t="s">
        <v>197</v>
      </c>
      <c r="K191" s="5" t="s">
        <v>198</v>
      </c>
      <c r="L191" s="5" t="s">
        <v>75</v>
      </c>
      <c r="M191" s="8">
        <v>24425</v>
      </c>
      <c r="N191" s="5" t="s">
        <v>209</v>
      </c>
    </row>
    <row r="192" spans="1:14" x14ac:dyDescent="0.3">
      <c r="A192" s="1"/>
      <c r="B192" s="5" t="s">
        <v>76</v>
      </c>
      <c r="C192" s="5" t="s">
        <v>77</v>
      </c>
      <c r="D192" s="5" t="s">
        <v>79</v>
      </c>
      <c r="E192" s="4" t="s">
        <v>703</v>
      </c>
      <c r="F192" s="4" t="s">
        <v>194</v>
      </c>
      <c r="G192" s="6" t="s">
        <v>704</v>
      </c>
      <c r="H192" s="8">
        <v>20</v>
      </c>
      <c r="I192" s="5" t="s">
        <v>196</v>
      </c>
      <c r="J192" s="5" t="s">
        <v>197</v>
      </c>
      <c r="K192" s="5" t="s">
        <v>198</v>
      </c>
      <c r="L192" s="5" t="s">
        <v>75</v>
      </c>
      <c r="M192" s="8">
        <v>24424</v>
      </c>
      <c r="N192" s="5" t="s">
        <v>209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2" t="s">
        <v>0</v>
      </c>
      <c r="B3" s="193"/>
      <c r="C3" s="193"/>
      <c r="D3" s="193"/>
      <c r="E3" s="193"/>
      <c r="F3" s="195"/>
    </row>
    <row r="4" spans="1:6" ht="0" hidden="1" customHeight="1" x14ac:dyDescent="0.3">
      <c r="A4" s="1"/>
      <c r="B4" s="1"/>
      <c r="C4" s="1"/>
      <c r="D4" s="1"/>
      <c r="E4" s="1"/>
    </row>
    <row r="5" spans="1:6" ht="30" customHeight="1" x14ac:dyDescent="0.3">
      <c r="A5" s="2" t="s">
        <v>705</v>
      </c>
      <c r="B5" s="1"/>
      <c r="C5" s="1"/>
      <c r="D5" s="1"/>
      <c r="E5" s="1"/>
    </row>
    <row r="6" spans="1:6" ht="34.950000000000003" customHeight="1" x14ac:dyDescent="0.3">
      <c r="A6" s="3" t="s">
        <v>3</v>
      </c>
      <c r="B6" s="3" t="s">
        <v>5</v>
      </c>
      <c r="C6" s="3" t="s">
        <v>4</v>
      </c>
      <c r="D6" s="3" t="s">
        <v>6</v>
      </c>
      <c r="E6" s="3" t="s">
        <v>706</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61"/>
  <sheetViews>
    <sheetView showGridLines="0" zoomScale="70" workbookViewId="0">
      <pane xSplit="2" ySplit="10" topLeftCell="EP51" activePane="bottomRight" state="frozen"/>
      <selection pane="topRight" activeCell="C1" sqref="C1"/>
      <selection pane="bottomLeft" activeCell="A11" sqref="A11"/>
      <selection pane="bottomRight" activeCell="BJ45" sqref="BJ45"/>
    </sheetView>
  </sheetViews>
  <sheetFormatPr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197" t="s">
        <v>707</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
      <c r="FL5" s="200" t="s">
        <v>708</v>
      </c>
      <c r="FM5" s="199"/>
      <c r="FN5" s="199"/>
      <c r="FO5" s="199"/>
      <c r="FP5" s="199"/>
      <c r="FQ5" s="199"/>
      <c r="FR5" s="199"/>
      <c r="FS5" s="199"/>
      <c r="FT5" s="199"/>
    </row>
    <row r="6" spans="1:176" ht="22.05" hidden="1" customHeight="1" x14ac:dyDescent="0.3">
      <c r="A6" s="196" t="s">
        <v>83</v>
      </c>
      <c r="B6" s="196" t="s">
        <v>709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202</v>
      </c>
      <c r="FF6" s="9">
        <v>58487</v>
      </c>
      <c r="FG6" s="9">
        <v>213</v>
      </c>
      <c r="FH6" s="9">
        <v>232</v>
      </c>
      <c r="FI6" s="9">
        <v>2190</v>
      </c>
      <c r="FJ6" s="196" t="s">
        <v>710</v>
      </c>
      <c r="FK6" s="1"/>
      <c r="FL6" s="10">
        <v>221</v>
      </c>
      <c r="FM6" s="10">
        <v>222</v>
      </c>
      <c r="FN6" s="10">
        <v>224</v>
      </c>
      <c r="FO6" s="10">
        <v>2187</v>
      </c>
      <c r="FP6" s="10">
        <v>227</v>
      </c>
      <c r="FQ6" s="10">
        <v>49400</v>
      </c>
      <c r="FR6" s="10">
        <v>199</v>
      </c>
      <c r="FS6" s="10">
        <v>200</v>
      </c>
      <c r="FT6" s="199" t="s">
        <v>711</v>
      </c>
    </row>
    <row r="7" spans="1:176" ht="15" hidden="1" customHeight="1" x14ac:dyDescent="0.3">
      <c r="A7" s="196"/>
      <c r="B7" s="196"/>
      <c r="C7" s="9" t="s">
        <v>712</v>
      </c>
      <c r="D7" s="9" t="s">
        <v>713</v>
      </c>
      <c r="E7" s="9" t="s">
        <v>713</v>
      </c>
      <c r="F7" s="9" t="s">
        <v>714</v>
      </c>
      <c r="G7" s="9" t="s">
        <v>714</v>
      </c>
      <c r="H7" s="9" t="s">
        <v>714</v>
      </c>
      <c r="I7" s="9" t="s">
        <v>714</v>
      </c>
      <c r="J7" s="9" t="s">
        <v>713</v>
      </c>
      <c r="K7" s="9" t="s">
        <v>713</v>
      </c>
      <c r="L7" s="9" t="s">
        <v>713</v>
      </c>
      <c r="M7" s="9" t="s">
        <v>713</v>
      </c>
      <c r="N7" s="9" t="s">
        <v>713</v>
      </c>
      <c r="O7" s="9" t="s">
        <v>713</v>
      </c>
      <c r="P7" s="9" t="s">
        <v>713</v>
      </c>
      <c r="Q7" s="9" t="s">
        <v>713</v>
      </c>
      <c r="R7" s="9" t="s">
        <v>713</v>
      </c>
      <c r="S7" s="9" t="s">
        <v>713</v>
      </c>
      <c r="T7" s="9" t="s">
        <v>713</v>
      </c>
      <c r="U7" s="9" t="s">
        <v>713</v>
      </c>
      <c r="V7" s="9" t="s">
        <v>713</v>
      </c>
      <c r="W7" s="9" t="s">
        <v>713</v>
      </c>
      <c r="X7" s="9" t="s">
        <v>712</v>
      </c>
      <c r="Y7" s="9" t="s">
        <v>712</v>
      </c>
      <c r="Z7" s="9" t="s">
        <v>712</v>
      </c>
      <c r="AA7" s="9" t="s">
        <v>713</v>
      </c>
      <c r="AB7" s="9" t="s">
        <v>712</v>
      </c>
      <c r="AC7" s="9" t="s">
        <v>712</v>
      </c>
      <c r="AD7" s="9" t="s">
        <v>712</v>
      </c>
      <c r="AE7" s="9" t="s">
        <v>712</v>
      </c>
      <c r="AF7" s="9" t="s">
        <v>712</v>
      </c>
      <c r="AG7" s="9" t="s">
        <v>712</v>
      </c>
      <c r="AH7" s="9" t="s">
        <v>712</v>
      </c>
      <c r="AI7" s="9" t="s">
        <v>712</v>
      </c>
      <c r="AJ7" s="9" t="s">
        <v>713</v>
      </c>
      <c r="AK7" s="9" t="s">
        <v>714</v>
      </c>
      <c r="AL7" s="9" t="s">
        <v>714</v>
      </c>
      <c r="AM7" s="9" t="s">
        <v>714</v>
      </c>
      <c r="AN7" s="9" t="s">
        <v>713</v>
      </c>
      <c r="AO7" s="9" t="s">
        <v>713</v>
      </c>
      <c r="AP7" s="9" t="s">
        <v>713</v>
      </c>
      <c r="AQ7" s="9" t="s">
        <v>713</v>
      </c>
      <c r="AR7" s="9" t="s">
        <v>713</v>
      </c>
      <c r="AS7" s="9" t="s">
        <v>713</v>
      </c>
      <c r="AT7" s="9" t="s">
        <v>713</v>
      </c>
      <c r="AU7" s="9" t="s">
        <v>712</v>
      </c>
      <c r="AV7" s="9" t="s">
        <v>713</v>
      </c>
      <c r="AW7" s="9" t="s">
        <v>713</v>
      </c>
      <c r="AX7" s="9" t="s">
        <v>713</v>
      </c>
      <c r="AY7" s="9" t="s">
        <v>713</v>
      </c>
      <c r="AZ7" s="9" t="s">
        <v>713</v>
      </c>
      <c r="BA7" s="9" t="s">
        <v>713</v>
      </c>
      <c r="BB7" s="9" t="s">
        <v>713</v>
      </c>
      <c r="BC7" s="9" t="s">
        <v>713</v>
      </c>
      <c r="BD7" s="9" t="s">
        <v>712</v>
      </c>
      <c r="BE7" s="9" t="s">
        <v>714</v>
      </c>
      <c r="BF7" s="9" t="s">
        <v>713</v>
      </c>
      <c r="BG7" s="9" t="s">
        <v>713</v>
      </c>
      <c r="BH7" s="9" t="s">
        <v>713</v>
      </c>
      <c r="BI7" s="9" t="s">
        <v>713</v>
      </c>
      <c r="BJ7" s="9" t="s">
        <v>714</v>
      </c>
      <c r="BK7" s="9" t="s">
        <v>714</v>
      </c>
      <c r="BL7" s="9" t="s">
        <v>714</v>
      </c>
      <c r="BM7" s="9" t="s">
        <v>712</v>
      </c>
      <c r="BN7" s="9" t="s">
        <v>712</v>
      </c>
      <c r="BO7" s="9" t="s">
        <v>712</v>
      </c>
      <c r="BP7" s="9" t="s">
        <v>713</v>
      </c>
      <c r="BQ7" s="9" t="s">
        <v>713</v>
      </c>
      <c r="BR7" s="9" t="s">
        <v>713</v>
      </c>
      <c r="BS7" s="9" t="s">
        <v>713</v>
      </c>
      <c r="BT7" s="9" t="s">
        <v>713</v>
      </c>
      <c r="BU7" s="9" t="s">
        <v>713</v>
      </c>
      <c r="BV7" s="9" t="s">
        <v>713</v>
      </c>
      <c r="BW7" s="9" t="s">
        <v>712</v>
      </c>
      <c r="BX7" s="9" t="s">
        <v>712</v>
      </c>
      <c r="BY7" s="9" t="s">
        <v>712</v>
      </c>
      <c r="BZ7" s="9" t="s">
        <v>714</v>
      </c>
      <c r="CA7" s="9" t="s">
        <v>712</v>
      </c>
      <c r="CB7" s="9" t="s">
        <v>713</v>
      </c>
      <c r="CC7" s="9" t="s">
        <v>714</v>
      </c>
      <c r="CD7" s="9" t="s">
        <v>713</v>
      </c>
      <c r="CE7" s="9" t="s">
        <v>713</v>
      </c>
      <c r="CF7" s="9" t="s">
        <v>713</v>
      </c>
      <c r="CG7" s="9" t="s">
        <v>713</v>
      </c>
      <c r="CH7" s="9" t="s">
        <v>713</v>
      </c>
      <c r="CI7" s="9" t="s">
        <v>713</v>
      </c>
      <c r="CJ7" s="9" t="s">
        <v>713</v>
      </c>
      <c r="CK7" s="9" t="s">
        <v>713</v>
      </c>
      <c r="CL7" s="9" t="s">
        <v>713</v>
      </c>
      <c r="CM7" s="9" t="s">
        <v>713</v>
      </c>
      <c r="CN7" s="9" t="s">
        <v>713</v>
      </c>
      <c r="CO7" s="9" t="s">
        <v>713</v>
      </c>
      <c r="CP7" s="9" t="s">
        <v>712</v>
      </c>
      <c r="CQ7" s="9" t="s">
        <v>712</v>
      </c>
      <c r="CR7" s="9" t="s">
        <v>712</v>
      </c>
      <c r="CS7" s="9" t="s">
        <v>712</v>
      </c>
      <c r="CT7" s="9" t="s">
        <v>713</v>
      </c>
      <c r="CU7" s="9" t="s">
        <v>713</v>
      </c>
      <c r="CV7" s="9" t="s">
        <v>713</v>
      </c>
      <c r="CW7" s="9" t="s">
        <v>713</v>
      </c>
      <c r="CX7" s="9" t="s">
        <v>712</v>
      </c>
      <c r="CY7" s="9" t="s">
        <v>714</v>
      </c>
      <c r="CZ7" s="9" t="s">
        <v>714</v>
      </c>
      <c r="DA7" s="9" t="s">
        <v>714</v>
      </c>
      <c r="DB7" s="9" t="s">
        <v>714</v>
      </c>
      <c r="DC7" s="9" t="s">
        <v>714</v>
      </c>
      <c r="DD7" s="9" t="s">
        <v>712</v>
      </c>
      <c r="DE7" s="9" t="s">
        <v>713</v>
      </c>
      <c r="DF7" s="9" t="s">
        <v>713</v>
      </c>
      <c r="DG7" s="9" t="s">
        <v>713</v>
      </c>
      <c r="DH7" s="9" t="s">
        <v>714</v>
      </c>
      <c r="DI7" s="9" t="s">
        <v>714</v>
      </c>
      <c r="DJ7" s="9" t="s">
        <v>713</v>
      </c>
      <c r="DK7" s="9" t="s">
        <v>713</v>
      </c>
      <c r="DL7" s="9" t="s">
        <v>712</v>
      </c>
      <c r="DM7" s="9" t="s">
        <v>712</v>
      </c>
      <c r="DN7" s="9" t="s">
        <v>713</v>
      </c>
      <c r="DO7" s="9" t="s">
        <v>713</v>
      </c>
      <c r="DP7" s="9" t="s">
        <v>713</v>
      </c>
      <c r="DQ7" s="9" t="s">
        <v>713</v>
      </c>
      <c r="DR7" s="9" t="s">
        <v>713</v>
      </c>
      <c r="DS7" s="9" t="s">
        <v>713</v>
      </c>
      <c r="DT7" s="9" t="s">
        <v>712</v>
      </c>
      <c r="DU7" s="9" t="s">
        <v>713</v>
      </c>
      <c r="DV7" s="9" t="s">
        <v>713</v>
      </c>
      <c r="DW7" s="9" t="s">
        <v>714</v>
      </c>
      <c r="DX7" s="9" t="s">
        <v>713</v>
      </c>
      <c r="DY7" s="9" t="s">
        <v>713</v>
      </c>
      <c r="DZ7" s="9" t="s">
        <v>714</v>
      </c>
      <c r="EA7" s="9" t="s">
        <v>713</v>
      </c>
      <c r="EB7" s="9" t="s">
        <v>713</v>
      </c>
      <c r="EC7" s="9" t="s">
        <v>713</v>
      </c>
      <c r="ED7" s="9" t="s">
        <v>714</v>
      </c>
      <c r="EE7" s="9" t="s">
        <v>714</v>
      </c>
      <c r="EF7" s="9" t="s">
        <v>712</v>
      </c>
      <c r="EG7" s="9" t="s">
        <v>713</v>
      </c>
      <c r="EH7" s="9" t="s">
        <v>713</v>
      </c>
      <c r="EI7" s="9" t="s">
        <v>713</v>
      </c>
      <c r="EJ7" s="9" t="s">
        <v>713</v>
      </c>
      <c r="EK7" s="9" t="s">
        <v>713</v>
      </c>
      <c r="EL7" s="9" t="s">
        <v>713</v>
      </c>
      <c r="EM7" s="9" t="s">
        <v>712</v>
      </c>
      <c r="EN7" s="9" t="s">
        <v>712</v>
      </c>
      <c r="EO7" s="9" t="s">
        <v>712</v>
      </c>
      <c r="EP7" s="9" t="s">
        <v>712</v>
      </c>
      <c r="EQ7" s="9" t="s">
        <v>714</v>
      </c>
      <c r="ER7" s="9" t="s">
        <v>712</v>
      </c>
      <c r="ES7" s="9" t="s">
        <v>712</v>
      </c>
      <c r="ET7" s="9" t="s">
        <v>712</v>
      </c>
      <c r="EU7" s="9" t="s">
        <v>713</v>
      </c>
      <c r="EV7" s="9" t="s">
        <v>713</v>
      </c>
      <c r="EW7" s="9" t="s">
        <v>713</v>
      </c>
      <c r="EX7" s="9" t="s">
        <v>712</v>
      </c>
      <c r="EY7" s="9" t="s">
        <v>712</v>
      </c>
      <c r="EZ7" s="9" t="s">
        <v>714</v>
      </c>
      <c r="FA7" s="9" t="s">
        <v>713</v>
      </c>
      <c r="FB7" s="9" t="s">
        <v>714</v>
      </c>
      <c r="FC7" s="9" t="s">
        <v>714</v>
      </c>
      <c r="FD7" s="9" t="s">
        <v>714</v>
      </c>
      <c r="FE7" s="9" t="s">
        <v>713</v>
      </c>
      <c r="FF7" s="9" t="s">
        <v>713</v>
      </c>
      <c r="FG7" s="9" t="s">
        <v>713</v>
      </c>
      <c r="FH7" s="9" t="s">
        <v>714</v>
      </c>
      <c r="FI7" s="9" t="s">
        <v>714</v>
      </c>
      <c r="FJ7" s="196"/>
      <c r="FK7" s="1"/>
      <c r="FL7" s="10" t="s">
        <v>714</v>
      </c>
      <c r="FM7" s="10" t="s">
        <v>713</v>
      </c>
      <c r="FN7" s="10" t="s">
        <v>714</v>
      </c>
      <c r="FO7" s="10" t="s">
        <v>714</v>
      </c>
      <c r="FP7" s="10" t="s">
        <v>714</v>
      </c>
      <c r="FQ7" s="10" t="s">
        <v>714</v>
      </c>
      <c r="FR7" s="10" t="s">
        <v>714</v>
      </c>
      <c r="FS7" s="10" t="s">
        <v>714</v>
      </c>
      <c r="FT7" s="199"/>
    </row>
    <row r="8" spans="1:176" ht="15" hidden="1" customHeight="1" x14ac:dyDescent="0.3">
      <c r="A8" s="196"/>
      <c r="B8" s="196"/>
      <c r="C8" s="9" t="s">
        <v>715</v>
      </c>
      <c r="D8" s="9" t="s">
        <v>715</v>
      </c>
      <c r="E8" s="9" t="s">
        <v>715</v>
      </c>
      <c r="F8" s="9" t="s">
        <v>716</v>
      </c>
      <c r="G8" s="9" t="s">
        <v>716</v>
      </c>
      <c r="H8" s="9" t="s">
        <v>715</v>
      </c>
      <c r="I8" s="9" t="s">
        <v>715</v>
      </c>
      <c r="J8" s="9" t="s">
        <v>716</v>
      </c>
      <c r="K8" s="9" t="s">
        <v>716</v>
      </c>
      <c r="L8" s="9" t="s">
        <v>716</v>
      </c>
      <c r="M8" s="9" t="s">
        <v>716</v>
      </c>
      <c r="N8" s="9" t="s">
        <v>716</v>
      </c>
      <c r="O8" s="9" t="s">
        <v>716</v>
      </c>
      <c r="P8" s="9" t="s">
        <v>716</v>
      </c>
      <c r="Q8" s="9" t="s">
        <v>716</v>
      </c>
      <c r="R8" s="9" t="s">
        <v>715</v>
      </c>
      <c r="S8" s="9" t="s">
        <v>715</v>
      </c>
      <c r="T8" s="9" t="s">
        <v>716</v>
      </c>
      <c r="U8" s="9" t="s">
        <v>716</v>
      </c>
      <c r="V8" s="9" t="s">
        <v>716</v>
      </c>
      <c r="W8" s="9" t="s">
        <v>716</v>
      </c>
      <c r="X8" s="9" t="s">
        <v>715</v>
      </c>
      <c r="Y8" s="9" t="s">
        <v>715</v>
      </c>
      <c r="Z8" s="9" t="s">
        <v>715</v>
      </c>
      <c r="AA8" s="9" t="s">
        <v>716</v>
      </c>
      <c r="AB8" s="9" t="s">
        <v>715</v>
      </c>
      <c r="AC8" s="9" t="s">
        <v>715</v>
      </c>
      <c r="AD8" s="9" t="s">
        <v>715</v>
      </c>
      <c r="AE8" s="9" t="s">
        <v>715</v>
      </c>
      <c r="AF8" s="9" t="s">
        <v>716</v>
      </c>
      <c r="AG8" s="9" t="s">
        <v>716</v>
      </c>
      <c r="AH8" s="9" t="s">
        <v>716</v>
      </c>
      <c r="AI8" s="9" t="s">
        <v>715</v>
      </c>
      <c r="AJ8" s="9" t="s">
        <v>715</v>
      </c>
      <c r="AK8" s="9" t="s">
        <v>716</v>
      </c>
      <c r="AL8" s="9" t="s">
        <v>716</v>
      </c>
      <c r="AM8" s="9" t="s">
        <v>716</v>
      </c>
      <c r="AN8" s="9" t="s">
        <v>715</v>
      </c>
      <c r="AO8" s="9" t="s">
        <v>715</v>
      </c>
      <c r="AP8" s="9" t="s">
        <v>715</v>
      </c>
      <c r="AQ8" s="9" t="s">
        <v>715</v>
      </c>
      <c r="AR8" s="9" t="s">
        <v>715</v>
      </c>
      <c r="AS8" s="9" t="s">
        <v>715</v>
      </c>
      <c r="AT8" s="9" t="s">
        <v>715</v>
      </c>
      <c r="AU8" s="9" t="s">
        <v>715</v>
      </c>
      <c r="AV8" s="9" t="s">
        <v>716</v>
      </c>
      <c r="AW8" s="9" t="s">
        <v>716</v>
      </c>
      <c r="AX8" s="9" t="s">
        <v>716</v>
      </c>
      <c r="AY8" s="9" t="s">
        <v>715</v>
      </c>
      <c r="AZ8" s="9" t="s">
        <v>715</v>
      </c>
      <c r="BA8" s="9" t="s">
        <v>715</v>
      </c>
      <c r="BB8" s="9" t="s">
        <v>715</v>
      </c>
      <c r="BC8" s="9" t="s">
        <v>715</v>
      </c>
      <c r="BD8" s="9" t="s">
        <v>715</v>
      </c>
      <c r="BE8" s="9" t="s">
        <v>715</v>
      </c>
      <c r="BF8" s="9" t="s">
        <v>715</v>
      </c>
      <c r="BG8" s="9" t="s">
        <v>715</v>
      </c>
      <c r="BH8" s="9" t="s">
        <v>715</v>
      </c>
      <c r="BI8" s="9" t="s">
        <v>715</v>
      </c>
      <c r="BJ8" s="9" t="s">
        <v>716</v>
      </c>
      <c r="BK8" s="9" t="s">
        <v>716</v>
      </c>
      <c r="BL8" s="9" t="s">
        <v>716</v>
      </c>
      <c r="BM8" s="9" t="s">
        <v>716</v>
      </c>
      <c r="BN8" s="9" t="s">
        <v>716</v>
      </c>
      <c r="BO8" s="9" t="s">
        <v>716</v>
      </c>
      <c r="BP8" s="9" t="s">
        <v>715</v>
      </c>
      <c r="BQ8" s="9" t="s">
        <v>716</v>
      </c>
      <c r="BR8" s="9" t="s">
        <v>716</v>
      </c>
      <c r="BS8" s="9" t="s">
        <v>716</v>
      </c>
      <c r="BT8" s="9" t="s">
        <v>716</v>
      </c>
      <c r="BU8" s="9" t="s">
        <v>716</v>
      </c>
      <c r="BV8" s="9" t="s">
        <v>716</v>
      </c>
      <c r="BW8" s="9" t="s">
        <v>716</v>
      </c>
      <c r="BX8" s="9" t="s">
        <v>716</v>
      </c>
      <c r="BY8" s="9" t="s">
        <v>716</v>
      </c>
      <c r="BZ8" s="9" t="s">
        <v>715</v>
      </c>
      <c r="CA8" s="9" t="s">
        <v>716</v>
      </c>
      <c r="CB8" s="9" t="s">
        <v>716</v>
      </c>
      <c r="CC8" s="9" t="s">
        <v>715</v>
      </c>
      <c r="CD8" s="9" t="s">
        <v>715</v>
      </c>
      <c r="CE8" s="9" t="s">
        <v>715</v>
      </c>
      <c r="CF8" s="9" t="s">
        <v>715</v>
      </c>
      <c r="CG8" s="9" t="s">
        <v>715</v>
      </c>
      <c r="CH8" s="9" t="s">
        <v>715</v>
      </c>
      <c r="CI8" s="9" t="s">
        <v>716</v>
      </c>
      <c r="CJ8" s="9" t="s">
        <v>716</v>
      </c>
      <c r="CK8" s="9" t="s">
        <v>716</v>
      </c>
      <c r="CL8" s="9" t="s">
        <v>716</v>
      </c>
      <c r="CM8" s="9" t="s">
        <v>716</v>
      </c>
      <c r="CN8" s="9" t="s">
        <v>716</v>
      </c>
      <c r="CO8" s="9" t="s">
        <v>716</v>
      </c>
      <c r="CP8" s="9" t="s">
        <v>716</v>
      </c>
      <c r="CQ8" s="9" t="s">
        <v>716</v>
      </c>
      <c r="CR8" s="9" t="s">
        <v>716</v>
      </c>
      <c r="CS8" s="9" t="s">
        <v>716</v>
      </c>
      <c r="CT8" s="9" t="s">
        <v>716</v>
      </c>
      <c r="CU8" s="9" t="s">
        <v>716</v>
      </c>
      <c r="CV8" s="9" t="s">
        <v>717</v>
      </c>
      <c r="CW8" s="9" t="s">
        <v>718</v>
      </c>
      <c r="CX8" s="9" t="s">
        <v>717</v>
      </c>
      <c r="CY8" s="9" t="s">
        <v>718</v>
      </c>
      <c r="CZ8" s="9" t="s">
        <v>717</v>
      </c>
      <c r="DA8" s="9" t="s">
        <v>715</v>
      </c>
      <c r="DB8" s="9" t="s">
        <v>715</v>
      </c>
      <c r="DC8" s="9" t="s">
        <v>715</v>
      </c>
      <c r="DD8" s="9" t="s">
        <v>715</v>
      </c>
      <c r="DE8" s="9" t="s">
        <v>715</v>
      </c>
      <c r="DF8" s="9" t="s">
        <v>715</v>
      </c>
      <c r="DG8" s="9" t="s">
        <v>715</v>
      </c>
      <c r="DH8" s="9" t="s">
        <v>715</v>
      </c>
      <c r="DI8" s="9" t="s">
        <v>715</v>
      </c>
      <c r="DJ8" s="9" t="s">
        <v>715</v>
      </c>
      <c r="DK8" s="9" t="s">
        <v>715</v>
      </c>
      <c r="DL8" s="9" t="s">
        <v>717</v>
      </c>
      <c r="DM8" s="9" t="s">
        <v>717</v>
      </c>
      <c r="DN8" s="9" t="s">
        <v>718</v>
      </c>
      <c r="DO8" s="9" t="s">
        <v>718</v>
      </c>
      <c r="DP8" s="9" t="s">
        <v>716</v>
      </c>
      <c r="DQ8" s="9" t="s">
        <v>716</v>
      </c>
      <c r="DR8" s="9" t="s">
        <v>716</v>
      </c>
      <c r="DS8" s="9" t="s">
        <v>716</v>
      </c>
      <c r="DT8" s="9" t="s">
        <v>717</v>
      </c>
      <c r="DU8" s="9" t="s">
        <v>715</v>
      </c>
      <c r="DV8" s="9" t="s">
        <v>715</v>
      </c>
      <c r="DW8" s="9" t="s">
        <v>715</v>
      </c>
      <c r="DX8" s="9" t="s">
        <v>715</v>
      </c>
      <c r="DY8" s="9" t="s">
        <v>715</v>
      </c>
      <c r="DZ8" s="9" t="s">
        <v>715</v>
      </c>
      <c r="EA8" s="9" t="s">
        <v>715</v>
      </c>
      <c r="EB8" s="9" t="s">
        <v>715</v>
      </c>
      <c r="EC8" s="9" t="s">
        <v>715</v>
      </c>
      <c r="ED8" s="9" t="s">
        <v>718</v>
      </c>
      <c r="EE8" s="9" t="s">
        <v>718</v>
      </c>
      <c r="EF8" s="9" t="s">
        <v>717</v>
      </c>
      <c r="EG8" s="9" t="s">
        <v>718</v>
      </c>
      <c r="EH8" s="9" t="s">
        <v>718</v>
      </c>
      <c r="EI8" s="9" t="s">
        <v>718</v>
      </c>
      <c r="EJ8" s="9" t="s">
        <v>718</v>
      </c>
      <c r="EK8" s="9" t="s">
        <v>715</v>
      </c>
      <c r="EL8" s="9" t="s">
        <v>715</v>
      </c>
      <c r="EM8" s="9" t="s">
        <v>715</v>
      </c>
      <c r="EN8" s="9" t="s">
        <v>715</v>
      </c>
      <c r="EO8" s="9" t="s">
        <v>715</v>
      </c>
      <c r="EP8" s="9" t="s">
        <v>715</v>
      </c>
      <c r="EQ8" s="9" t="s">
        <v>718</v>
      </c>
      <c r="ER8" s="9" t="s">
        <v>717</v>
      </c>
      <c r="ES8" s="9" t="s">
        <v>717</v>
      </c>
      <c r="ET8" s="9" t="s">
        <v>717</v>
      </c>
      <c r="EU8" s="9" t="s">
        <v>715</v>
      </c>
      <c r="EV8" s="9" t="s">
        <v>718</v>
      </c>
      <c r="EW8" s="9" t="s">
        <v>718</v>
      </c>
      <c r="EX8" s="9" t="s">
        <v>717</v>
      </c>
      <c r="EY8" s="9" t="s">
        <v>717</v>
      </c>
      <c r="EZ8" s="9" t="s">
        <v>715</v>
      </c>
      <c r="FA8" s="9" t="s">
        <v>715</v>
      </c>
      <c r="FB8" s="9" t="s">
        <v>716</v>
      </c>
      <c r="FC8" s="9" t="s">
        <v>716</v>
      </c>
      <c r="FD8" s="9" t="s">
        <v>716</v>
      </c>
      <c r="FE8" s="9" t="s">
        <v>716</v>
      </c>
      <c r="FF8" s="9" t="s">
        <v>716</v>
      </c>
      <c r="FG8" s="9" t="s">
        <v>716</v>
      </c>
      <c r="FH8" s="9" t="s">
        <v>716</v>
      </c>
      <c r="FI8" s="9" t="s">
        <v>716</v>
      </c>
      <c r="FJ8" s="196"/>
      <c r="FK8" s="1"/>
      <c r="FL8" s="10" t="s">
        <v>715</v>
      </c>
      <c r="FM8" s="10" t="s">
        <v>715</v>
      </c>
      <c r="FN8" s="10" t="s">
        <v>715</v>
      </c>
      <c r="FO8" s="10" t="s">
        <v>715</v>
      </c>
      <c r="FP8" s="10" t="s">
        <v>716</v>
      </c>
      <c r="FQ8" s="10" t="s">
        <v>716</v>
      </c>
      <c r="FR8" s="10" t="s">
        <v>715</v>
      </c>
      <c r="FS8" s="10" t="s">
        <v>715</v>
      </c>
      <c r="FT8" s="199"/>
    </row>
    <row r="9" spans="1:176" ht="40.049999999999997" customHeight="1" x14ac:dyDescent="0.3">
      <c r="A9" s="196"/>
      <c r="B9" s="196"/>
      <c r="C9" s="11" t="s">
        <v>719</v>
      </c>
      <c r="D9" s="11" t="s">
        <v>309</v>
      </c>
      <c r="E9" s="11" t="s">
        <v>309</v>
      </c>
      <c r="F9" s="11" t="s">
        <v>309</v>
      </c>
      <c r="G9" s="11" t="s">
        <v>309</v>
      </c>
      <c r="H9" s="11" t="s">
        <v>139</v>
      </c>
      <c r="I9" s="11" t="s">
        <v>139</v>
      </c>
      <c r="J9" s="11" t="s">
        <v>174</v>
      </c>
      <c r="K9" s="11" t="s">
        <v>174</v>
      </c>
      <c r="L9" s="11" t="s">
        <v>127</v>
      </c>
      <c r="M9" s="11" t="s">
        <v>127</v>
      </c>
      <c r="N9" s="11" t="s">
        <v>127</v>
      </c>
      <c r="O9" s="11" t="s">
        <v>127</v>
      </c>
      <c r="P9" s="11" t="s">
        <v>127</v>
      </c>
      <c r="Q9" s="11" t="s">
        <v>127</v>
      </c>
      <c r="R9" s="11" t="s">
        <v>127</v>
      </c>
      <c r="S9" s="11" t="s">
        <v>127</v>
      </c>
      <c r="T9" s="11" t="s">
        <v>609</v>
      </c>
      <c r="U9" s="11" t="s">
        <v>609</v>
      </c>
      <c r="V9" s="11" t="s">
        <v>609</v>
      </c>
      <c r="W9" s="11" t="s">
        <v>609</v>
      </c>
      <c r="X9" s="11" t="s">
        <v>280</v>
      </c>
      <c r="Y9" s="11" t="s">
        <v>289</v>
      </c>
      <c r="Z9" s="11" t="s">
        <v>289</v>
      </c>
      <c r="AA9" s="11" t="s">
        <v>289</v>
      </c>
      <c r="AB9" s="11" t="s">
        <v>94</v>
      </c>
      <c r="AC9" s="11" t="s">
        <v>94</v>
      </c>
      <c r="AD9" s="11" t="s">
        <v>94</v>
      </c>
      <c r="AE9" s="11" t="s">
        <v>94</v>
      </c>
      <c r="AF9" s="11" t="s">
        <v>94</v>
      </c>
      <c r="AG9" s="11" t="s">
        <v>94</v>
      </c>
      <c r="AH9" s="11" t="s">
        <v>94</v>
      </c>
      <c r="AI9" s="11" t="s">
        <v>720</v>
      </c>
      <c r="AJ9" s="11" t="s">
        <v>90</v>
      </c>
      <c r="AK9" s="11" t="s">
        <v>51</v>
      </c>
      <c r="AL9" s="11" t="s">
        <v>721</v>
      </c>
      <c r="AM9" s="11" t="s">
        <v>721</v>
      </c>
      <c r="AN9" s="11" t="s">
        <v>325</v>
      </c>
      <c r="AO9" s="11" t="s">
        <v>325</v>
      </c>
      <c r="AP9" s="11" t="s">
        <v>722</v>
      </c>
      <c r="AQ9" s="11" t="s">
        <v>22</v>
      </c>
      <c r="AR9" s="11" t="s">
        <v>22</v>
      </c>
      <c r="AS9" s="11" t="s">
        <v>723</v>
      </c>
      <c r="AT9" s="11" t="s">
        <v>724</v>
      </c>
      <c r="AU9" s="11" t="s">
        <v>725</v>
      </c>
      <c r="AV9" s="11" t="s">
        <v>123</v>
      </c>
      <c r="AW9" s="11" t="s">
        <v>123</v>
      </c>
      <c r="AX9" s="11" t="s">
        <v>123</v>
      </c>
      <c r="AY9" s="11" t="s">
        <v>58</v>
      </c>
      <c r="AZ9" s="11" t="s">
        <v>58</v>
      </c>
      <c r="BA9" s="11" t="s">
        <v>58</v>
      </c>
      <c r="BB9" s="11" t="s">
        <v>58</v>
      </c>
      <c r="BC9" s="11" t="s">
        <v>58</v>
      </c>
      <c r="BD9" s="11" t="s">
        <v>58</v>
      </c>
      <c r="BE9" s="11" t="s">
        <v>58</v>
      </c>
      <c r="BF9" s="11" t="s">
        <v>58</v>
      </c>
      <c r="BG9" s="11" t="s">
        <v>726</v>
      </c>
      <c r="BH9" s="11" t="s">
        <v>726</v>
      </c>
      <c r="BI9" s="11" t="s">
        <v>727</v>
      </c>
      <c r="BJ9" s="11" t="s">
        <v>102</v>
      </c>
      <c r="BK9" s="11" t="s">
        <v>102</v>
      </c>
      <c r="BL9" s="11" t="s">
        <v>102</v>
      </c>
      <c r="BM9" s="11" t="s">
        <v>109</v>
      </c>
      <c r="BN9" s="11" t="s">
        <v>109</v>
      </c>
      <c r="BO9" s="11" t="s">
        <v>109</v>
      </c>
      <c r="BP9" s="11" t="s">
        <v>109</v>
      </c>
      <c r="BQ9" s="11" t="s">
        <v>109</v>
      </c>
      <c r="BR9" s="11" t="s">
        <v>109</v>
      </c>
      <c r="BS9" s="11" t="s">
        <v>109</v>
      </c>
      <c r="BT9" s="11" t="s">
        <v>109</v>
      </c>
      <c r="BU9" s="11" t="s">
        <v>109</v>
      </c>
      <c r="BV9" s="11" t="s">
        <v>109</v>
      </c>
      <c r="BW9" s="11" t="s">
        <v>109</v>
      </c>
      <c r="BX9" s="11" t="s">
        <v>109</v>
      </c>
      <c r="BY9" s="11" t="s">
        <v>109</v>
      </c>
      <c r="BZ9" s="11" t="s">
        <v>109</v>
      </c>
      <c r="CA9" s="11" t="s">
        <v>728</v>
      </c>
      <c r="CB9" s="11" t="s">
        <v>728</v>
      </c>
      <c r="CC9" s="11" t="s">
        <v>729</v>
      </c>
      <c r="CD9" s="11" t="s">
        <v>147</v>
      </c>
      <c r="CE9" s="11" t="s">
        <v>147</v>
      </c>
      <c r="CF9" s="11" t="s">
        <v>147</v>
      </c>
      <c r="CG9" s="11" t="s">
        <v>147</v>
      </c>
      <c r="CH9" s="11" t="s">
        <v>147</v>
      </c>
      <c r="CI9" s="11" t="s">
        <v>147</v>
      </c>
      <c r="CJ9" s="11" t="s">
        <v>147</v>
      </c>
      <c r="CK9" s="11" t="s">
        <v>147</v>
      </c>
      <c r="CL9" s="11" t="s">
        <v>147</v>
      </c>
      <c r="CM9" s="11" t="s">
        <v>147</v>
      </c>
      <c r="CN9" s="11" t="s">
        <v>147</v>
      </c>
      <c r="CO9" s="11" t="s">
        <v>147</v>
      </c>
      <c r="CP9" s="11" t="s">
        <v>161</v>
      </c>
      <c r="CQ9" s="11" t="s">
        <v>161</v>
      </c>
      <c r="CR9" s="11" t="s">
        <v>161</v>
      </c>
      <c r="CS9" s="11" t="s">
        <v>161</v>
      </c>
      <c r="CT9" s="11" t="s">
        <v>170</v>
      </c>
      <c r="CU9" s="11" t="s">
        <v>170</v>
      </c>
      <c r="CV9" s="11" t="s">
        <v>730</v>
      </c>
      <c r="CW9" s="11" t="s">
        <v>731</v>
      </c>
      <c r="CX9" s="11" t="s">
        <v>732</v>
      </c>
      <c r="CY9" s="11" t="s">
        <v>733</v>
      </c>
      <c r="CZ9" s="11" t="s">
        <v>734</v>
      </c>
      <c r="DA9" s="11" t="s">
        <v>735</v>
      </c>
      <c r="DB9" s="11" t="s">
        <v>139</v>
      </c>
      <c r="DC9" s="11" t="s">
        <v>139</v>
      </c>
      <c r="DD9" s="11" t="s">
        <v>720</v>
      </c>
      <c r="DE9" s="11" t="s">
        <v>736</v>
      </c>
      <c r="DF9" s="11" t="s">
        <v>737</v>
      </c>
      <c r="DG9" s="11" t="s">
        <v>314</v>
      </c>
      <c r="DH9" s="11" t="s">
        <v>738</v>
      </c>
      <c r="DI9" s="11" t="s">
        <v>739</v>
      </c>
      <c r="DJ9" s="11" t="s">
        <v>740</v>
      </c>
      <c r="DK9" s="11" t="s">
        <v>45</v>
      </c>
      <c r="DL9" s="11" t="s">
        <v>741</v>
      </c>
      <c r="DM9" s="11" t="s">
        <v>742</v>
      </c>
      <c r="DN9" s="11" t="s">
        <v>743</v>
      </c>
      <c r="DO9" s="11" t="s">
        <v>744</v>
      </c>
      <c r="DP9" s="11" t="s">
        <v>745</v>
      </c>
      <c r="DQ9" s="11" t="s">
        <v>745</v>
      </c>
      <c r="DR9" s="11" t="s">
        <v>745</v>
      </c>
      <c r="DS9" s="11" t="s">
        <v>745</v>
      </c>
      <c r="DT9" s="11" t="s">
        <v>746</v>
      </c>
      <c r="DU9" s="11" t="s">
        <v>293</v>
      </c>
      <c r="DV9" s="11" t="s">
        <v>747</v>
      </c>
      <c r="DW9" s="11" t="s">
        <v>748</v>
      </c>
      <c r="DX9" s="11" t="s">
        <v>749</v>
      </c>
      <c r="DY9" s="11" t="s">
        <v>750</v>
      </c>
      <c r="DZ9" s="11" t="s">
        <v>750</v>
      </c>
      <c r="EA9" s="11" t="s">
        <v>750</v>
      </c>
      <c r="EB9" s="11" t="s">
        <v>750</v>
      </c>
      <c r="EC9" s="11" t="s">
        <v>751</v>
      </c>
      <c r="ED9" s="11" t="s">
        <v>752</v>
      </c>
      <c r="EE9" s="11" t="s">
        <v>752</v>
      </c>
      <c r="EF9" s="11" t="s">
        <v>109</v>
      </c>
      <c r="EG9" s="11" t="s">
        <v>109</v>
      </c>
      <c r="EH9" s="11" t="s">
        <v>109</v>
      </c>
      <c r="EI9" s="11" t="s">
        <v>109</v>
      </c>
      <c r="EJ9" s="11" t="s">
        <v>109</v>
      </c>
      <c r="EK9" s="11" t="s">
        <v>753</v>
      </c>
      <c r="EL9" s="11" t="s">
        <v>753</v>
      </c>
      <c r="EM9" s="11" t="s">
        <v>39</v>
      </c>
      <c r="EN9" s="11" t="s">
        <v>39</v>
      </c>
      <c r="EO9" s="11" t="s">
        <v>39</v>
      </c>
      <c r="EP9" s="11" t="s">
        <v>39</v>
      </c>
      <c r="EQ9" s="11" t="s">
        <v>754</v>
      </c>
      <c r="ER9" s="11" t="s">
        <v>393</v>
      </c>
      <c r="ES9" s="11" t="s">
        <v>755</v>
      </c>
      <c r="ET9" s="11" t="s">
        <v>147</v>
      </c>
      <c r="EU9" s="11" t="s">
        <v>147</v>
      </c>
      <c r="EV9" s="11" t="s">
        <v>147</v>
      </c>
      <c r="EW9" s="11" t="s">
        <v>147</v>
      </c>
      <c r="EX9" s="11" t="s">
        <v>147</v>
      </c>
      <c r="EY9" s="11" t="s">
        <v>756</v>
      </c>
      <c r="EZ9" s="11" t="s">
        <v>757</v>
      </c>
      <c r="FA9" s="11" t="s">
        <v>757</v>
      </c>
      <c r="FB9" s="11" t="s">
        <v>758</v>
      </c>
      <c r="FC9" s="11" t="s">
        <v>759</v>
      </c>
      <c r="FD9" s="11" t="s">
        <v>759</v>
      </c>
      <c r="FE9" s="11" t="s">
        <v>760</v>
      </c>
      <c r="FF9" s="11" t="s">
        <v>760</v>
      </c>
      <c r="FG9" s="11" t="s">
        <v>761</v>
      </c>
      <c r="FH9" s="11" t="s">
        <v>191</v>
      </c>
      <c r="FI9" s="11" t="s">
        <v>203</v>
      </c>
      <c r="FJ9" s="196"/>
      <c r="FK9" s="1"/>
      <c r="FL9" s="12" t="s">
        <v>762</v>
      </c>
      <c r="FM9" s="12" t="s">
        <v>763</v>
      </c>
      <c r="FN9" s="12" t="s">
        <v>764</v>
      </c>
      <c r="FO9" s="12" t="s">
        <v>765</v>
      </c>
      <c r="FP9" s="12" t="s">
        <v>766</v>
      </c>
      <c r="FQ9" s="12" t="s">
        <v>767</v>
      </c>
      <c r="FR9" s="12" t="s">
        <v>757</v>
      </c>
      <c r="FS9" s="12" t="s">
        <v>757</v>
      </c>
      <c r="FT9" s="199"/>
    </row>
    <row r="10" spans="1:176" ht="40.049999999999997" customHeight="1" x14ac:dyDescent="0.3">
      <c r="A10" s="196"/>
      <c r="B10" s="196"/>
      <c r="C10" s="9" t="s">
        <v>378</v>
      </c>
      <c r="D10" s="9" t="s">
        <v>310</v>
      </c>
      <c r="E10" s="9" t="s">
        <v>768</v>
      </c>
      <c r="F10" s="9" t="s">
        <v>769</v>
      </c>
      <c r="G10" s="9" t="s">
        <v>770</v>
      </c>
      <c r="H10" s="9" t="s">
        <v>771</v>
      </c>
      <c r="I10" s="9" t="s">
        <v>772</v>
      </c>
      <c r="J10" s="9" t="s">
        <v>773</v>
      </c>
      <c r="K10" s="9" t="s">
        <v>774</v>
      </c>
      <c r="L10" s="9" t="s">
        <v>775</v>
      </c>
      <c r="M10" s="9" t="s">
        <v>776</v>
      </c>
      <c r="N10" s="9" t="s">
        <v>777</v>
      </c>
      <c r="O10" s="9" t="s">
        <v>778</v>
      </c>
      <c r="P10" s="9" t="s">
        <v>779</v>
      </c>
      <c r="Q10" s="9" t="s">
        <v>780</v>
      </c>
      <c r="R10" s="9" t="s">
        <v>781</v>
      </c>
      <c r="S10" s="9" t="s">
        <v>782</v>
      </c>
      <c r="T10" s="9" t="s">
        <v>783</v>
      </c>
      <c r="U10" s="9" t="s">
        <v>784</v>
      </c>
      <c r="V10" s="9" t="s">
        <v>785</v>
      </c>
      <c r="W10" s="9" t="s">
        <v>786</v>
      </c>
      <c r="X10" s="9" t="s">
        <v>281</v>
      </c>
      <c r="Y10" s="9" t="s">
        <v>787</v>
      </c>
      <c r="Z10" s="9" t="s">
        <v>788</v>
      </c>
      <c r="AA10" s="9" t="s">
        <v>290</v>
      </c>
      <c r="AB10" s="9" t="s">
        <v>789</v>
      </c>
      <c r="AC10" s="9" t="s">
        <v>790</v>
      </c>
      <c r="AD10" s="9" t="s">
        <v>791</v>
      </c>
      <c r="AE10" s="9" t="s">
        <v>275</v>
      </c>
      <c r="AF10" s="9" t="s">
        <v>792</v>
      </c>
      <c r="AG10" s="9" t="s">
        <v>793</v>
      </c>
      <c r="AH10" s="9" t="s">
        <v>794</v>
      </c>
      <c r="AI10" s="9" t="s">
        <v>795</v>
      </c>
      <c r="AJ10" s="9" t="s">
        <v>796</v>
      </c>
      <c r="AK10" s="9" t="s">
        <v>797</v>
      </c>
      <c r="AL10" s="9" t="s">
        <v>798</v>
      </c>
      <c r="AM10" s="9" t="s">
        <v>799</v>
      </c>
      <c r="AN10" s="9" t="s">
        <v>800</v>
      </c>
      <c r="AO10" s="9" t="s">
        <v>326</v>
      </c>
      <c r="AP10" s="9" t="s">
        <v>722</v>
      </c>
      <c r="AQ10" s="9" t="s">
        <v>23</v>
      </c>
      <c r="AR10" s="9" t="s">
        <v>801</v>
      </c>
      <c r="AS10" s="9" t="s">
        <v>802</v>
      </c>
      <c r="AT10" s="9" t="s">
        <v>803</v>
      </c>
      <c r="AU10" s="9" t="s">
        <v>804</v>
      </c>
      <c r="AV10" s="9" t="s">
        <v>805</v>
      </c>
      <c r="AW10" s="9" t="s">
        <v>806</v>
      </c>
      <c r="AX10" s="9" t="s">
        <v>807</v>
      </c>
      <c r="AY10" s="9" t="s">
        <v>808</v>
      </c>
      <c r="AZ10" s="9" t="s">
        <v>809</v>
      </c>
      <c r="BA10" s="9" t="s">
        <v>623</v>
      </c>
      <c r="BB10" s="9" t="s">
        <v>810</v>
      </c>
      <c r="BC10" s="9" t="s">
        <v>811</v>
      </c>
      <c r="BD10" s="9" t="s">
        <v>812</v>
      </c>
      <c r="BE10" s="9" t="s">
        <v>813</v>
      </c>
      <c r="BF10" s="9" t="s">
        <v>814</v>
      </c>
      <c r="BG10" s="9" t="s">
        <v>815</v>
      </c>
      <c r="BH10" s="9" t="s">
        <v>816</v>
      </c>
      <c r="BI10" s="9" t="s">
        <v>329</v>
      </c>
      <c r="BJ10" s="9" t="s">
        <v>817</v>
      </c>
      <c r="BK10" s="9" t="s">
        <v>818</v>
      </c>
      <c r="BL10" s="9" t="s">
        <v>819</v>
      </c>
      <c r="BM10" s="9" t="s">
        <v>820</v>
      </c>
      <c r="BN10" s="9" t="s">
        <v>821</v>
      </c>
      <c r="BO10" s="9" t="s">
        <v>822</v>
      </c>
      <c r="BP10" s="9" t="s">
        <v>361</v>
      </c>
      <c r="BQ10" s="9" t="s">
        <v>823</v>
      </c>
      <c r="BR10" s="9" t="s">
        <v>824</v>
      </c>
      <c r="BS10" s="9" t="s">
        <v>825</v>
      </c>
      <c r="BT10" s="9" t="s">
        <v>826</v>
      </c>
      <c r="BU10" s="9" t="s">
        <v>827</v>
      </c>
      <c r="BV10" s="9" t="s">
        <v>828</v>
      </c>
      <c r="BW10" s="9" t="s">
        <v>829</v>
      </c>
      <c r="BX10" s="9" t="s">
        <v>830</v>
      </c>
      <c r="BY10" s="9" t="s">
        <v>831</v>
      </c>
      <c r="BZ10" s="9" t="s">
        <v>351</v>
      </c>
      <c r="CA10" s="9" t="s">
        <v>832</v>
      </c>
      <c r="CB10" s="9" t="s">
        <v>833</v>
      </c>
      <c r="CC10" s="9" t="s">
        <v>834</v>
      </c>
      <c r="CD10" s="9" t="s">
        <v>835</v>
      </c>
      <c r="CE10" s="9" t="s">
        <v>836</v>
      </c>
      <c r="CF10" s="9" t="s">
        <v>837</v>
      </c>
      <c r="CG10" s="9" t="s">
        <v>838</v>
      </c>
      <c r="CH10" s="9" t="s">
        <v>839</v>
      </c>
      <c r="CI10" s="9" t="s">
        <v>840</v>
      </c>
      <c r="CJ10" s="9" t="s">
        <v>841</v>
      </c>
      <c r="CK10" s="9" t="s">
        <v>842</v>
      </c>
      <c r="CL10" s="9" t="s">
        <v>843</v>
      </c>
      <c r="CM10" s="9" t="s">
        <v>844</v>
      </c>
      <c r="CN10" s="9" t="s">
        <v>845</v>
      </c>
      <c r="CO10" s="9" t="s">
        <v>846</v>
      </c>
      <c r="CP10" s="9" t="s">
        <v>847</v>
      </c>
      <c r="CQ10" s="9" t="s">
        <v>848</v>
      </c>
      <c r="CR10" s="9" t="s">
        <v>849</v>
      </c>
      <c r="CS10" s="9" t="s">
        <v>850</v>
      </c>
      <c r="CT10" s="9" t="s">
        <v>851</v>
      </c>
      <c r="CU10" s="9" t="s">
        <v>852</v>
      </c>
      <c r="CV10" s="9" t="s">
        <v>853</v>
      </c>
      <c r="CW10" s="9" t="s">
        <v>854</v>
      </c>
      <c r="CX10" s="9" t="s">
        <v>855</v>
      </c>
      <c r="CY10" s="9" t="s">
        <v>856</v>
      </c>
      <c r="CZ10" s="9" t="s">
        <v>857</v>
      </c>
      <c r="DA10" s="9" t="s">
        <v>858</v>
      </c>
      <c r="DB10" s="9" t="s">
        <v>859</v>
      </c>
      <c r="DC10" s="9" t="s">
        <v>860</v>
      </c>
      <c r="DD10" s="9" t="s">
        <v>861</v>
      </c>
      <c r="DE10" s="9" t="s">
        <v>862</v>
      </c>
      <c r="DF10" s="9" t="s">
        <v>863</v>
      </c>
      <c r="DG10" s="9" t="s">
        <v>864</v>
      </c>
      <c r="DH10" s="9" t="s">
        <v>865</v>
      </c>
      <c r="DI10" s="9" t="s">
        <v>866</v>
      </c>
      <c r="DJ10" s="9" t="s">
        <v>867</v>
      </c>
      <c r="DK10" s="9" t="s">
        <v>46</v>
      </c>
      <c r="DL10" s="9" t="s">
        <v>868</v>
      </c>
      <c r="DM10" s="9" t="s">
        <v>869</v>
      </c>
      <c r="DN10" s="9" t="s">
        <v>870</v>
      </c>
      <c r="DO10" s="9" t="s">
        <v>871</v>
      </c>
      <c r="DP10" s="9" t="s">
        <v>872</v>
      </c>
      <c r="DQ10" s="9" t="s">
        <v>873</v>
      </c>
      <c r="DR10" s="9" t="s">
        <v>874</v>
      </c>
      <c r="DS10" s="9" t="s">
        <v>875</v>
      </c>
      <c r="DT10" s="9" t="s">
        <v>876</v>
      </c>
      <c r="DU10" s="9" t="s">
        <v>294</v>
      </c>
      <c r="DV10" s="9" t="s">
        <v>877</v>
      </c>
      <c r="DW10" s="9" t="s">
        <v>878</v>
      </c>
      <c r="DX10" s="9" t="s">
        <v>879</v>
      </c>
      <c r="DY10" s="9" t="s">
        <v>880</v>
      </c>
      <c r="DZ10" s="9" t="s">
        <v>881</v>
      </c>
      <c r="EA10" s="9" t="s">
        <v>882</v>
      </c>
      <c r="EB10" s="9" t="s">
        <v>883</v>
      </c>
      <c r="EC10" s="9" t="s">
        <v>884</v>
      </c>
      <c r="ED10" s="9" t="s">
        <v>885</v>
      </c>
      <c r="EE10" s="9" t="s">
        <v>886</v>
      </c>
      <c r="EF10" s="9" t="s">
        <v>887</v>
      </c>
      <c r="EG10" s="9" t="s">
        <v>888</v>
      </c>
      <c r="EH10" s="9" t="s">
        <v>889</v>
      </c>
      <c r="EI10" s="9" t="s">
        <v>890</v>
      </c>
      <c r="EJ10" s="9" t="s">
        <v>891</v>
      </c>
      <c r="EK10" s="9" t="s">
        <v>892</v>
      </c>
      <c r="EL10" s="9" t="s">
        <v>893</v>
      </c>
      <c r="EM10" s="9" t="s">
        <v>894</v>
      </c>
      <c r="EN10" s="9" t="s">
        <v>895</v>
      </c>
      <c r="EO10" s="9" t="s">
        <v>896</v>
      </c>
      <c r="EP10" s="9" t="s">
        <v>897</v>
      </c>
      <c r="EQ10" s="9" t="s">
        <v>898</v>
      </c>
      <c r="ER10" s="9" t="s">
        <v>394</v>
      </c>
      <c r="ES10" s="9" t="s">
        <v>899</v>
      </c>
      <c r="ET10" s="9" t="s">
        <v>900</v>
      </c>
      <c r="EU10" s="9" t="s">
        <v>901</v>
      </c>
      <c r="EV10" s="9" t="s">
        <v>902</v>
      </c>
      <c r="EW10" s="9" t="s">
        <v>439</v>
      </c>
      <c r="EX10" s="9" t="s">
        <v>903</v>
      </c>
      <c r="EY10" s="9" t="s">
        <v>904</v>
      </c>
      <c r="EZ10" s="9" t="s">
        <v>905</v>
      </c>
      <c r="FA10" s="9" t="s">
        <v>906</v>
      </c>
      <c r="FB10" s="9" t="s">
        <v>907</v>
      </c>
      <c r="FC10" s="9" t="s">
        <v>908</v>
      </c>
      <c r="FD10" s="9" t="s">
        <v>909</v>
      </c>
      <c r="FE10" s="9" t="s">
        <v>910</v>
      </c>
      <c r="FF10" s="9" t="s">
        <v>911</v>
      </c>
      <c r="FG10" s="9" t="s">
        <v>912</v>
      </c>
      <c r="FH10" s="9" t="s">
        <v>913</v>
      </c>
      <c r="FI10" s="9" t="s">
        <v>914</v>
      </c>
      <c r="FJ10" s="196" t="s">
        <v>915</v>
      </c>
      <c r="FK10" s="1"/>
      <c r="FL10" s="10" t="s">
        <v>916</v>
      </c>
      <c r="FM10" s="10" t="s">
        <v>917</v>
      </c>
      <c r="FN10" s="10" t="s">
        <v>918</v>
      </c>
      <c r="FO10" s="10" t="s">
        <v>919</v>
      </c>
      <c r="FP10" s="10" t="s">
        <v>920</v>
      </c>
      <c r="FQ10" s="10" t="s">
        <v>921</v>
      </c>
      <c r="FR10" s="10" t="s">
        <v>922</v>
      </c>
      <c r="FS10" s="10" t="s">
        <v>923</v>
      </c>
      <c r="FT10" s="199" t="s">
        <v>915</v>
      </c>
    </row>
    <row r="11" spans="1:176" ht="24" customHeight="1" x14ac:dyDescent="0.3">
      <c r="A11" s="13" t="s">
        <v>87</v>
      </c>
      <c r="B11" s="13" t="s">
        <v>924</v>
      </c>
      <c r="C11" s="14">
        <v>103.9</v>
      </c>
      <c r="D11" s="14">
        <v>599.9</v>
      </c>
      <c r="E11" s="14">
        <v>197.8</v>
      </c>
      <c r="F11" s="14"/>
      <c r="G11" s="14"/>
      <c r="H11" s="14">
        <v>91.1</v>
      </c>
      <c r="I11" s="14">
        <v>185.5</v>
      </c>
      <c r="J11" s="14"/>
      <c r="K11" s="14"/>
      <c r="L11" s="14">
        <v>101.3</v>
      </c>
      <c r="M11" s="14"/>
      <c r="N11" s="14">
        <v>101.8</v>
      </c>
      <c r="O11" s="14">
        <v>131.69999999999999</v>
      </c>
      <c r="P11" s="14">
        <v>212.7</v>
      </c>
      <c r="Q11" s="14">
        <v>109.6</v>
      </c>
      <c r="R11" s="14">
        <v>552.20000000000005</v>
      </c>
      <c r="S11" s="14">
        <v>5.5</v>
      </c>
      <c r="T11" s="14"/>
      <c r="U11" s="14"/>
      <c r="V11" s="14"/>
      <c r="W11" s="14"/>
      <c r="X11" s="14">
        <v>166.3</v>
      </c>
      <c r="Y11" s="14">
        <v>7.6</v>
      </c>
      <c r="Z11" s="14">
        <v>4.7</v>
      </c>
      <c r="AA11" s="14"/>
      <c r="AB11" s="14">
        <v>6.9</v>
      </c>
      <c r="AC11" s="14">
        <v>11.4</v>
      </c>
      <c r="AD11" s="14">
        <v>76.099999999999994</v>
      </c>
      <c r="AE11" s="14"/>
      <c r="AF11" s="14"/>
      <c r="AG11" s="14"/>
      <c r="AH11" s="14"/>
      <c r="AI11" s="14">
        <v>111.2</v>
      </c>
      <c r="AJ11" s="14">
        <v>205.3</v>
      </c>
      <c r="AK11" s="14"/>
      <c r="AL11" s="14"/>
      <c r="AM11" s="14"/>
      <c r="AN11" s="14">
        <v>6.5</v>
      </c>
      <c r="AO11" s="14">
        <v>234.6</v>
      </c>
      <c r="AP11" s="14">
        <v>59.5</v>
      </c>
      <c r="AQ11" s="14">
        <v>134.9</v>
      </c>
      <c r="AR11" s="14">
        <v>33.4</v>
      </c>
      <c r="AS11" s="14">
        <v>18.7</v>
      </c>
      <c r="AT11" s="14">
        <v>19.7</v>
      </c>
      <c r="AU11" s="14">
        <v>87</v>
      </c>
      <c r="AV11" s="14">
        <v>124.1544</v>
      </c>
      <c r="AW11" s="14">
        <v>124.76064</v>
      </c>
      <c r="AX11" s="14">
        <v>151.82069999999999</v>
      </c>
      <c r="AY11" s="14">
        <v>109.2</v>
      </c>
      <c r="AZ11" s="14">
        <v>8.1</v>
      </c>
      <c r="BA11" s="14">
        <v>3.3</v>
      </c>
      <c r="BB11" s="14">
        <v>40.799999999999997</v>
      </c>
      <c r="BC11" s="14">
        <v>17.600000000000001</v>
      </c>
      <c r="BD11" s="14">
        <v>0</v>
      </c>
      <c r="BE11" s="14">
        <v>24.4</v>
      </c>
      <c r="BF11" s="14">
        <v>89.4</v>
      </c>
      <c r="BG11" s="14"/>
      <c r="BH11" s="14"/>
      <c r="BI11" s="14"/>
      <c r="BJ11" s="14">
        <v>0</v>
      </c>
      <c r="BK11" s="14"/>
      <c r="BL11" s="14"/>
      <c r="BM11" s="14"/>
      <c r="BN11" s="14"/>
      <c r="BO11" s="14"/>
      <c r="BP11" s="14">
        <v>86.9</v>
      </c>
      <c r="BQ11" s="14">
        <v>74.7</v>
      </c>
      <c r="BR11" s="14">
        <v>174.7</v>
      </c>
      <c r="BS11" s="14">
        <v>200</v>
      </c>
      <c r="BT11" s="14">
        <v>239.4</v>
      </c>
      <c r="BU11" s="14"/>
      <c r="BV11" s="14"/>
      <c r="BW11" s="14"/>
      <c r="BX11" s="14"/>
      <c r="BY11" s="14"/>
      <c r="BZ11" s="14"/>
      <c r="CA11" s="14"/>
      <c r="CB11" s="14"/>
      <c r="CC11" s="14">
        <v>4.3</v>
      </c>
      <c r="CD11" s="14">
        <v>110.3</v>
      </c>
      <c r="CE11" s="14">
        <v>119.3</v>
      </c>
      <c r="CF11" s="14">
        <v>64.5</v>
      </c>
      <c r="CG11" s="14">
        <v>79.2</v>
      </c>
      <c r="CH11" s="14">
        <v>30.4</v>
      </c>
      <c r="CI11" s="14"/>
      <c r="CJ11" s="14"/>
      <c r="CK11" s="14"/>
      <c r="CL11" s="14">
        <v>102.4</v>
      </c>
      <c r="CM11" s="14">
        <v>102.7</v>
      </c>
      <c r="CN11" s="14">
        <v>122</v>
      </c>
      <c r="CO11" s="14"/>
      <c r="CP11" s="14"/>
      <c r="CQ11" s="14"/>
      <c r="CR11" s="14"/>
      <c r="CS11" s="14"/>
      <c r="CT11" s="14"/>
      <c r="CU11" s="14"/>
      <c r="CV11" s="14">
        <v>0</v>
      </c>
      <c r="CW11" s="14">
        <v>20.399999999999999</v>
      </c>
      <c r="CX11" s="14">
        <v>0</v>
      </c>
      <c r="CY11" s="14">
        <v>4.4000000000000004</v>
      </c>
      <c r="CZ11" s="14">
        <v>0</v>
      </c>
      <c r="DA11" s="14">
        <v>20</v>
      </c>
      <c r="DB11" s="14">
        <v>10</v>
      </c>
      <c r="DC11" s="14">
        <v>5.5</v>
      </c>
      <c r="DD11" s="14">
        <v>1.1000000000000001</v>
      </c>
      <c r="DE11" s="14">
        <v>3.3</v>
      </c>
      <c r="DF11" s="14">
        <v>4.4000000000000004</v>
      </c>
      <c r="DG11" s="14"/>
      <c r="DH11" s="14">
        <v>20</v>
      </c>
      <c r="DI11" s="14">
        <v>19</v>
      </c>
      <c r="DJ11" s="14">
        <v>3.3</v>
      </c>
      <c r="DK11" s="14">
        <v>18.5</v>
      </c>
      <c r="DL11" s="14">
        <v>0</v>
      </c>
      <c r="DM11" s="14">
        <v>0</v>
      </c>
      <c r="DN11" s="14">
        <v>5.4</v>
      </c>
      <c r="DO11" s="14">
        <v>16.7</v>
      </c>
      <c r="DP11" s="14">
        <v>4.5</v>
      </c>
      <c r="DQ11" s="14">
        <v>1.1000000000000001</v>
      </c>
      <c r="DR11" s="14">
        <v>2.2000000000000002</v>
      </c>
      <c r="DS11" s="14">
        <v>3.1</v>
      </c>
      <c r="DT11" s="14">
        <v>0</v>
      </c>
      <c r="DU11" s="14">
        <v>0</v>
      </c>
      <c r="DV11" s="14">
        <v>14.1</v>
      </c>
      <c r="DW11" s="14">
        <v>0</v>
      </c>
      <c r="DX11" s="14">
        <v>0.3</v>
      </c>
      <c r="DY11" s="14">
        <v>12</v>
      </c>
      <c r="DZ11" s="14">
        <v>6.5</v>
      </c>
      <c r="EA11" s="14">
        <v>8.8000000000000007</v>
      </c>
      <c r="EB11" s="14">
        <v>12.1</v>
      </c>
      <c r="EC11" s="14">
        <v>20</v>
      </c>
      <c r="ED11" s="14">
        <v>14.9</v>
      </c>
      <c r="EE11" s="14">
        <v>29.4</v>
      </c>
      <c r="EF11" s="14">
        <v>0</v>
      </c>
      <c r="EG11" s="14">
        <v>13.2</v>
      </c>
      <c r="EH11" s="14">
        <v>22.3</v>
      </c>
      <c r="EI11" s="14">
        <v>0.8</v>
      </c>
      <c r="EJ11" s="14">
        <v>0.9</v>
      </c>
      <c r="EK11" s="14"/>
      <c r="EL11" s="14">
        <v>4.0414099999999999</v>
      </c>
      <c r="EM11" s="14">
        <v>8.1999999999999993</v>
      </c>
      <c r="EN11" s="14">
        <v>14.4</v>
      </c>
      <c r="EO11" s="14">
        <v>15</v>
      </c>
      <c r="EP11" s="14">
        <v>15.4</v>
      </c>
      <c r="EQ11" s="14">
        <v>2.8</v>
      </c>
      <c r="ER11" s="14">
        <v>0</v>
      </c>
      <c r="ES11" s="14">
        <v>0</v>
      </c>
      <c r="ET11" s="14">
        <v>0</v>
      </c>
      <c r="EU11" s="14">
        <v>0.6</v>
      </c>
      <c r="EV11" s="14">
        <v>52.6</v>
      </c>
      <c r="EW11" s="14">
        <v>56.9</v>
      </c>
      <c r="EX11" s="14">
        <v>0</v>
      </c>
      <c r="EY11" s="14">
        <v>0</v>
      </c>
      <c r="EZ11" s="14">
        <v>9.6999999999999993</v>
      </c>
      <c r="FA11" s="14">
        <v>20</v>
      </c>
      <c r="FB11" s="14">
        <v>9.6</v>
      </c>
      <c r="FC11" s="14">
        <v>42.5</v>
      </c>
      <c r="FD11" s="14">
        <v>11.4</v>
      </c>
      <c r="FE11" s="14"/>
      <c r="FF11" s="14"/>
      <c r="FG11" s="14">
        <v>17.2</v>
      </c>
      <c r="FH11" s="14"/>
      <c r="FI11" s="14"/>
      <c r="FJ11" s="14">
        <v>6379.6771500000004</v>
      </c>
      <c r="FK11" s="15"/>
      <c r="FL11" s="14">
        <v>23.976849999999999</v>
      </c>
      <c r="FM11" s="14">
        <v>7.9820000000000002</v>
      </c>
      <c r="FN11" s="14"/>
      <c r="FO11" s="14">
        <v>13.2</v>
      </c>
      <c r="FP11" s="14">
        <v>27.024010000000001</v>
      </c>
      <c r="FQ11" s="14">
        <v>9.4753399999999992</v>
      </c>
      <c r="FR11" s="14">
        <v>10.5</v>
      </c>
      <c r="FS11" s="14">
        <v>16.399999999999999</v>
      </c>
      <c r="FT11" s="14">
        <v>108.5582</v>
      </c>
    </row>
    <row r="12" spans="1:176" ht="24" customHeight="1" x14ac:dyDescent="0.3">
      <c r="A12" s="16" t="s">
        <v>87</v>
      </c>
      <c r="B12" s="16" t="s">
        <v>925</v>
      </c>
      <c r="C12" s="17">
        <v>104.7</v>
      </c>
      <c r="D12" s="17">
        <v>600.9</v>
      </c>
      <c r="E12" s="17">
        <v>200</v>
      </c>
      <c r="F12" s="17"/>
      <c r="G12" s="17"/>
      <c r="H12" s="17">
        <v>90.5</v>
      </c>
      <c r="I12" s="17">
        <v>185.5</v>
      </c>
      <c r="J12" s="17"/>
      <c r="K12" s="17"/>
      <c r="L12" s="17">
        <v>101.7</v>
      </c>
      <c r="M12" s="17"/>
      <c r="N12" s="17">
        <v>102.3</v>
      </c>
      <c r="O12" s="17">
        <v>132</v>
      </c>
      <c r="P12" s="17">
        <v>211.2</v>
      </c>
      <c r="Q12" s="17">
        <v>109.6</v>
      </c>
      <c r="R12" s="17">
        <v>556.20000000000005</v>
      </c>
      <c r="S12" s="17">
        <v>5.5</v>
      </c>
      <c r="T12" s="17"/>
      <c r="U12" s="17"/>
      <c r="V12" s="17"/>
      <c r="W12" s="17"/>
      <c r="X12" s="17">
        <v>167.1</v>
      </c>
      <c r="Y12" s="17">
        <v>7.5</v>
      </c>
      <c r="Z12" s="17">
        <v>5.2</v>
      </c>
      <c r="AA12" s="17"/>
      <c r="AB12" s="17">
        <v>6.9</v>
      </c>
      <c r="AC12" s="17">
        <v>11.4</v>
      </c>
      <c r="AD12" s="17">
        <v>75.8</v>
      </c>
      <c r="AE12" s="17"/>
      <c r="AF12" s="17"/>
      <c r="AG12" s="17"/>
      <c r="AH12" s="17"/>
      <c r="AI12" s="17">
        <v>111.1</v>
      </c>
      <c r="AJ12" s="17">
        <v>169</v>
      </c>
      <c r="AK12" s="17"/>
      <c r="AL12" s="17"/>
      <c r="AM12" s="17"/>
      <c r="AN12" s="17">
        <v>6.5</v>
      </c>
      <c r="AO12" s="17">
        <v>232.7</v>
      </c>
      <c r="AP12" s="17">
        <v>60</v>
      </c>
      <c r="AQ12" s="17">
        <v>141.6</v>
      </c>
      <c r="AR12" s="17">
        <v>33.4</v>
      </c>
      <c r="AS12" s="17">
        <v>18.7</v>
      </c>
      <c r="AT12" s="17">
        <v>19.7</v>
      </c>
      <c r="AU12" s="17">
        <v>89.4</v>
      </c>
      <c r="AV12" s="17">
        <v>122.17238999999999</v>
      </c>
      <c r="AW12" s="17">
        <v>122.2039</v>
      </c>
      <c r="AX12" s="17">
        <v>152.50053</v>
      </c>
      <c r="AY12" s="17">
        <v>109.1</v>
      </c>
      <c r="AZ12" s="17">
        <v>8.1</v>
      </c>
      <c r="BA12" s="17">
        <v>3.3</v>
      </c>
      <c r="BB12" s="17">
        <v>39.6</v>
      </c>
      <c r="BC12" s="17">
        <v>17.399999999999999</v>
      </c>
      <c r="BD12" s="17">
        <v>0</v>
      </c>
      <c r="BE12" s="17">
        <v>23.7</v>
      </c>
      <c r="BF12" s="17">
        <v>169.3</v>
      </c>
      <c r="BG12" s="17"/>
      <c r="BH12" s="17"/>
      <c r="BI12" s="17"/>
      <c r="BJ12" s="17">
        <v>0</v>
      </c>
      <c r="BK12" s="17"/>
      <c r="BL12" s="17"/>
      <c r="BM12" s="17"/>
      <c r="BN12" s="17"/>
      <c r="BO12" s="17"/>
      <c r="BP12" s="17">
        <v>86.8</v>
      </c>
      <c r="BQ12" s="17">
        <v>0</v>
      </c>
      <c r="BR12" s="17">
        <v>137.69999999999999</v>
      </c>
      <c r="BS12" s="17">
        <v>200</v>
      </c>
      <c r="BT12" s="17">
        <v>173.7</v>
      </c>
      <c r="BU12" s="17"/>
      <c r="BV12" s="17"/>
      <c r="BW12" s="17"/>
      <c r="BX12" s="17"/>
      <c r="BY12" s="17"/>
      <c r="BZ12" s="17"/>
      <c r="CA12" s="17"/>
      <c r="CB12" s="17"/>
      <c r="CC12" s="17">
        <v>4.3</v>
      </c>
      <c r="CD12" s="17">
        <v>167.8</v>
      </c>
      <c r="CE12" s="17">
        <v>128.1</v>
      </c>
      <c r="CF12" s="17">
        <v>64.3</v>
      </c>
      <c r="CG12" s="17">
        <v>78.5</v>
      </c>
      <c r="CH12" s="17">
        <v>30.2</v>
      </c>
      <c r="CI12" s="17"/>
      <c r="CJ12" s="17"/>
      <c r="CK12" s="17"/>
      <c r="CL12" s="17">
        <v>103.3</v>
      </c>
      <c r="CM12" s="17">
        <v>102.3</v>
      </c>
      <c r="CN12" s="17">
        <v>122.3</v>
      </c>
      <c r="CO12" s="17"/>
      <c r="CP12" s="17"/>
      <c r="CQ12" s="17"/>
      <c r="CR12" s="17"/>
      <c r="CS12" s="17"/>
      <c r="CT12" s="17"/>
      <c r="CU12" s="17"/>
      <c r="CV12" s="17">
        <v>0</v>
      </c>
      <c r="CW12" s="17">
        <v>16</v>
      </c>
      <c r="CX12" s="17">
        <v>0</v>
      </c>
      <c r="CY12" s="17">
        <v>3.7</v>
      </c>
      <c r="CZ12" s="17">
        <v>0</v>
      </c>
      <c r="DA12" s="17">
        <v>20</v>
      </c>
      <c r="DB12" s="17">
        <v>9.9</v>
      </c>
      <c r="DC12" s="17">
        <v>5.6</v>
      </c>
      <c r="DD12" s="17">
        <v>1.1000000000000001</v>
      </c>
      <c r="DE12" s="17">
        <v>3.3</v>
      </c>
      <c r="DF12" s="17">
        <v>4.4000000000000004</v>
      </c>
      <c r="DG12" s="17"/>
      <c r="DH12" s="17">
        <v>20</v>
      </c>
      <c r="DI12" s="17">
        <v>19</v>
      </c>
      <c r="DJ12" s="17">
        <v>3.3</v>
      </c>
      <c r="DK12" s="17">
        <v>18.5</v>
      </c>
      <c r="DL12" s="17">
        <v>0</v>
      </c>
      <c r="DM12" s="17">
        <v>0</v>
      </c>
      <c r="DN12" s="17">
        <v>4.3</v>
      </c>
      <c r="DO12" s="17">
        <v>13.5</v>
      </c>
      <c r="DP12" s="17">
        <v>4.5</v>
      </c>
      <c r="DQ12" s="17">
        <v>1.1000000000000001</v>
      </c>
      <c r="DR12" s="17">
        <v>2.2000000000000002</v>
      </c>
      <c r="DS12" s="17">
        <v>3.1</v>
      </c>
      <c r="DT12" s="17">
        <v>0</v>
      </c>
      <c r="DU12" s="17">
        <v>0</v>
      </c>
      <c r="DV12" s="17">
        <v>13.9</v>
      </c>
      <c r="DW12" s="17">
        <v>0</v>
      </c>
      <c r="DX12" s="17">
        <v>0.3</v>
      </c>
      <c r="DY12" s="17">
        <v>12.1</v>
      </c>
      <c r="DZ12" s="17">
        <v>6.5</v>
      </c>
      <c r="EA12" s="17">
        <v>8.8000000000000007</v>
      </c>
      <c r="EB12" s="17">
        <v>12.2</v>
      </c>
      <c r="EC12" s="17">
        <v>20</v>
      </c>
      <c r="ED12" s="17">
        <v>11.5</v>
      </c>
      <c r="EE12" s="17">
        <v>42.6</v>
      </c>
      <c r="EF12" s="17">
        <v>0</v>
      </c>
      <c r="EG12" s="17">
        <v>7.9</v>
      </c>
      <c r="EH12" s="17">
        <v>19.2</v>
      </c>
      <c r="EI12" s="17">
        <v>0.2</v>
      </c>
      <c r="EJ12" s="17">
        <v>0.8</v>
      </c>
      <c r="EK12" s="17"/>
      <c r="EL12" s="17">
        <v>4.0409300000000004</v>
      </c>
      <c r="EM12" s="17">
        <v>7.4</v>
      </c>
      <c r="EN12" s="17">
        <v>14.4</v>
      </c>
      <c r="EO12" s="17">
        <v>15</v>
      </c>
      <c r="EP12" s="17">
        <v>7.5</v>
      </c>
      <c r="EQ12" s="17">
        <v>2.8</v>
      </c>
      <c r="ER12" s="17">
        <v>0</v>
      </c>
      <c r="ES12" s="17">
        <v>0</v>
      </c>
      <c r="ET12" s="17">
        <v>0</v>
      </c>
      <c r="EU12" s="17">
        <v>0.6</v>
      </c>
      <c r="EV12" s="17">
        <v>36.700000000000003</v>
      </c>
      <c r="EW12" s="17">
        <v>35.1</v>
      </c>
      <c r="EX12" s="17">
        <v>0</v>
      </c>
      <c r="EY12" s="17">
        <v>0</v>
      </c>
      <c r="EZ12" s="17">
        <v>9.8000000000000007</v>
      </c>
      <c r="FA12" s="17">
        <v>20</v>
      </c>
      <c r="FB12" s="17">
        <v>8.8000000000000007</v>
      </c>
      <c r="FC12" s="17">
        <v>42.8</v>
      </c>
      <c r="FD12" s="17">
        <v>11.2</v>
      </c>
      <c r="FE12" s="17"/>
      <c r="FF12" s="17"/>
      <c r="FG12" s="17">
        <v>17.2</v>
      </c>
      <c r="FH12" s="17"/>
      <c r="FI12" s="17"/>
      <c r="FJ12" s="17">
        <v>6265.6177500000003</v>
      </c>
      <c r="FK12" s="15"/>
      <c r="FL12" s="17">
        <v>24.003679999999999</v>
      </c>
      <c r="FM12" s="17">
        <v>7.9859999999999998</v>
      </c>
      <c r="FN12" s="17"/>
      <c r="FO12" s="17">
        <v>13.2</v>
      </c>
      <c r="FP12" s="17">
        <v>26.997949999999999</v>
      </c>
      <c r="FQ12" s="17">
        <v>9.4755699999999994</v>
      </c>
      <c r="FR12" s="17">
        <v>10.6</v>
      </c>
      <c r="FS12" s="17">
        <v>15.9</v>
      </c>
      <c r="FT12" s="17">
        <v>108.1632</v>
      </c>
    </row>
    <row r="13" spans="1:176" ht="24" customHeight="1" x14ac:dyDescent="0.3">
      <c r="A13" s="16" t="s">
        <v>87</v>
      </c>
      <c r="B13" s="16" t="s">
        <v>926</v>
      </c>
      <c r="C13" s="17">
        <v>104.2</v>
      </c>
      <c r="D13" s="17">
        <v>600.4</v>
      </c>
      <c r="E13" s="17">
        <v>199.9</v>
      </c>
      <c r="F13" s="17"/>
      <c r="G13" s="17"/>
      <c r="H13" s="17">
        <v>91</v>
      </c>
      <c r="I13" s="17">
        <v>185.8</v>
      </c>
      <c r="J13" s="17"/>
      <c r="K13" s="17"/>
      <c r="L13" s="17">
        <v>102.6</v>
      </c>
      <c r="M13" s="17"/>
      <c r="N13" s="17">
        <v>101.8</v>
      </c>
      <c r="O13" s="17">
        <v>132</v>
      </c>
      <c r="P13" s="17">
        <v>212</v>
      </c>
      <c r="Q13" s="17">
        <v>109.6</v>
      </c>
      <c r="R13" s="17">
        <v>563</v>
      </c>
      <c r="S13" s="17">
        <v>5.4</v>
      </c>
      <c r="T13" s="17"/>
      <c r="U13" s="17"/>
      <c r="V13" s="17"/>
      <c r="W13" s="17"/>
      <c r="X13" s="17">
        <v>163.80000000000001</v>
      </c>
      <c r="Y13" s="17">
        <v>7.4</v>
      </c>
      <c r="Z13" s="17">
        <v>5.0999999999999996</v>
      </c>
      <c r="AA13" s="17"/>
      <c r="AB13" s="17">
        <v>6.9</v>
      </c>
      <c r="AC13" s="17">
        <v>11.6</v>
      </c>
      <c r="AD13" s="17">
        <v>76</v>
      </c>
      <c r="AE13" s="17"/>
      <c r="AF13" s="17"/>
      <c r="AG13" s="17"/>
      <c r="AH13" s="17"/>
      <c r="AI13" s="17">
        <v>111.2</v>
      </c>
      <c r="AJ13" s="17">
        <v>216.3</v>
      </c>
      <c r="AK13" s="17"/>
      <c r="AL13" s="17"/>
      <c r="AM13" s="17"/>
      <c r="AN13" s="17">
        <v>6.5</v>
      </c>
      <c r="AO13" s="17">
        <v>231.8</v>
      </c>
      <c r="AP13" s="17">
        <v>60.7</v>
      </c>
      <c r="AQ13" s="17">
        <v>149.6</v>
      </c>
      <c r="AR13" s="17">
        <v>32.5</v>
      </c>
      <c r="AS13" s="17">
        <v>18.8</v>
      </c>
      <c r="AT13" s="17">
        <v>19.7</v>
      </c>
      <c r="AU13" s="17">
        <v>88.1</v>
      </c>
      <c r="AV13" s="17">
        <v>144.53263000000001</v>
      </c>
      <c r="AW13" s="17">
        <v>146.39508000000001</v>
      </c>
      <c r="AX13" s="17">
        <v>158.0138</v>
      </c>
      <c r="AY13" s="17">
        <v>108.7</v>
      </c>
      <c r="AZ13" s="17">
        <v>8.1</v>
      </c>
      <c r="BA13" s="17">
        <v>3.3</v>
      </c>
      <c r="BB13" s="17">
        <v>40.700000000000003</v>
      </c>
      <c r="BC13" s="17">
        <v>17.8</v>
      </c>
      <c r="BD13" s="17">
        <v>0</v>
      </c>
      <c r="BE13" s="17">
        <v>24.5</v>
      </c>
      <c r="BF13" s="17">
        <v>169.7</v>
      </c>
      <c r="BG13" s="17"/>
      <c r="BH13" s="17"/>
      <c r="BI13" s="17"/>
      <c r="BJ13" s="17">
        <v>0</v>
      </c>
      <c r="BK13" s="17"/>
      <c r="BL13" s="17"/>
      <c r="BM13" s="17"/>
      <c r="BN13" s="17"/>
      <c r="BO13" s="17"/>
      <c r="BP13" s="17">
        <v>87</v>
      </c>
      <c r="BQ13" s="17">
        <v>0</v>
      </c>
      <c r="BR13" s="17">
        <v>9.5</v>
      </c>
      <c r="BS13" s="17">
        <v>200</v>
      </c>
      <c r="BT13" s="17">
        <v>89.1</v>
      </c>
      <c r="BU13" s="17"/>
      <c r="BV13" s="17"/>
      <c r="BW13" s="17"/>
      <c r="BX13" s="17"/>
      <c r="BY13" s="17"/>
      <c r="BZ13" s="17"/>
      <c r="CA13" s="17"/>
      <c r="CB13" s="17"/>
      <c r="CC13" s="17">
        <v>4.3</v>
      </c>
      <c r="CD13" s="17">
        <v>205.6</v>
      </c>
      <c r="CE13" s="17">
        <v>132</v>
      </c>
      <c r="CF13" s="17">
        <v>64.2</v>
      </c>
      <c r="CG13" s="17">
        <v>78</v>
      </c>
      <c r="CH13" s="17">
        <v>30.3</v>
      </c>
      <c r="CI13" s="17"/>
      <c r="CJ13" s="17"/>
      <c r="CK13" s="17"/>
      <c r="CL13" s="17">
        <v>102.7</v>
      </c>
      <c r="CM13" s="17">
        <v>102.2</v>
      </c>
      <c r="CN13" s="17">
        <v>121.9</v>
      </c>
      <c r="CO13" s="17"/>
      <c r="CP13" s="17"/>
      <c r="CQ13" s="17"/>
      <c r="CR13" s="17"/>
      <c r="CS13" s="17"/>
      <c r="CT13" s="17"/>
      <c r="CU13" s="17"/>
      <c r="CV13" s="17">
        <v>0</v>
      </c>
      <c r="CW13" s="17">
        <v>13.8</v>
      </c>
      <c r="CX13" s="17">
        <v>0</v>
      </c>
      <c r="CY13" s="17">
        <v>5</v>
      </c>
      <c r="CZ13" s="17">
        <v>0</v>
      </c>
      <c r="DA13" s="17">
        <v>20</v>
      </c>
      <c r="DB13" s="17">
        <v>10</v>
      </c>
      <c r="DC13" s="17">
        <v>5.6</v>
      </c>
      <c r="DD13" s="17">
        <v>1.1000000000000001</v>
      </c>
      <c r="DE13" s="17">
        <v>3.3</v>
      </c>
      <c r="DF13" s="17">
        <v>4.4000000000000004</v>
      </c>
      <c r="DG13" s="17"/>
      <c r="DH13" s="17">
        <v>20</v>
      </c>
      <c r="DI13" s="17">
        <v>19</v>
      </c>
      <c r="DJ13" s="17">
        <v>3.3</v>
      </c>
      <c r="DK13" s="17">
        <v>18.5</v>
      </c>
      <c r="DL13" s="17">
        <v>0</v>
      </c>
      <c r="DM13" s="17">
        <v>0</v>
      </c>
      <c r="DN13" s="17">
        <v>4.0999999999999996</v>
      </c>
      <c r="DO13" s="17">
        <v>12.5</v>
      </c>
      <c r="DP13" s="17">
        <v>4.5</v>
      </c>
      <c r="DQ13" s="17">
        <v>1.1000000000000001</v>
      </c>
      <c r="DR13" s="17">
        <v>2.2000000000000002</v>
      </c>
      <c r="DS13" s="17">
        <v>3.1</v>
      </c>
      <c r="DT13" s="17">
        <v>0</v>
      </c>
      <c r="DU13" s="17">
        <v>0</v>
      </c>
      <c r="DV13" s="17">
        <v>13.9</v>
      </c>
      <c r="DW13" s="17">
        <v>0</v>
      </c>
      <c r="DX13" s="17">
        <v>0.3</v>
      </c>
      <c r="DY13" s="17">
        <v>12.1</v>
      </c>
      <c r="DZ13" s="17">
        <v>6.5</v>
      </c>
      <c r="EA13" s="17">
        <v>8.8000000000000007</v>
      </c>
      <c r="EB13" s="17">
        <v>12.2</v>
      </c>
      <c r="EC13" s="17">
        <v>20</v>
      </c>
      <c r="ED13" s="17">
        <v>6.6</v>
      </c>
      <c r="EE13" s="17">
        <v>42.7</v>
      </c>
      <c r="EF13" s="17">
        <v>0</v>
      </c>
      <c r="EG13" s="17">
        <v>7.8</v>
      </c>
      <c r="EH13" s="17">
        <v>13.2</v>
      </c>
      <c r="EI13" s="17">
        <v>0.2</v>
      </c>
      <c r="EJ13" s="17">
        <v>0.3</v>
      </c>
      <c r="EK13" s="17"/>
      <c r="EL13" s="17">
        <v>3.9956800000000001</v>
      </c>
      <c r="EM13" s="17">
        <v>7.4</v>
      </c>
      <c r="EN13" s="17">
        <v>14.4</v>
      </c>
      <c r="EO13" s="17">
        <v>15</v>
      </c>
      <c r="EP13" s="17">
        <v>14.5</v>
      </c>
      <c r="EQ13" s="17">
        <v>2.4</v>
      </c>
      <c r="ER13" s="17">
        <v>0</v>
      </c>
      <c r="ES13" s="17">
        <v>0</v>
      </c>
      <c r="ET13" s="17">
        <v>0</v>
      </c>
      <c r="EU13" s="17">
        <v>0.6</v>
      </c>
      <c r="EV13" s="17">
        <v>21.6</v>
      </c>
      <c r="EW13" s="17">
        <v>24.7</v>
      </c>
      <c r="EX13" s="17">
        <v>0</v>
      </c>
      <c r="EY13" s="17">
        <v>0</v>
      </c>
      <c r="EZ13" s="17">
        <v>9.6999999999999993</v>
      </c>
      <c r="FA13" s="17">
        <v>20.2</v>
      </c>
      <c r="FB13" s="17">
        <v>10.3</v>
      </c>
      <c r="FC13" s="17">
        <v>43.4</v>
      </c>
      <c r="FD13" s="17">
        <v>11.6</v>
      </c>
      <c r="FE13" s="17"/>
      <c r="FF13" s="17"/>
      <c r="FG13" s="17">
        <v>17.100000000000001</v>
      </c>
      <c r="FH13" s="17"/>
      <c r="FI13" s="17"/>
      <c r="FJ13" s="17">
        <v>6175.2371899999998</v>
      </c>
      <c r="FK13" s="15"/>
      <c r="FL13" s="17">
        <v>23.966339999999999</v>
      </c>
      <c r="FM13" s="17">
        <v>4.4710000000000001</v>
      </c>
      <c r="FN13" s="17"/>
      <c r="FO13" s="17">
        <v>13.2</v>
      </c>
      <c r="FP13" s="17">
        <v>27.095949999999998</v>
      </c>
      <c r="FQ13" s="17">
        <v>9.4751799999999999</v>
      </c>
      <c r="FR13" s="17">
        <v>10.6</v>
      </c>
      <c r="FS13" s="17">
        <v>15.8</v>
      </c>
      <c r="FT13" s="17">
        <v>104.60847</v>
      </c>
    </row>
    <row r="14" spans="1:176" ht="24" customHeight="1" x14ac:dyDescent="0.3">
      <c r="A14" s="16" t="s">
        <v>87</v>
      </c>
      <c r="B14" s="16" t="s">
        <v>927</v>
      </c>
      <c r="C14" s="17">
        <v>104.2</v>
      </c>
      <c r="D14" s="17">
        <v>600.4</v>
      </c>
      <c r="E14" s="17">
        <v>201.3</v>
      </c>
      <c r="F14" s="17"/>
      <c r="G14" s="17"/>
      <c r="H14" s="17">
        <v>90</v>
      </c>
      <c r="I14" s="17">
        <v>186.2</v>
      </c>
      <c r="J14" s="17"/>
      <c r="K14" s="17"/>
      <c r="L14" s="17">
        <v>102</v>
      </c>
      <c r="M14" s="17"/>
      <c r="N14" s="17">
        <v>103</v>
      </c>
      <c r="O14" s="17">
        <v>131.9</v>
      </c>
      <c r="P14" s="17">
        <v>210.6</v>
      </c>
      <c r="Q14" s="17">
        <v>109.9</v>
      </c>
      <c r="R14" s="17">
        <v>555.70000000000005</v>
      </c>
      <c r="S14" s="17">
        <v>5.5</v>
      </c>
      <c r="T14" s="17"/>
      <c r="U14" s="17"/>
      <c r="V14" s="17"/>
      <c r="W14" s="17"/>
      <c r="X14" s="17">
        <v>165.7</v>
      </c>
      <c r="Y14" s="17">
        <v>7.4</v>
      </c>
      <c r="Z14" s="17">
        <v>5.2</v>
      </c>
      <c r="AA14" s="17"/>
      <c r="AB14" s="17">
        <v>6.9</v>
      </c>
      <c r="AC14" s="17">
        <v>11.7</v>
      </c>
      <c r="AD14" s="17">
        <v>76</v>
      </c>
      <c r="AE14" s="17"/>
      <c r="AF14" s="17"/>
      <c r="AG14" s="17"/>
      <c r="AH14" s="17"/>
      <c r="AI14" s="17">
        <v>111.1</v>
      </c>
      <c r="AJ14" s="17">
        <v>201.8</v>
      </c>
      <c r="AK14" s="17"/>
      <c r="AL14" s="17"/>
      <c r="AM14" s="17"/>
      <c r="AN14" s="17">
        <v>6.5</v>
      </c>
      <c r="AO14" s="17">
        <v>232.1</v>
      </c>
      <c r="AP14" s="17">
        <v>60.9</v>
      </c>
      <c r="AQ14" s="17">
        <v>62</v>
      </c>
      <c r="AR14" s="17">
        <v>33.799999999999997</v>
      </c>
      <c r="AS14" s="17">
        <v>18.7</v>
      </c>
      <c r="AT14" s="17">
        <v>19.7</v>
      </c>
      <c r="AU14" s="17">
        <v>89.3</v>
      </c>
      <c r="AV14" s="17">
        <v>182.04900000000001</v>
      </c>
      <c r="AW14" s="17">
        <v>183.66489000000001</v>
      </c>
      <c r="AX14" s="17">
        <v>184.21297999999999</v>
      </c>
      <c r="AY14" s="17">
        <v>107.9</v>
      </c>
      <c r="AZ14" s="17">
        <v>8.1</v>
      </c>
      <c r="BA14" s="17">
        <v>3.3</v>
      </c>
      <c r="BB14" s="17">
        <v>39.9</v>
      </c>
      <c r="BC14" s="17">
        <v>17.7</v>
      </c>
      <c r="BD14" s="17">
        <v>0</v>
      </c>
      <c r="BE14" s="17">
        <v>24.6</v>
      </c>
      <c r="BF14" s="17">
        <v>116.3</v>
      </c>
      <c r="BG14" s="17"/>
      <c r="BH14" s="17"/>
      <c r="BI14" s="17"/>
      <c r="BJ14" s="17">
        <v>0</v>
      </c>
      <c r="BK14" s="17"/>
      <c r="BL14" s="17"/>
      <c r="BM14" s="17"/>
      <c r="BN14" s="17"/>
      <c r="BO14" s="17"/>
      <c r="BP14" s="17">
        <v>86.9</v>
      </c>
      <c r="BQ14" s="17">
        <v>0</v>
      </c>
      <c r="BR14" s="17">
        <v>0</v>
      </c>
      <c r="BS14" s="17">
        <v>182.7</v>
      </c>
      <c r="BT14" s="17">
        <v>79.7</v>
      </c>
      <c r="BU14" s="17"/>
      <c r="BV14" s="17"/>
      <c r="BW14" s="17"/>
      <c r="BX14" s="17"/>
      <c r="BY14" s="17"/>
      <c r="BZ14" s="17"/>
      <c r="CA14" s="17"/>
      <c r="CB14" s="17"/>
      <c r="CC14" s="17">
        <v>4.3</v>
      </c>
      <c r="CD14" s="17">
        <v>145.9</v>
      </c>
      <c r="CE14" s="17">
        <v>125.4</v>
      </c>
      <c r="CF14" s="17">
        <v>64.2</v>
      </c>
      <c r="CG14" s="17">
        <v>78.099999999999994</v>
      </c>
      <c r="CH14" s="17">
        <v>30.1</v>
      </c>
      <c r="CI14" s="17"/>
      <c r="CJ14" s="17"/>
      <c r="CK14" s="17"/>
      <c r="CL14" s="17">
        <v>145.6</v>
      </c>
      <c r="CM14" s="17">
        <v>146.4</v>
      </c>
      <c r="CN14" s="17">
        <v>148.69999999999999</v>
      </c>
      <c r="CO14" s="17"/>
      <c r="CP14" s="17"/>
      <c r="CQ14" s="17"/>
      <c r="CR14" s="17"/>
      <c r="CS14" s="17"/>
      <c r="CT14" s="17"/>
      <c r="CU14" s="17"/>
      <c r="CV14" s="17">
        <v>0</v>
      </c>
      <c r="CW14" s="17">
        <v>15.2</v>
      </c>
      <c r="CX14" s="17">
        <v>0</v>
      </c>
      <c r="CY14" s="17">
        <v>6.3</v>
      </c>
      <c r="CZ14" s="17">
        <v>0</v>
      </c>
      <c r="DA14" s="17">
        <v>20</v>
      </c>
      <c r="DB14" s="17">
        <v>9.8000000000000007</v>
      </c>
      <c r="DC14" s="17">
        <v>5.5</v>
      </c>
      <c r="DD14" s="17">
        <v>1.1000000000000001</v>
      </c>
      <c r="DE14" s="17">
        <v>3.3</v>
      </c>
      <c r="DF14" s="17">
        <v>4.3</v>
      </c>
      <c r="DG14" s="17"/>
      <c r="DH14" s="17">
        <v>20</v>
      </c>
      <c r="DI14" s="17">
        <v>19</v>
      </c>
      <c r="DJ14" s="17">
        <v>3.4</v>
      </c>
      <c r="DK14" s="17">
        <v>18.5</v>
      </c>
      <c r="DL14" s="17">
        <v>0</v>
      </c>
      <c r="DM14" s="17">
        <v>0</v>
      </c>
      <c r="DN14" s="17">
        <v>5.4</v>
      </c>
      <c r="DO14" s="17">
        <v>16.3</v>
      </c>
      <c r="DP14" s="17">
        <v>4.5</v>
      </c>
      <c r="DQ14" s="17">
        <v>1.1000000000000001</v>
      </c>
      <c r="DR14" s="17">
        <v>2.2000000000000002</v>
      </c>
      <c r="DS14" s="17">
        <v>3.1</v>
      </c>
      <c r="DT14" s="17">
        <v>0</v>
      </c>
      <c r="DU14" s="17">
        <v>0</v>
      </c>
      <c r="DV14" s="17">
        <v>13.6</v>
      </c>
      <c r="DW14" s="17">
        <v>0</v>
      </c>
      <c r="DX14" s="17">
        <v>0.3</v>
      </c>
      <c r="DY14" s="17">
        <v>12.2</v>
      </c>
      <c r="DZ14" s="17">
        <v>6.5</v>
      </c>
      <c r="EA14" s="17">
        <v>8.6999999999999993</v>
      </c>
      <c r="EB14" s="17">
        <v>12.2</v>
      </c>
      <c r="EC14" s="17">
        <v>20</v>
      </c>
      <c r="ED14" s="17">
        <v>1.7</v>
      </c>
      <c r="EE14" s="17">
        <v>44.2</v>
      </c>
      <c r="EF14" s="17">
        <v>0</v>
      </c>
      <c r="EG14" s="17">
        <v>4.5999999999999996</v>
      </c>
      <c r="EH14" s="17">
        <v>8.1999999999999993</v>
      </c>
      <c r="EI14" s="17">
        <v>0</v>
      </c>
      <c r="EJ14" s="17">
        <v>0.1</v>
      </c>
      <c r="EK14" s="17"/>
      <c r="EL14" s="17">
        <v>3.9903900000000001</v>
      </c>
      <c r="EM14" s="17">
        <v>7.4</v>
      </c>
      <c r="EN14" s="17">
        <v>14.2</v>
      </c>
      <c r="EO14" s="17">
        <v>15</v>
      </c>
      <c r="EP14" s="17">
        <v>14.9</v>
      </c>
      <c r="EQ14" s="17">
        <v>3.4</v>
      </c>
      <c r="ER14" s="17">
        <v>0</v>
      </c>
      <c r="ES14" s="17">
        <v>0</v>
      </c>
      <c r="ET14" s="17">
        <v>0</v>
      </c>
      <c r="EU14" s="17">
        <v>0.6</v>
      </c>
      <c r="EV14" s="17">
        <v>10.9</v>
      </c>
      <c r="EW14" s="17">
        <v>16.899999999999999</v>
      </c>
      <c r="EX14" s="17">
        <v>0</v>
      </c>
      <c r="EY14" s="17">
        <v>0</v>
      </c>
      <c r="EZ14" s="17">
        <v>9.6999999999999993</v>
      </c>
      <c r="FA14" s="17">
        <v>20</v>
      </c>
      <c r="FB14" s="17">
        <v>10.8</v>
      </c>
      <c r="FC14" s="17">
        <v>43.1</v>
      </c>
      <c r="FD14" s="17">
        <v>11.5</v>
      </c>
      <c r="FE14" s="17"/>
      <c r="FF14" s="17"/>
      <c r="FG14" s="17">
        <v>17</v>
      </c>
      <c r="FH14" s="17"/>
      <c r="FI14" s="17"/>
      <c r="FJ14" s="17">
        <v>6105.9172600000002</v>
      </c>
      <c r="FK14" s="15"/>
      <c r="FL14" s="17">
        <v>24.061520000000002</v>
      </c>
      <c r="FM14" s="17">
        <v>0</v>
      </c>
      <c r="FN14" s="17"/>
      <c r="FO14" s="17">
        <v>13.2</v>
      </c>
      <c r="FP14" s="17">
        <v>27.145160000000001</v>
      </c>
      <c r="FQ14" s="17">
        <v>9.4750200000000007</v>
      </c>
      <c r="FR14" s="17">
        <v>10.6</v>
      </c>
      <c r="FS14" s="17">
        <v>15.8</v>
      </c>
      <c r="FT14" s="17">
        <v>100.2817</v>
      </c>
    </row>
    <row r="15" spans="1:176" ht="24" customHeight="1" x14ac:dyDescent="0.3">
      <c r="A15" s="16" t="s">
        <v>87</v>
      </c>
      <c r="B15" s="16" t="s">
        <v>928</v>
      </c>
      <c r="C15" s="17">
        <v>104.9</v>
      </c>
      <c r="D15" s="17">
        <v>599.29999999999995</v>
      </c>
      <c r="E15" s="17">
        <v>198.7</v>
      </c>
      <c r="F15" s="17"/>
      <c r="G15" s="17"/>
      <c r="H15" s="17">
        <v>90</v>
      </c>
      <c r="I15" s="17">
        <v>185.6</v>
      </c>
      <c r="J15" s="17"/>
      <c r="K15" s="17"/>
      <c r="L15" s="17">
        <v>102</v>
      </c>
      <c r="M15" s="17"/>
      <c r="N15" s="17">
        <v>101.9</v>
      </c>
      <c r="O15" s="17">
        <v>131.19999999999999</v>
      </c>
      <c r="P15" s="17">
        <v>212.9</v>
      </c>
      <c r="Q15" s="17">
        <v>109.9</v>
      </c>
      <c r="R15" s="17">
        <v>551.29999999999995</v>
      </c>
      <c r="S15" s="17">
        <v>5.5</v>
      </c>
      <c r="T15" s="17"/>
      <c r="U15" s="17"/>
      <c r="V15" s="17"/>
      <c r="W15" s="17"/>
      <c r="X15" s="17">
        <v>165.7</v>
      </c>
      <c r="Y15" s="17">
        <v>7.4</v>
      </c>
      <c r="Z15" s="17">
        <v>5.2</v>
      </c>
      <c r="AA15" s="17"/>
      <c r="AB15" s="17">
        <v>6.9</v>
      </c>
      <c r="AC15" s="17">
        <v>11.7</v>
      </c>
      <c r="AD15" s="17">
        <v>76.3</v>
      </c>
      <c r="AE15" s="17"/>
      <c r="AF15" s="17"/>
      <c r="AG15" s="17"/>
      <c r="AH15" s="17"/>
      <c r="AI15" s="17">
        <v>111.2</v>
      </c>
      <c r="AJ15" s="17">
        <v>218.1</v>
      </c>
      <c r="AK15" s="17"/>
      <c r="AL15" s="17"/>
      <c r="AM15" s="17"/>
      <c r="AN15" s="17">
        <v>6.5</v>
      </c>
      <c r="AO15" s="17">
        <v>231.8</v>
      </c>
      <c r="AP15" s="17">
        <v>60.7</v>
      </c>
      <c r="AQ15" s="17">
        <v>58.1</v>
      </c>
      <c r="AR15" s="17">
        <v>33.700000000000003</v>
      </c>
      <c r="AS15" s="17">
        <v>18.7</v>
      </c>
      <c r="AT15" s="17">
        <v>19.7</v>
      </c>
      <c r="AU15" s="17">
        <v>92.1</v>
      </c>
      <c r="AV15" s="17">
        <v>182.14699999999999</v>
      </c>
      <c r="AW15" s="17">
        <v>182.53</v>
      </c>
      <c r="AX15" s="17">
        <v>184.32393999999999</v>
      </c>
      <c r="AY15" s="17">
        <v>108.2</v>
      </c>
      <c r="AZ15" s="17">
        <v>8.1</v>
      </c>
      <c r="BA15" s="17">
        <v>3.2</v>
      </c>
      <c r="BB15" s="17">
        <v>39.5</v>
      </c>
      <c r="BC15" s="17">
        <v>17.5</v>
      </c>
      <c r="BD15" s="17">
        <v>0</v>
      </c>
      <c r="BE15" s="17">
        <v>23.7</v>
      </c>
      <c r="BF15" s="17">
        <v>73.8</v>
      </c>
      <c r="BG15" s="17"/>
      <c r="BH15" s="17"/>
      <c r="BI15" s="17"/>
      <c r="BJ15" s="17">
        <v>0</v>
      </c>
      <c r="BK15" s="17"/>
      <c r="BL15" s="17"/>
      <c r="BM15" s="17"/>
      <c r="BN15" s="17"/>
      <c r="BO15" s="17"/>
      <c r="BP15" s="17">
        <v>86.8</v>
      </c>
      <c r="BQ15" s="17">
        <v>0</v>
      </c>
      <c r="BR15" s="17">
        <v>0</v>
      </c>
      <c r="BS15" s="17">
        <v>139.9</v>
      </c>
      <c r="BT15" s="17">
        <v>66.2</v>
      </c>
      <c r="BU15" s="17"/>
      <c r="BV15" s="17"/>
      <c r="BW15" s="17"/>
      <c r="BX15" s="17"/>
      <c r="BY15" s="17"/>
      <c r="BZ15" s="17"/>
      <c r="CA15" s="17"/>
      <c r="CB15" s="17"/>
      <c r="CC15" s="17">
        <v>4.3</v>
      </c>
      <c r="CD15" s="17">
        <v>153.19999999999999</v>
      </c>
      <c r="CE15" s="17">
        <v>122.9</v>
      </c>
      <c r="CF15" s="17">
        <v>64.099999999999994</v>
      </c>
      <c r="CG15" s="17">
        <v>78.2</v>
      </c>
      <c r="CH15" s="17">
        <v>30.1</v>
      </c>
      <c r="CI15" s="17"/>
      <c r="CJ15" s="17"/>
      <c r="CK15" s="17"/>
      <c r="CL15" s="17">
        <v>147</v>
      </c>
      <c r="CM15" s="17">
        <v>147.5</v>
      </c>
      <c r="CN15" s="17">
        <v>149.5</v>
      </c>
      <c r="CO15" s="17"/>
      <c r="CP15" s="17"/>
      <c r="CQ15" s="17"/>
      <c r="CR15" s="17"/>
      <c r="CS15" s="17"/>
      <c r="CT15" s="17"/>
      <c r="CU15" s="17"/>
      <c r="CV15" s="17">
        <v>0</v>
      </c>
      <c r="CW15" s="17">
        <v>8.1999999999999993</v>
      </c>
      <c r="CX15" s="17">
        <v>0</v>
      </c>
      <c r="CY15" s="17">
        <v>5.7</v>
      </c>
      <c r="CZ15" s="17">
        <v>0</v>
      </c>
      <c r="DA15" s="17">
        <v>20</v>
      </c>
      <c r="DB15" s="17">
        <v>9.9</v>
      </c>
      <c r="DC15" s="17">
        <v>5.3</v>
      </c>
      <c r="DD15" s="17">
        <v>1.1000000000000001</v>
      </c>
      <c r="DE15" s="17">
        <v>3.3</v>
      </c>
      <c r="DF15" s="17">
        <v>4.4000000000000004</v>
      </c>
      <c r="DG15" s="17"/>
      <c r="DH15" s="17">
        <v>20</v>
      </c>
      <c r="DI15" s="17">
        <v>19</v>
      </c>
      <c r="DJ15" s="17">
        <v>3.3</v>
      </c>
      <c r="DK15" s="17">
        <v>18.5</v>
      </c>
      <c r="DL15" s="17">
        <v>0</v>
      </c>
      <c r="DM15" s="17">
        <v>0</v>
      </c>
      <c r="DN15" s="17">
        <v>4.4000000000000004</v>
      </c>
      <c r="DO15" s="17">
        <v>9.3000000000000007</v>
      </c>
      <c r="DP15" s="17">
        <v>4.5</v>
      </c>
      <c r="DQ15" s="17">
        <v>1.1000000000000001</v>
      </c>
      <c r="DR15" s="17">
        <v>2.2000000000000002</v>
      </c>
      <c r="DS15" s="17">
        <v>3.1</v>
      </c>
      <c r="DT15" s="17">
        <v>0</v>
      </c>
      <c r="DU15" s="17">
        <v>0</v>
      </c>
      <c r="DV15" s="17">
        <v>13.9</v>
      </c>
      <c r="DW15" s="17">
        <v>0</v>
      </c>
      <c r="DX15" s="17">
        <v>0.3</v>
      </c>
      <c r="DY15" s="17">
        <v>12.2</v>
      </c>
      <c r="DZ15" s="17">
        <v>6.5</v>
      </c>
      <c r="EA15" s="17">
        <v>8.6999999999999993</v>
      </c>
      <c r="EB15" s="17">
        <v>12.1</v>
      </c>
      <c r="EC15" s="17">
        <v>20</v>
      </c>
      <c r="ED15" s="17">
        <v>0.2</v>
      </c>
      <c r="EE15" s="17">
        <v>40</v>
      </c>
      <c r="EF15" s="17">
        <v>0</v>
      </c>
      <c r="EG15" s="17">
        <v>6.7</v>
      </c>
      <c r="EH15" s="17">
        <v>12.7</v>
      </c>
      <c r="EI15" s="17">
        <v>0.3</v>
      </c>
      <c r="EJ15" s="17">
        <v>0.3</v>
      </c>
      <c r="EK15" s="17"/>
      <c r="EL15" s="17">
        <v>3.9857300000000002</v>
      </c>
      <c r="EM15" s="17">
        <v>7.4</v>
      </c>
      <c r="EN15" s="17">
        <v>14</v>
      </c>
      <c r="EO15" s="17">
        <v>15</v>
      </c>
      <c r="EP15" s="17">
        <v>14.9</v>
      </c>
      <c r="EQ15" s="17">
        <v>3</v>
      </c>
      <c r="ER15" s="17">
        <v>0</v>
      </c>
      <c r="ES15" s="17">
        <v>0</v>
      </c>
      <c r="ET15" s="17">
        <v>0</v>
      </c>
      <c r="EU15" s="17">
        <v>0.6</v>
      </c>
      <c r="EV15" s="17">
        <v>1.5</v>
      </c>
      <c r="EW15" s="17">
        <v>3.7</v>
      </c>
      <c r="EX15" s="17">
        <v>0</v>
      </c>
      <c r="EY15" s="17">
        <v>0</v>
      </c>
      <c r="EZ15" s="17">
        <v>9.6999999999999993</v>
      </c>
      <c r="FA15" s="17">
        <v>20</v>
      </c>
      <c r="FB15" s="17">
        <v>9.6999999999999993</v>
      </c>
      <c r="FC15" s="17">
        <v>43</v>
      </c>
      <c r="FD15" s="17">
        <v>11.4</v>
      </c>
      <c r="FE15" s="17"/>
      <c r="FF15" s="17"/>
      <c r="FG15" s="17">
        <v>17.2</v>
      </c>
      <c r="FH15" s="17"/>
      <c r="FI15" s="17"/>
      <c r="FJ15" s="17">
        <v>5981.9866700000002</v>
      </c>
      <c r="FK15" s="15"/>
      <c r="FL15" s="17">
        <v>24.028369999999999</v>
      </c>
      <c r="FM15" s="17">
        <v>0</v>
      </c>
      <c r="FN15" s="17"/>
      <c r="FO15" s="17">
        <v>13.2</v>
      </c>
      <c r="FP15" s="17">
        <v>27.15212</v>
      </c>
      <c r="FQ15" s="17">
        <v>9.4750599999999991</v>
      </c>
      <c r="FR15" s="17">
        <v>10.6</v>
      </c>
      <c r="FS15" s="17">
        <v>15.8</v>
      </c>
      <c r="FT15" s="17">
        <v>100.25555</v>
      </c>
    </row>
    <row r="16" spans="1:176" ht="24" customHeight="1" x14ac:dyDescent="0.3">
      <c r="A16" s="16" t="s">
        <v>87</v>
      </c>
      <c r="B16" s="16" t="s">
        <v>929</v>
      </c>
      <c r="C16" s="17">
        <v>104.3</v>
      </c>
      <c r="D16" s="17">
        <v>600.4</v>
      </c>
      <c r="E16" s="17">
        <v>200.3</v>
      </c>
      <c r="F16" s="17"/>
      <c r="G16" s="17"/>
      <c r="H16" s="17">
        <v>91.2</v>
      </c>
      <c r="I16" s="17">
        <v>188.4</v>
      </c>
      <c r="J16" s="17"/>
      <c r="K16" s="17"/>
      <c r="L16" s="17">
        <v>103.7</v>
      </c>
      <c r="M16" s="17"/>
      <c r="N16" s="17">
        <v>102.5</v>
      </c>
      <c r="O16" s="17">
        <v>133.1</v>
      </c>
      <c r="P16" s="17">
        <v>210.6</v>
      </c>
      <c r="Q16" s="17">
        <v>111.1</v>
      </c>
      <c r="R16" s="17">
        <v>540.20000000000005</v>
      </c>
      <c r="S16" s="17">
        <v>5.7</v>
      </c>
      <c r="T16" s="17"/>
      <c r="U16" s="17"/>
      <c r="V16" s="17"/>
      <c r="W16" s="17"/>
      <c r="X16" s="17">
        <v>167.4</v>
      </c>
      <c r="Y16" s="17">
        <v>7.4</v>
      </c>
      <c r="Z16" s="17">
        <v>5.0999999999999996</v>
      </c>
      <c r="AA16" s="17"/>
      <c r="AB16" s="17">
        <v>6.9</v>
      </c>
      <c r="AC16" s="17">
        <v>12</v>
      </c>
      <c r="AD16" s="17">
        <v>76.2</v>
      </c>
      <c r="AE16" s="17"/>
      <c r="AF16" s="17"/>
      <c r="AG16" s="17"/>
      <c r="AH16" s="17"/>
      <c r="AI16" s="17">
        <v>111.4</v>
      </c>
      <c r="AJ16" s="17">
        <v>211.6</v>
      </c>
      <c r="AK16" s="17"/>
      <c r="AL16" s="17"/>
      <c r="AM16" s="17"/>
      <c r="AN16" s="17">
        <v>6.5</v>
      </c>
      <c r="AO16" s="17">
        <v>231.4</v>
      </c>
      <c r="AP16" s="17">
        <v>61.9</v>
      </c>
      <c r="AQ16" s="17">
        <v>61.2</v>
      </c>
      <c r="AR16" s="17">
        <v>34.200000000000003</v>
      </c>
      <c r="AS16" s="17">
        <v>18.7</v>
      </c>
      <c r="AT16" s="17">
        <v>19.7</v>
      </c>
      <c r="AU16" s="17">
        <v>91.2</v>
      </c>
      <c r="AV16" s="17">
        <v>182.59325000000001</v>
      </c>
      <c r="AW16" s="17">
        <v>186.15128000000001</v>
      </c>
      <c r="AX16" s="17">
        <v>184.14762999999999</v>
      </c>
      <c r="AY16" s="17">
        <v>107.5</v>
      </c>
      <c r="AZ16" s="17">
        <v>8.1</v>
      </c>
      <c r="BA16" s="17">
        <v>3.3</v>
      </c>
      <c r="BB16" s="17">
        <v>40.4</v>
      </c>
      <c r="BC16" s="17">
        <v>17.7</v>
      </c>
      <c r="BD16" s="17">
        <v>0</v>
      </c>
      <c r="BE16" s="17">
        <v>25</v>
      </c>
      <c r="BF16" s="17">
        <v>66.900000000000006</v>
      </c>
      <c r="BG16" s="17"/>
      <c r="BH16" s="17"/>
      <c r="BI16" s="17"/>
      <c r="BJ16" s="17">
        <v>0</v>
      </c>
      <c r="BK16" s="17"/>
      <c r="BL16" s="17"/>
      <c r="BM16" s="17"/>
      <c r="BN16" s="17"/>
      <c r="BO16" s="17"/>
      <c r="BP16" s="17">
        <v>87.6</v>
      </c>
      <c r="BQ16" s="17">
        <v>0</v>
      </c>
      <c r="BR16" s="17">
        <v>0</v>
      </c>
      <c r="BS16" s="17">
        <v>140.1</v>
      </c>
      <c r="BT16" s="17">
        <v>67.099999999999994</v>
      </c>
      <c r="BU16" s="17"/>
      <c r="BV16" s="17"/>
      <c r="BW16" s="17"/>
      <c r="BX16" s="17"/>
      <c r="BY16" s="17"/>
      <c r="BZ16" s="17"/>
      <c r="CA16" s="17"/>
      <c r="CB16" s="17"/>
      <c r="CC16" s="17">
        <v>4.3</v>
      </c>
      <c r="CD16" s="17">
        <v>113.7</v>
      </c>
      <c r="CE16" s="17">
        <v>116.1</v>
      </c>
      <c r="CF16" s="17">
        <v>64.400000000000006</v>
      </c>
      <c r="CG16" s="17">
        <v>78.099999999999994</v>
      </c>
      <c r="CH16" s="17">
        <v>30.4</v>
      </c>
      <c r="CI16" s="17"/>
      <c r="CJ16" s="17"/>
      <c r="CK16" s="17"/>
      <c r="CL16" s="17">
        <v>141.4</v>
      </c>
      <c r="CM16" s="17">
        <v>141.19999999999999</v>
      </c>
      <c r="CN16" s="17">
        <v>148.80000000000001</v>
      </c>
      <c r="CO16" s="17"/>
      <c r="CP16" s="17"/>
      <c r="CQ16" s="17"/>
      <c r="CR16" s="17"/>
      <c r="CS16" s="17"/>
      <c r="CT16" s="17"/>
      <c r="CU16" s="17"/>
      <c r="CV16" s="17">
        <v>0</v>
      </c>
      <c r="CW16" s="17">
        <v>7.3</v>
      </c>
      <c r="CX16" s="17">
        <v>0</v>
      </c>
      <c r="CY16" s="17">
        <v>6.9</v>
      </c>
      <c r="CZ16" s="17">
        <v>0</v>
      </c>
      <c r="DA16" s="17">
        <v>20</v>
      </c>
      <c r="DB16" s="17">
        <v>9.9</v>
      </c>
      <c r="DC16" s="17">
        <v>5.3</v>
      </c>
      <c r="DD16" s="17">
        <v>1.1000000000000001</v>
      </c>
      <c r="DE16" s="17">
        <v>3.3</v>
      </c>
      <c r="DF16" s="17">
        <v>4.4000000000000004</v>
      </c>
      <c r="DG16" s="17"/>
      <c r="DH16" s="17">
        <v>20</v>
      </c>
      <c r="DI16" s="17">
        <v>19</v>
      </c>
      <c r="DJ16" s="17">
        <v>3.3</v>
      </c>
      <c r="DK16" s="17">
        <v>18.5</v>
      </c>
      <c r="DL16" s="17">
        <v>0</v>
      </c>
      <c r="DM16" s="17">
        <v>0</v>
      </c>
      <c r="DN16" s="17">
        <v>2.6</v>
      </c>
      <c r="DO16" s="17">
        <v>7.5</v>
      </c>
      <c r="DP16" s="17">
        <v>4.5</v>
      </c>
      <c r="DQ16" s="17">
        <v>1.1000000000000001</v>
      </c>
      <c r="DR16" s="17">
        <v>2.2000000000000002</v>
      </c>
      <c r="DS16" s="17">
        <v>3.1</v>
      </c>
      <c r="DT16" s="17">
        <v>0</v>
      </c>
      <c r="DU16" s="17">
        <v>0</v>
      </c>
      <c r="DV16" s="17">
        <v>13.8</v>
      </c>
      <c r="DW16" s="17">
        <v>0</v>
      </c>
      <c r="DX16" s="17">
        <v>0.3</v>
      </c>
      <c r="DY16" s="17">
        <v>12.2</v>
      </c>
      <c r="DZ16" s="17">
        <v>6.5</v>
      </c>
      <c r="EA16" s="17">
        <v>8.8000000000000007</v>
      </c>
      <c r="EB16" s="17">
        <v>12.1</v>
      </c>
      <c r="EC16" s="17">
        <v>20</v>
      </c>
      <c r="ED16" s="17">
        <v>7.7</v>
      </c>
      <c r="EE16" s="17">
        <v>34</v>
      </c>
      <c r="EF16" s="17">
        <v>0</v>
      </c>
      <c r="EG16" s="17">
        <v>6</v>
      </c>
      <c r="EH16" s="17">
        <v>8.1999999999999993</v>
      </c>
      <c r="EI16" s="17">
        <v>0.3</v>
      </c>
      <c r="EJ16" s="17">
        <v>0.4</v>
      </c>
      <c r="EK16" s="17"/>
      <c r="EL16" s="17">
        <v>3.9810500000000002</v>
      </c>
      <c r="EM16" s="17">
        <v>7.4</v>
      </c>
      <c r="EN16" s="17">
        <v>13.8</v>
      </c>
      <c r="EO16" s="17">
        <v>15</v>
      </c>
      <c r="EP16" s="17">
        <v>14.9</v>
      </c>
      <c r="EQ16" s="17">
        <v>3.7</v>
      </c>
      <c r="ER16" s="17">
        <v>0</v>
      </c>
      <c r="ES16" s="17">
        <v>0</v>
      </c>
      <c r="ET16" s="17">
        <v>0</v>
      </c>
      <c r="EU16" s="17">
        <v>0.6</v>
      </c>
      <c r="EV16" s="17">
        <v>4</v>
      </c>
      <c r="EW16" s="17">
        <v>7</v>
      </c>
      <c r="EX16" s="17">
        <v>0</v>
      </c>
      <c r="EY16" s="17">
        <v>0</v>
      </c>
      <c r="EZ16" s="17">
        <v>9.8000000000000007</v>
      </c>
      <c r="FA16" s="17">
        <v>20</v>
      </c>
      <c r="FB16" s="17">
        <v>8.1999999999999993</v>
      </c>
      <c r="FC16" s="17">
        <v>43.1</v>
      </c>
      <c r="FD16" s="17">
        <v>11.5</v>
      </c>
      <c r="FE16" s="17"/>
      <c r="FF16" s="17"/>
      <c r="FG16" s="17">
        <v>17</v>
      </c>
      <c r="FH16" s="17"/>
      <c r="FI16" s="17"/>
      <c r="FJ16" s="17">
        <v>5919.5732099999996</v>
      </c>
      <c r="FK16" s="15"/>
      <c r="FL16" s="17">
        <v>24.112069999999999</v>
      </c>
      <c r="FM16" s="17">
        <v>0</v>
      </c>
      <c r="FN16" s="17"/>
      <c r="FO16" s="17">
        <v>13.2</v>
      </c>
      <c r="FP16" s="17">
        <v>27.19258</v>
      </c>
      <c r="FQ16" s="17">
        <v>9.4750300000000003</v>
      </c>
      <c r="FR16" s="17">
        <v>10.6</v>
      </c>
      <c r="FS16" s="17">
        <v>15.9</v>
      </c>
      <c r="FT16" s="17">
        <v>100.47968</v>
      </c>
    </row>
    <row r="17" spans="1:176" ht="24" customHeight="1" x14ac:dyDescent="0.3">
      <c r="A17" s="16" t="s">
        <v>87</v>
      </c>
      <c r="B17" s="16" t="s">
        <v>930</v>
      </c>
      <c r="C17" s="17">
        <v>104</v>
      </c>
      <c r="D17" s="17">
        <v>595.20000000000005</v>
      </c>
      <c r="E17" s="17">
        <v>198.4</v>
      </c>
      <c r="F17" s="17"/>
      <c r="G17" s="17"/>
      <c r="H17" s="17">
        <v>90.1</v>
      </c>
      <c r="I17" s="17">
        <v>186.7</v>
      </c>
      <c r="J17" s="17"/>
      <c r="K17" s="17"/>
      <c r="L17" s="17">
        <v>101.4</v>
      </c>
      <c r="M17" s="17"/>
      <c r="N17" s="17">
        <v>101.3</v>
      </c>
      <c r="O17" s="17">
        <v>129.69999999999999</v>
      </c>
      <c r="P17" s="17">
        <v>211.7</v>
      </c>
      <c r="Q17" s="17">
        <v>109.9</v>
      </c>
      <c r="R17" s="17">
        <v>542.4</v>
      </c>
      <c r="S17" s="17">
        <v>5.5</v>
      </c>
      <c r="T17" s="17"/>
      <c r="U17" s="17"/>
      <c r="V17" s="17"/>
      <c r="W17" s="17"/>
      <c r="X17" s="17">
        <v>164.6</v>
      </c>
      <c r="Y17" s="17">
        <v>7.2</v>
      </c>
      <c r="Z17" s="17">
        <v>5</v>
      </c>
      <c r="AA17" s="17"/>
      <c r="AB17" s="17">
        <v>6.9</v>
      </c>
      <c r="AC17" s="17">
        <v>12</v>
      </c>
      <c r="AD17" s="17">
        <v>75.8</v>
      </c>
      <c r="AE17" s="17"/>
      <c r="AF17" s="17"/>
      <c r="AG17" s="17"/>
      <c r="AH17" s="17"/>
      <c r="AI17" s="17">
        <v>110.6</v>
      </c>
      <c r="AJ17" s="17">
        <v>220.6</v>
      </c>
      <c r="AK17" s="17"/>
      <c r="AL17" s="17"/>
      <c r="AM17" s="17"/>
      <c r="AN17" s="17">
        <v>6.5</v>
      </c>
      <c r="AO17" s="17">
        <v>233.9</v>
      </c>
      <c r="AP17" s="17">
        <v>62</v>
      </c>
      <c r="AQ17" s="17">
        <v>58.9</v>
      </c>
      <c r="AR17" s="17">
        <v>34</v>
      </c>
      <c r="AS17" s="17">
        <v>18.7</v>
      </c>
      <c r="AT17" s="17">
        <v>19.7</v>
      </c>
      <c r="AU17" s="17">
        <v>88.7</v>
      </c>
      <c r="AV17" s="17">
        <v>182.90311</v>
      </c>
      <c r="AW17" s="17">
        <v>182.53717</v>
      </c>
      <c r="AX17" s="17">
        <v>183.262</v>
      </c>
      <c r="AY17" s="17">
        <v>107.9</v>
      </c>
      <c r="AZ17" s="17">
        <v>8.1</v>
      </c>
      <c r="BA17" s="17">
        <v>3.1</v>
      </c>
      <c r="BB17" s="17">
        <v>39.9</v>
      </c>
      <c r="BC17" s="17">
        <v>16.899999999999999</v>
      </c>
      <c r="BD17" s="17">
        <v>0</v>
      </c>
      <c r="BE17" s="17">
        <v>23.8</v>
      </c>
      <c r="BF17" s="17">
        <v>81.5</v>
      </c>
      <c r="BG17" s="17"/>
      <c r="BH17" s="17"/>
      <c r="BI17" s="17"/>
      <c r="BJ17" s="17">
        <v>0</v>
      </c>
      <c r="BK17" s="17"/>
      <c r="BL17" s="17"/>
      <c r="BM17" s="17"/>
      <c r="BN17" s="17"/>
      <c r="BO17" s="17"/>
      <c r="BP17" s="17">
        <v>86.6</v>
      </c>
      <c r="BQ17" s="17">
        <v>0</v>
      </c>
      <c r="BR17" s="17">
        <v>0</v>
      </c>
      <c r="BS17" s="17">
        <v>139.19999999999999</v>
      </c>
      <c r="BT17" s="17">
        <v>66.900000000000006</v>
      </c>
      <c r="BU17" s="17"/>
      <c r="BV17" s="17"/>
      <c r="BW17" s="17"/>
      <c r="BX17" s="17"/>
      <c r="BY17" s="17"/>
      <c r="BZ17" s="17"/>
      <c r="CA17" s="17"/>
      <c r="CB17" s="17"/>
      <c r="CC17" s="17">
        <v>4.3</v>
      </c>
      <c r="CD17" s="17">
        <v>98.2</v>
      </c>
      <c r="CE17" s="17">
        <v>113.9</v>
      </c>
      <c r="CF17" s="17">
        <v>63.9</v>
      </c>
      <c r="CG17" s="17">
        <v>77.900000000000006</v>
      </c>
      <c r="CH17" s="17">
        <v>30.1</v>
      </c>
      <c r="CI17" s="17"/>
      <c r="CJ17" s="17"/>
      <c r="CK17" s="17"/>
      <c r="CL17" s="17">
        <v>129.69999999999999</v>
      </c>
      <c r="CM17" s="17">
        <v>129.69999999999999</v>
      </c>
      <c r="CN17" s="17">
        <v>136.9</v>
      </c>
      <c r="CO17" s="17"/>
      <c r="CP17" s="17"/>
      <c r="CQ17" s="17"/>
      <c r="CR17" s="17"/>
      <c r="CS17" s="17"/>
      <c r="CT17" s="17"/>
      <c r="CU17" s="17"/>
      <c r="CV17" s="17">
        <v>0</v>
      </c>
      <c r="CW17" s="17">
        <v>8.4</v>
      </c>
      <c r="CX17" s="17">
        <v>0</v>
      </c>
      <c r="CY17" s="17">
        <v>6.1</v>
      </c>
      <c r="CZ17" s="17">
        <v>0</v>
      </c>
      <c r="DA17" s="17">
        <v>20</v>
      </c>
      <c r="DB17" s="17">
        <v>9.9</v>
      </c>
      <c r="DC17" s="17">
        <v>5.5</v>
      </c>
      <c r="DD17" s="17">
        <v>1.1000000000000001</v>
      </c>
      <c r="DE17" s="17">
        <v>3.3</v>
      </c>
      <c r="DF17" s="17">
        <v>4.3</v>
      </c>
      <c r="DG17" s="17"/>
      <c r="DH17" s="17">
        <v>20</v>
      </c>
      <c r="DI17" s="17">
        <v>18.899999999999999</v>
      </c>
      <c r="DJ17" s="17">
        <v>3.3</v>
      </c>
      <c r="DK17" s="17">
        <v>18.5</v>
      </c>
      <c r="DL17" s="17">
        <v>0</v>
      </c>
      <c r="DM17" s="17">
        <v>0</v>
      </c>
      <c r="DN17" s="17">
        <v>1.9</v>
      </c>
      <c r="DO17" s="17">
        <v>6.8</v>
      </c>
      <c r="DP17" s="17">
        <v>4.5</v>
      </c>
      <c r="DQ17" s="17">
        <v>1.1000000000000001</v>
      </c>
      <c r="DR17" s="17">
        <v>2.2000000000000002</v>
      </c>
      <c r="DS17" s="17">
        <v>3.1</v>
      </c>
      <c r="DT17" s="17">
        <v>0</v>
      </c>
      <c r="DU17" s="17">
        <v>0</v>
      </c>
      <c r="DV17" s="17">
        <v>13.8</v>
      </c>
      <c r="DW17" s="17">
        <v>0</v>
      </c>
      <c r="DX17" s="17">
        <v>0.3</v>
      </c>
      <c r="DY17" s="17">
        <v>12.1</v>
      </c>
      <c r="DZ17" s="17">
        <v>6.5</v>
      </c>
      <c r="EA17" s="17">
        <v>8.3000000000000007</v>
      </c>
      <c r="EB17" s="17">
        <v>11.9</v>
      </c>
      <c r="EC17" s="17">
        <v>20</v>
      </c>
      <c r="ED17" s="17">
        <v>12</v>
      </c>
      <c r="EE17" s="17">
        <v>32.6</v>
      </c>
      <c r="EF17" s="17">
        <v>0</v>
      </c>
      <c r="EG17" s="17">
        <v>3.2</v>
      </c>
      <c r="EH17" s="17">
        <v>5.6</v>
      </c>
      <c r="EI17" s="17">
        <v>0.4</v>
      </c>
      <c r="EJ17" s="17">
        <v>0</v>
      </c>
      <c r="EK17" s="17"/>
      <c r="EL17" s="17">
        <v>3.9763700000000002</v>
      </c>
      <c r="EM17" s="17">
        <v>7.4</v>
      </c>
      <c r="EN17" s="17">
        <v>13.8</v>
      </c>
      <c r="EO17" s="17">
        <v>15</v>
      </c>
      <c r="EP17" s="17">
        <v>15</v>
      </c>
      <c r="EQ17" s="17">
        <v>3.9</v>
      </c>
      <c r="ER17" s="17">
        <v>0</v>
      </c>
      <c r="ES17" s="17">
        <v>0</v>
      </c>
      <c r="ET17" s="17">
        <v>0</v>
      </c>
      <c r="EU17" s="17">
        <v>0.6</v>
      </c>
      <c r="EV17" s="17">
        <v>4.5</v>
      </c>
      <c r="EW17" s="17">
        <v>10.6</v>
      </c>
      <c r="EX17" s="17">
        <v>0</v>
      </c>
      <c r="EY17" s="17">
        <v>0</v>
      </c>
      <c r="EZ17" s="17">
        <v>9.8000000000000007</v>
      </c>
      <c r="FA17" s="17">
        <v>20</v>
      </c>
      <c r="FB17" s="17">
        <v>6.4</v>
      </c>
      <c r="FC17" s="17">
        <v>43</v>
      </c>
      <c r="FD17" s="17">
        <v>11.4</v>
      </c>
      <c r="FE17" s="17"/>
      <c r="FF17" s="17"/>
      <c r="FG17" s="17">
        <v>17.100000000000001</v>
      </c>
      <c r="FH17" s="17"/>
      <c r="FI17" s="17"/>
      <c r="FJ17" s="17">
        <v>5856.6786499999998</v>
      </c>
      <c r="FK17" s="15"/>
      <c r="FL17" s="17">
        <v>24.080490000000001</v>
      </c>
      <c r="FM17" s="17">
        <v>0</v>
      </c>
      <c r="FN17" s="17"/>
      <c r="FO17" s="17">
        <v>13.2</v>
      </c>
      <c r="FP17" s="17">
        <v>27.246410000000001</v>
      </c>
      <c r="FQ17" s="17">
        <v>9.4749300000000005</v>
      </c>
      <c r="FR17" s="17">
        <v>10.7</v>
      </c>
      <c r="FS17" s="17">
        <v>15.8</v>
      </c>
      <c r="FT17" s="17">
        <v>100.50183</v>
      </c>
    </row>
    <row r="18" spans="1:176" ht="24" customHeight="1" x14ac:dyDescent="0.3">
      <c r="A18" s="18" t="s">
        <v>87</v>
      </c>
      <c r="B18" s="18" t="s">
        <v>931</v>
      </c>
      <c r="C18" s="19">
        <v>103.1</v>
      </c>
      <c r="D18" s="19">
        <v>599.20000000000005</v>
      </c>
      <c r="E18" s="19">
        <v>200</v>
      </c>
      <c r="F18" s="19"/>
      <c r="G18" s="19"/>
      <c r="H18" s="19">
        <v>90</v>
      </c>
      <c r="I18" s="19">
        <v>188.3</v>
      </c>
      <c r="J18" s="19"/>
      <c r="K18" s="19"/>
      <c r="L18" s="19">
        <v>102.1</v>
      </c>
      <c r="M18" s="19"/>
      <c r="N18" s="19">
        <v>102.1</v>
      </c>
      <c r="O18" s="19">
        <v>129.69999999999999</v>
      </c>
      <c r="P18" s="19">
        <v>211</v>
      </c>
      <c r="Q18" s="19">
        <v>109.5</v>
      </c>
      <c r="R18" s="19">
        <v>549.79999999999995</v>
      </c>
      <c r="S18" s="19">
        <v>5.4</v>
      </c>
      <c r="T18" s="19"/>
      <c r="U18" s="19"/>
      <c r="V18" s="19"/>
      <c r="W18" s="19"/>
      <c r="X18" s="19">
        <v>165.5</v>
      </c>
      <c r="Y18" s="19">
        <v>7.4</v>
      </c>
      <c r="Z18" s="19">
        <v>5.5</v>
      </c>
      <c r="AA18" s="19"/>
      <c r="AB18" s="19">
        <v>6.9</v>
      </c>
      <c r="AC18" s="19">
        <v>12</v>
      </c>
      <c r="AD18" s="19">
        <v>75.7</v>
      </c>
      <c r="AE18" s="19"/>
      <c r="AF18" s="19"/>
      <c r="AG18" s="19"/>
      <c r="AH18" s="19"/>
      <c r="AI18" s="19">
        <v>111.1</v>
      </c>
      <c r="AJ18" s="19">
        <v>210.3</v>
      </c>
      <c r="AK18" s="19"/>
      <c r="AL18" s="19"/>
      <c r="AM18" s="19"/>
      <c r="AN18" s="19">
        <v>6.5</v>
      </c>
      <c r="AO18" s="19">
        <v>231.9</v>
      </c>
      <c r="AP18" s="19">
        <v>62</v>
      </c>
      <c r="AQ18" s="19">
        <v>63.1</v>
      </c>
      <c r="AR18" s="19">
        <v>34.5</v>
      </c>
      <c r="AS18" s="19">
        <v>18.7</v>
      </c>
      <c r="AT18" s="19">
        <v>19.7</v>
      </c>
      <c r="AU18" s="19">
        <v>90</v>
      </c>
      <c r="AV18" s="19">
        <v>182.59138999999999</v>
      </c>
      <c r="AW18" s="19">
        <v>182.80807999999999</v>
      </c>
      <c r="AX18" s="19">
        <v>184.5582</v>
      </c>
      <c r="AY18" s="19">
        <v>108.1</v>
      </c>
      <c r="AZ18" s="19">
        <v>8.1</v>
      </c>
      <c r="BA18" s="19">
        <v>3.1</v>
      </c>
      <c r="BB18" s="19">
        <v>39.700000000000003</v>
      </c>
      <c r="BC18" s="19">
        <v>17.899999999999999</v>
      </c>
      <c r="BD18" s="19">
        <v>0</v>
      </c>
      <c r="BE18" s="19">
        <v>23.7</v>
      </c>
      <c r="BF18" s="19">
        <v>119.3</v>
      </c>
      <c r="BG18" s="19"/>
      <c r="BH18" s="19"/>
      <c r="BI18" s="19"/>
      <c r="BJ18" s="19">
        <v>0</v>
      </c>
      <c r="BK18" s="19"/>
      <c r="BL18" s="19"/>
      <c r="BM18" s="19"/>
      <c r="BN18" s="19"/>
      <c r="BO18" s="19"/>
      <c r="BP18" s="19">
        <v>86.7</v>
      </c>
      <c r="BQ18" s="19">
        <v>0</v>
      </c>
      <c r="BR18" s="19">
        <v>0</v>
      </c>
      <c r="BS18" s="19">
        <v>139.80000000000001</v>
      </c>
      <c r="BT18" s="19">
        <v>66.099999999999994</v>
      </c>
      <c r="BU18" s="19"/>
      <c r="BV18" s="19"/>
      <c r="BW18" s="19"/>
      <c r="BX18" s="19"/>
      <c r="BY18" s="19"/>
      <c r="BZ18" s="19"/>
      <c r="CA18" s="19"/>
      <c r="CB18" s="19"/>
      <c r="CC18" s="19">
        <v>4.3</v>
      </c>
      <c r="CD18" s="19">
        <v>147.80000000000001</v>
      </c>
      <c r="CE18" s="19">
        <v>126.3</v>
      </c>
      <c r="CF18" s="19">
        <v>64.099999999999994</v>
      </c>
      <c r="CG18" s="19">
        <v>78</v>
      </c>
      <c r="CH18" s="19">
        <v>30.2</v>
      </c>
      <c r="CI18" s="19"/>
      <c r="CJ18" s="19"/>
      <c r="CK18" s="19"/>
      <c r="CL18" s="19">
        <v>102.6</v>
      </c>
      <c r="CM18" s="19">
        <v>102.3</v>
      </c>
      <c r="CN18" s="19">
        <v>123.7</v>
      </c>
      <c r="CO18" s="19"/>
      <c r="CP18" s="19"/>
      <c r="CQ18" s="19"/>
      <c r="CR18" s="19"/>
      <c r="CS18" s="19"/>
      <c r="CT18" s="19"/>
      <c r="CU18" s="19"/>
      <c r="CV18" s="19">
        <v>0</v>
      </c>
      <c r="CW18" s="19">
        <v>8.4</v>
      </c>
      <c r="CX18" s="19">
        <v>0</v>
      </c>
      <c r="CY18" s="19">
        <v>6.6</v>
      </c>
      <c r="CZ18" s="19">
        <v>0</v>
      </c>
      <c r="DA18" s="19">
        <v>20</v>
      </c>
      <c r="DB18" s="19">
        <v>9.9</v>
      </c>
      <c r="DC18" s="19">
        <v>5.5</v>
      </c>
      <c r="DD18" s="19">
        <v>1.1000000000000001</v>
      </c>
      <c r="DE18" s="19">
        <v>3.3</v>
      </c>
      <c r="DF18" s="19">
        <v>4.4000000000000004</v>
      </c>
      <c r="DG18" s="19"/>
      <c r="DH18" s="19">
        <v>20</v>
      </c>
      <c r="DI18" s="19">
        <v>19</v>
      </c>
      <c r="DJ18" s="19">
        <v>3.4</v>
      </c>
      <c r="DK18" s="19">
        <v>18.5</v>
      </c>
      <c r="DL18" s="19">
        <v>0</v>
      </c>
      <c r="DM18" s="19">
        <v>0</v>
      </c>
      <c r="DN18" s="19">
        <v>3</v>
      </c>
      <c r="DO18" s="19">
        <v>8.9</v>
      </c>
      <c r="DP18" s="19">
        <v>4.5</v>
      </c>
      <c r="DQ18" s="19">
        <v>1.1000000000000001</v>
      </c>
      <c r="DR18" s="19">
        <v>2.2000000000000002</v>
      </c>
      <c r="DS18" s="19">
        <v>3.1</v>
      </c>
      <c r="DT18" s="19">
        <v>0</v>
      </c>
      <c r="DU18" s="19">
        <v>0</v>
      </c>
      <c r="DV18" s="19">
        <v>13.8</v>
      </c>
      <c r="DW18" s="19">
        <v>0</v>
      </c>
      <c r="DX18" s="19">
        <v>0.3</v>
      </c>
      <c r="DY18" s="19">
        <v>12.1</v>
      </c>
      <c r="DZ18" s="19">
        <v>6.5</v>
      </c>
      <c r="EA18" s="19">
        <v>8.4</v>
      </c>
      <c r="EB18" s="19">
        <v>12.4</v>
      </c>
      <c r="EC18" s="19">
        <v>20</v>
      </c>
      <c r="ED18" s="19">
        <v>14.8</v>
      </c>
      <c r="EE18" s="19">
        <v>37.200000000000003</v>
      </c>
      <c r="EF18" s="19">
        <v>0</v>
      </c>
      <c r="EG18" s="19">
        <v>2.1</v>
      </c>
      <c r="EH18" s="19">
        <v>3.9</v>
      </c>
      <c r="EI18" s="19">
        <v>0</v>
      </c>
      <c r="EJ18" s="19">
        <v>0</v>
      </c>
      <c r="EK18" s="19"/>
      <c r="EL18" s="19">
        <v>3.9687899999999998</v>
      </c>
      <c r="EM18" s="19">
        <v>7.4</v>
      </c>
      <c r="EN18" s="19">
        <v>13.8</v>
      </c>
      <c r="EO18" s="19">
        <v>15</v>
      </c>
      <c r="EP18" s="19">
        <v>15</v>
      </c>
      <c r="EQ18" s="19">
        <v>4</v>
      </c>
      <c r="ER18" s="19">
        <v>0</v>
      </c>
      <c r="ES18" s="19">
        <v>0</v>
      </c>
      <c r="ET18" s="19">
        <v>0</v>
      </c>
      <c r="EU18" s="19">
        <v>0.6</v>
      </c>
      <c r="EV18" s="19">
        <v>4</v>
      </c>
      <c r="EW18" s="19">
        <v>7.8</v>
      </c>
      <c r="EX18" s="19">
        <v>0</v>
      </c>
      <c r="EY18" s="19">
        <v>0</v>
      </c>
      <c r="EZ18" s="19">
        <v>9.8000000000000007</v>
      </c>
      <c r="FA18" s="19">
        <v>20</v>
      </c>
      <c r="FB18" s="19">
        <v>6.3</v>
      </c>
      <c r="FC18" s="19">
        <v>43.2</v>
      </c>
      <c r="FD18" s="19">
        <v>11.5</v>
      </c>
      <c r="FE18" s="19"/>
      <c r="FF18" s="19"/>
      <c r="FG18" s="19">
        <v>17.100000000000001</v>
      </c>
      <c r="FH18" s="19"/>
      <c r="FI18" s="19"/>
      <c r="FJ18" s="19">
        <v>5906.6264600000004</v>
      </c>
      <c r="FK18" s="15"/>
      <c r="FL18" s="19">
        <v>24.101870000000002</v>
      </c>
      <c r="FM18" s="19">
        <v>0</v>
      </c>
      <c r="FN18" s="19"/>
      <c r="FO18" s="19">
        <v>13.2</v>
      </c>
      <c r="FP18" s="19">
        <v>27.34008</v>
      </c>
      <c r="FQ18" s="19">
        <v>9.4750300000000003</v>
      </c>
      <c r="FR18" s="19">
        <v>10.6</v>
      </c>
      <c r="FS18" s="19">
        <v>15.9</v>
      </c>
      <c r="FT18" s="19">
        <v>100.61698</v>
      </c>
    </row>
    <row r="19" spans="1:176" ht="24" customHeight="1" x14ac:dyDescent="0.3">
      <c r="A19" s="13" t="s">
        <v>87</v>
      </c>
      <c r="B19" s="13" t="s">
        <v>932</v>
      </c>
      <c r="C19" s="14">
        <v>103.2</v>
      </c>
      <c r="D19" s="14">
        <v>599.9</v>
      </c>
      <c r="E19" s="14">
        <v>200</v>
      </c>
      <c r="F19" s="14"/>
      <c r="G19" s="14"/>
      <c r="H19" s="14">
        <v>90.7</v>
      </c>
      <c r="I19" s="14">
        <v>190.8</v>
      </c>
      <c r="J19" s="14"/>
      <c r="K19" s="14"/>
      <c r="L19" s="14">
        <v>102.4</v>
      </c>
      <c r="M19" s="14"/>
      <c r="N19" s="14">
        <v>101.8</v>
      </c>
      <c r="O19" s="14">
        <v>129.5</v>
      </c>
      <c r="P19" s="14">
        <v>213.8</v>
      </c>
      <c r="Q19" s="14">
        <v>109.3</v>
      </c>
      <c r="R19" s="14">
        <v>548.1</v>
      </c>
      <c r="S19" s="14">
        <v>5.5</v>
      </c>
      <c r="T19" s="14"/>
      <c r="U19" s="14"/>
      <c r="V19" s="14"/>
      <c r="W19" s="14"/>
      <c r="X19" s="14">
        <v>166.5</v>
      </c>
      <c r="Y19" s="14">
        <v>7.6</v>
      </c>
      <c r="Z19" s="14">
        <v>5.2</v>
      </c>
      <c r="AA19" s="14"/>
      <c r="AB19" s="14">
        <v>6.9</v>
      </c>
      <c r="AC19" s="14">
        <v>12</v>
      </c>
      <c r="AD19" s="14">
        <v>75.099999999999994</v>
      </c>
      <c r="AE19" s="14"/>
      <c r="AF19" s="14"/>
      <c r="AG19" s="14"/>
      <c r="AH19" s="14"/>
      <c r="AI19" s="14">
        <v>111.3</v>
      </c>
      <c r="AJ19" s="14">
        <v>204.5</v>
      </c>
      <c r="AK19" s="14"/>
      <c r="AL19" s="14"/>
      <c r="AM19" s="14"/>
      <c r="AN19" s="14">
        <v>6.5</v>
      </c>
      <c r="AO19" s="14">
        <v>231.4</v>
      </c>
      <c r="AP19" s="14">
        <v>62</v>
      </c>
      <c r="AQ19" s="14">
        <v>57</v>
      </c>
      <c r="AR19" s="14">
        <v>34.799999999999997</v>
      </c>
      <c r="AS19" s="14">
        <v>18.7</v>
      </c>
      <c r="AT19" s="14">
        <v>19.7</v>
      </c>
      <c r="AU19" s="14">
        <v>90</v>
      </c>
      <c r="AV19" s="14">
        <v>183.19972999999999</v>
      </c>
      <c r="AW19" s="14">
        <v>184.14966000000001</v>
      </c>
      <c r="AX19" s="14">
        <v>183.99223000000001</v>
      </c>
      <c r="AY19" s="14">
        <v>108.9</v>
      </c>
      <c r="AZ19" s="14">
        <v>8.1999999999999993</v>
      </c>
      <c r="BA19" s="14">
        <v>3.2</v>
      </c>
      <c r="BB19" s="14">
        <v>40.6</v>
      </c>
      <c r="BC19" s="14">
        <v>18.100000000000001</v>
      </c>
      <c r="BD19" s="14">
        <v>0</v>
      </c>
      <c r="BE19" s="14">
        <v>24.1</v>
      </c>
      <c r="BF19" s="14">
        <v>96.4</v>
      </c>
      <c r="BG19" s="14"/>
      <c r="BH19" s="14"/>
      <c r="BI19" s="14"/>
      <c r="BJ19" s="14">
        <v>0</v>
      </c>
      <c r="BK19" s="14"/>
      <c r="BL19" s="14"/>
      <c r="BM19" s="14"/>
      <c r="BN19" s="14"/>
      <c r="BO19" s="14"/>
      <c r="BP19" s="14">
        <v>87.1</v>
      </c>
      <c r="BQ19" s="14">
        <v>0</v>
      </c>
      <c r="BR19" s="14">
        <v>0</v>
      </c>
      <c r="BS19" s="14">
        <v>140.19999999999999</v>
      </c>
      <c r="BT19" s="14">
        <v>65.900000000000006</v>
      </c>
      <c r="BU19" s="14"/>
      <c r="BV19" s="14"/>
      <c r="BW19" s="14"/>
      <c r="BX19" s="14"/>
      <c r="BY19" s="14"/>
      <c r="BZ19" s="14"/>
      <c r="CA19" s="14"/>
      <c r="CB19" s="14"/>
      <c r="CC19" s="14">
        <v>4.3</v>
      </c>
      <c r="CD19" s="14">
        <v>120.3</v>
      </c>
      <c r="CE19" s="14">
        <v>125.4</v>
      </c>
      <c r="CF19" s="14">
        <v>64.400000000000006</v>
      </c>
      <c r="CG19" s="14">
        <v>78.099999999999994</v>
      </c>
      <c r="CH19" s="14">
        <v>30.4</v>
      </c>
      <c r="CI19" s="14"/>
      <c r="CJ19" s="14"/>
      <c r="CK19" s="14"/>
      <c r="CL19" s="14">
        <v>102.8</v>
      </c>
      <c r="CM19" s="14">
        <v>102.4</v>
      </c>
      <c r="CN19" s="14">
        <v>122.8</v>
      </c>
      <c r="CO19" s="14"/>
      <c r="CP19" s="14"/>
      <c r="CQ19" s="14"/>
      <c r="CR19" s="14"/>
      <c r="CS19" s="14"/>
      <c r="CT19" s="14"/>
      <c r="CU19" s="14"/>
      <c r="CV19" s="14">
        <v>0</v>
      </c>
      <c r="CW19" s="14">
        <v>6</v>
      </c>
      <c r="CX19" s="14">
        <v>0</v>
      </c>
      <c r="CY19" s="14">
        <v>8</v>
      </c>
      <c r="CZ19" s="14">
        <v>0</v>
      </c>
      <c r="DA19" s="14">
        <v>20</v>
      </c>
      <c r="DB19" s="14">
        <v>9.9</v>
      </c>
      <c r="DC19" s="14">
        <v>5.5</v>
      </c>
      <c r="DD19" s="14">
        <v>1.1000000000000001</v>
      </c>
      <c r="DE19" s="14">
        <v>3.3</v>
      </c>
      <c r="DF19" s="14">
        <v>4.4000000000000004</v>
      </c>
      <c r="DG19" s="14"/>
      <c r="DH19" s="14">
        <v>20</v>
      </c>
      <c r="DI19" s="14">
        <v>19</v>
      </c>
      <c r="DJ19" s="14">
        <v>3.4</v>
      </c>
      <c r="DK19" s="14">
        <v>18.5</v>
      </c>
      <c r="DL19" s="14">
        <v>0</v>
      </c>
      <c r="DM19" s="14">
        <v>0</v>
      </c>
      <c r="DN19" s="14">
        <v>2.6</v>
      </c>
      <c r="DO19" s="14">
        <v>6.7</v>
      </c>
      <c r="DP19" s="14">
        <v>4.5</v>
      </c>
      <c r="DQ19" s="14">
        <v>1.1000000000000001</v>
      </c>
      <c r="DR19" s="14">
        <v>2.2000000000000002</v>
      </c>
      <c r="DS19" s="14">
        <v>3.1</v>
      </c>
      <c r="DT19" s="14">
        <v>0</v>
      </c>
      <c r="DU19" s="14">
        <v>0</v>
      </c>
      <c r="DV19" s="14">
        <v>13.6</v>
      </c>
      <c r="DW19" s="14">
        <v>0</v>
      </c>
      <c r="DX19" s="14">
        <v>0.3</v>
      </c>
      <c r="DY19" s="14">
        <v>12.1</v>
      </c>
      <c r="DZ19" s="14">
        <v>6.5</v>
      </c>
      <c r="EA19" s="14">
        <v>8.5</v>
      </c>
      <c r="EB19" s="14">
        <v>12.4</v>
      </c>
      <c r="EC19" s="14">
        <v>20</v>
      </c>
      <c r="ED19" s="14">
        <v>23.8</v>
      </c>
      <c r="EE19" s="14">
        <v>36.4</v>
      </c>
      <c r="EF19" s="14">
        <v>0</v>
      </c>
      <c r="EG19" s="14">
        <v>1.4</v>
      </c>
      <c r="EH19" s="14">
        <v>1.9</v>
      </c>
      <c r="EI19" s="14">
        <v>0</v>
      </c>
      <c r="EJ19" s="14">
        <v>0</v>
      </c>
      <c r="EK19" s="14"/>
      <c r="EL19" s="14">
        <v>3.9767800000000002</v>
      </c>
      <c r="EM19" s="14">
        <v>8</v>
      </c>
      <c r="EN19" s="14">
        <v>13.8</v>
      </c>
      <c r="EO19" s="14">
        <v>15</v>
      </c>
      <c r="EP19" s="14">
        <v>15</v>
      </c>
      <c r="EQ19" s="14">
        <v>5.9</v>
      </c>
      <c r="ER19" s="14">
        <v>0</v>
      </c>
      <c r="ES19" s="14">
        <v>0</v>
      </c>
      <c r="ET19" s="14">
        <v>0</v>
      </c>
      <c r="EU19" s="14">
        <v>0.6</v>
      </c>
      <c r="EV19" s="14">
        <v>0</v>
      </c>
      <c r="EW19" s="14">
        <v>0</v>
      </c>
      <c r="EX19" s="14">
        <v>0</v>
      </c>
      <c r="EY19" s="14">
        <v>0</v>
      </c>
      <c r="EZ19" s="14">
        <v>9.6999999999999993</v>
      </c>
      <c r="FA19" s="14">
        <v>20</v>
      </c>
      <c r="FB19" s="14">
        <v>8</v>
      </c>
      <c r="FC19" s="14">
        <v>43.2</v>
      </c>
      <c r="FD19" s="14">
        <v>11.3</v>
      </c>
      <c r="FE19" s="14"/>
      <c r="FF19" s="14"/>
      <c r="FG19" s="14">
        <v>17</v>
      </c>
      <c r="FH19" s="14"/>
      <c r="FI19" s="14"/>
      <c r="FJ19" s="14">
        <v>5846.8184000000001</v>
      </c>
      <c r="FK19" s="15"/>
      <c r="FL19" s="14">
        <v>24.102920000000001</v>
      </c>
      <c r="FM19" s="14">
        <v>0</v>
      </c>
      <c r="FN19" s="14"/>
      <c r="FO19" s="14">
        <v>13.2</v>
      </c>
      <c r="FP19" s="14">
        <v>27.417719999999999</v>
      </c>
      <c r="FQ19" s="14">
        <v>9.4753600000000002</v>
      </c>
      <c r="FR19" s="14">
        <v>10.7</v>
      </c>
      <c r="FS19" s="14">
        <v>15.8</v>
      </c>
      <c r="FT19" s="14">
        <v>100.696</v>
      </c>
    </row>
    <row r="20" spans="1:176" ht="24" customHeight="1" x14ac:dyDescent="0.3">
      <c r="A20" s="16" t="s">
        <v>87</v>
      </c>
      <c r="B20" s="16" t="s">
        <v>933</v>
      </c>
      <c r="C20" s="17">
        <v>103.3</v>
      </c>
      <c r="D20" s="17">
        <v>598.5</v>
      </c>
      <c r="E20" s="17">
        <v>198.9</v>
      </c>
      <c r="F20" s="17"/>
      <c r="G20" s="17"/>
      <c r="H20" s="17">
        <v>91.8</v>
      </c>
      <c r="I20" s="17">
        <v>189.3</v>
      </c>
      <c r="J20" s="17"/>
      <c r="K20" s="17"/>
      <c r="L20" s="17">
        <v>101.2</v>
      </c>
      <c r="M20" s="17"/>
      <c r="N20" s="17">
        <v>101</v>
      </c>
      <c r="O20" s="17">
        <v>127.9</v>
      </c>
      <c r="P20" s="17">
        <v>211.5</v>
      </c>
      <c r="Q20" s="17">
        <v>109.6</v>
      </c>
      <c r="R20" s="17">
        <v>547.79999999999995</v>
      </c>
      <c r="S20" s="17">
        <v>5.8</v>
      </c>
      <c r="T20" s="17"/>
      <c r="U20" s="17"/>
      <c r="V20" s="17"/>
      <c r="W20" s="17"/>
      <c r="X20" s="17">
        <v>165.6</v>
      </c>
      <c r="Y20" s="17">
        <v>7.4</v>
      </c>
      <c r="Z20" s="17">
        <v>5.2</v>
      </c>
      <c r="AA20" s="17"/>
      <c r="AB20" s="17">
        <v>6.9</v>
      </c>
      <c r="AC20" s="17">
        <v>12</v>
      </c>
      <c r="AD20" s="17">
        <v>76.099999999999994</v>
      </c>
      <c r="AE20" s="17"/>
      <c r="AF20" s="17"/>
      <c r="AG20" s="17"/>
      <c r="AH20" s="17"/>
      <c r="AI20" s="17">
        <v>111</v>
      </c>
      <c r="AJ20" s="17">
        <v>148.1</v>
      </c>
      <c r="AK20" s="17"/>
      <c r="AL20" s="17"/>
      <c r="AM20" s="17"/>
      <c r="AN20" s="17">
        <v>6.5</v>
      </c>
      <c r="AO20" s="17">
        <v>229.9</v>
      </c>
      <c r="AP20" s="17">
        <v>62</v>
      </c>
      <c r="AQ20" s="17">
        <v>57</v>
      </c>
      <c r="AR20" s="17">
        <v>34.200000000000003</v>
      </c>
      <c r="AS20" s="17">
        <v>18.7</v>
      </c>
      <c r="AT20" s="17">
        <v>19.7</v>
      </c>
      <c r="AU20" s="17">
        <v>91.1</v>
      </c>
      <c r="AV20" s="17">
        <v>182.24753000000001</v>
      </c>
      <c r="AW20" s="17">
        <v>184.46284</v>
      </c>
      <c r="AX20" s="17">
        <v>184.09193999999999</v>
      </c>
      <c r="AY20" s="17">
        <v>108.5</v>
      </c>
      <c r="AZ20" s="17">
        <v>8.1</v>
      </c>
      <c r="BA20" s="17">
        <v>3.1</v>
      </c>
      <c r="BB20" s="17">
        <v>41.3</v>
      </c>
      <c r="BC20" s="17">
        <v>18.5</v>
      </c>
      <c r="BD20" s="17">
        <v>0</v>
      </c>
      <c r="BE20" s="17">
        <v>25.2</v>
      </c>
      <c r="BF20" s="17">
        <v>143</v>
      </c>
      <c r="BG20" s="17"/>
      <c r="BH20" s="17"/>
      <c r="BI20" s="17"/>
      <c r="BJ20" s="17">
        <v>0</v>
      </c>
      <c r="BK20" s="17"/>
      <c r="BL20" s="17"/>
      <c r="BM20" s="17"/>
      <c r="BN20" s="17"/>
      <c r="BO20" s="17"/>
      <c r="BP20" s="17">
        <v>87.3</v>
      </c>
      <c r="BQ20" s="17">
        <v>0</v>
      </c>
      <c r="BR20" s="17">
        <v>0</v>
      </c>
      <c r="BS20" s="17">
        <v>139.30000000000001</v>
      </c>
      <c r="BT20" s="17">
        <v>67.3</v>
      </c>
      <c r="BU20" s="17"/>
      <c r="BV20" s="17"/>
      <c r="BW20" s="17"/>
      <c r="BX20" s="17"/>
      <c r="BY20" s="17"/>
      <c r="BZ20" s="17"/>
      <c r="CA20" s="17"/>
      <c r="CB20" s="17"/>
      <c r="CC20" s="17">
        <v>4.3</v>
      </c>
      <c r="CD20" s="17">
        <v>116.4</v>
      </c>
      <c r="CE20" s="17">
        <v>122.4</v>
      </c>
      <c r="CF20" s="17">
        <v>64.400000000000006</v>
      </c>
      <c r="CG20" s="17">
        <v>79.099999999999994</v>
      </c>
      <c r="CH20" s="17">
        <v>30.4</v>
      </c>
      <c r="CI20" s="17"/>
      <c r="CJ20" s="17"/>
      <c r="CK20" s="17"/>
      <c r="CL20" s="17">
        <v>102</v>
      </c>
      <c r="CM20" s="17">
        <v>101.7</v>
      </c>
      <c r="CN20" s="17">
        <v>121.2</v>
      </c>
      <c r="CO20" s="17"/>
      <c r="CP20" s="17"/>
      <c r="CQ20" s="17"/>
      <c r="CR20" s="17"/>
      <c r="CS20" s="17"/>
      <c r="CT20" s="17"/>
      <c r="CU20" s="17"/>
      <c r="CV20" s="17">
        <v>0</v>
      </c>
      <c r="CW20" s="17">
        <v>2</v>
      </c>
      <c r="CX20" s="17">
        <v>0</v>
      </c>
      <c r="CY20" s="17">
        <v>9.1999999999999993</v>
      </c>
      <c r="CZ20" s="17">
        <v>0</v>
      </c>
      <c r="DA20" s="17">
        <v>20</v>
      </c>
      <c r="DB20" s="17">
        <v>9.9</v>
      </c>
      <c r="DC20" s="17">
        <v>5.5</v>
      </c>
      <c r="DD20" s="17">
        <v>1.1000000000000001</v>
      </c>
      <c r="DE20" s="17">
        <v>3.3</v>
      </c>
      <c r="DF20" s="17">
        <v>4.4000000000000004</v>
      </c>
      <c r="DG20" s="17"/>
      <c r="DH20" s="17">
        <v>20</v>
      </c>
      <c r="DI20" s="17">
        <v>19</v>
      </c>
      <c r="DJ20" s="17">
        <v>3.4</v>
      </c>
      <c r="DK20" s="17">
        <v>18.5</v>
      </c>
      <c r="DL20" s="17">
        <v>0</v>
      </c>
      <c r="DM20" s="17">
        <v>0</v>
      </c>
      <c r="DN20" s="17">
        <v>1.7</v>
      </c>
      <c r="DO20" s="17">
        <v>4.9000000000000004</v>
      </c>
      <c r="DP20" s="17">
        <v>4.5</v>
      </c>
      <c r="DQ20" s="17">
        <v>1.1000000000000001</v>
      </c>
      <c r="DR20" s="17">
        <v>2.2000000000000002</v>
      </c>
      <c r="DS20" s="17">
        <v>3.1</v>
      </c>
      <c r="DT20" s="17">
        <v>0</v>
      </c>
      <c r="DU20" s="17">
        <v>0</v>
      </c>
      <c r="DV20" s="17">
        <v>13.7</v>
      </c>
      <c r="DW20" s="17">
        <v>0</v>
      </c>
      <c r="DX20" s="17">
        <v>0.3</v>
      </c>
      <c r="DY20" s="17">
        <v>12.1</v>
      </c>
      <c r="DZ20" s="17">
        <v>6.5</v>
      </c>
      <c r="EA20" s="17">
        <v>8.4</v>
      </c>
      <c r="EB20" s="17">
        <v>12.3</v>
      </c>
      <c r="EC20" s="17">
        <v>19.899999999999999</v>
      </c>
      <c r="ED20" s="17">
        <v>24.9</v>
      </c>
      <c r="EE20" s="17">
        <v>26.2</v>
      </c>
      <c r="EF20" s="17">
        <v>0</v>
      </c>
      <c r="EG20" s="17">
        <v>0</v>
      </c>
      <c r="EH20" s="17">
        <v>0.1</v>
      </c>
      <c r="EI20" s="17">
        <v>0</v>
      </c>
      <c r="EJ20" s="17">
        <v>0</v>
      </c>
      <c r="EK20" s="17"/>
      <c r="EL20" s="17">
        <v>3.9734400000000001</v>
      </c>
      <c r="EM20" s="17">
        <v>8</v>
      </c>
      <c r="EN20" s="17">
        <v>13.8</v>
      </c>
      <c r="EO20" s="17">
        <v>15</v>
      </c>
      <c r="EP20" s="17">
        <v>15</v>
      </c>
      <c r="EQ20" s="17">
        <v>5.5</v>
      </c>
      <c r="ER20" s="17">
        <v>0</v>
      </c>
      <c r="ES20" s="17">
        <v>0</v>
      </c>
      <c r="ET20" s="17">
        <v>0</v>
      </c>
      <c r="EU20" s="17">
        <v>0.6</v>
      </c>
      <c r="EV20" s="17">
        <v>0</v>
      </c>
      <c r="EW20" s="17">
        <v>0</v>
      </c>
      <c r="EX20" s="17">
        <v>0</v>
      </c>
      <c r="EY20" s="17">
        <v>0</v>
      </c>
      <c r="EZ20" s="17">
        <v>9.6999999999999993</v>
      </c>
      <c r="FA20" s="17">
        <v>20</v>
      </c>
      <c r="FB20" s="17">
        <v>6.9</v>
      </c>
      <c r="FC20" s="17">
        <v>43</v>
      </c>
      <c r="FD20" s="17">
        <v>11.5</v>
      </c>
      <c r="FE20" s="17"/>
      <c r="FF20" s="17"/>
      <c r="FG20" s="17">
        <v>16.8</v>
      </c>
      <c r="FH20" s="17"/>
      <c r="FI20" s="17"/>
      <c r="FJ20" s="17">
        <v>5800.2757499999998</v>
      </c>
      <c r="FK20" s="15"/>
      <c r="FL20" s="17">
        <v>24.090129999999998</v>
      </c>
      <c r="FM20" s="17">
        <v>0</v>
      </c>
      <c r="FN20" s="17"/>
      <c r="FO20" s="17">
        <v>13.2</v>
      </c>
      <c r="FP20" s="17">
        <v>27.435780000000001</v>
      </c>
      <c r="FQ20" s="17">
        <v>14.51854</v>
      </c>
      <c r="FR20" s="17">
        <v>10.7</v>
      </c>
      <c r="FS20" s="17">
        <v>15.8</v>
      </c>
      <c r="FT20" s="17">
        <v>105.74445</v>
      </c>
    </row>
    <row r="21" spans="1:176" ht="24" customHeight="1" x14ac:dyDescent="0.3">
      <c r="A21" s="16" t="s">
        <v>87</v>
      </c>
      <c r="B21" s="16" t="s">
        <v>934</v>
      </c>
      <c r="C21" s="17">
        <v>103.8</v>
      </c>
      <c r="D21" s="17">
        <v>600</v>
      </c>
      <c r="E21" s="17">
        <v>198.9</v>
      </c>
      <c r="F21" s="17"/>
      <c r="G21" s="17"/>
      <c r="H21" s="17">
        <v>92.5</v>
      </c>
      <c r="I21" s="17">
        <v>190.6</v>
      </c>
      <c r="J21" s="17"/>
      <c r="K21" s="17"/>
      <c r="L21" s="17">
        <v>101.9</v>
      </c>
      <c r="M21" s="17"/>
      <c r="N21" s="17">
        <v>101.4</v>
      </c>
      <c r="O21" s="17">
        <v>128.30000000000001</v>
      </c>
      <c r="P21" s="17">
        <v>209.3</v>
      </c>
      <c r="Q21" s="17">
        <v>109.1</v>
      </c>
      <c r="R21" s="17">
        <v>551.9</v>
      </c>
      <c r="S21" s="17">
        <v>6.2</v>
      </c>
      <c r="T21" s="17"/>
      <c r="U21" s="17"/>
      <c r="V21" s="17"/>
      <c r="W21" s="17"/>
      <c r="X21" s="17">
        <v>160.5</v>
      </c>
      <c r="Y21" s="17">
        <v>7.7</v>
      </c>
      <c r="Z21" s="17">
        <v>5.3</v>
      </c>
      <c r="AA21" s="17"/>
      <c r="AB21" s="17">
        <v>6.9</v>
      </c>
      <c r="AC21" s="17">
        <v>12</v>
      </c>
      <c r="AD21" s="17">
        <v>91.1</v>
      </c>
      <c r="AE21" s="17"/>
      <c r="AF21" s="17"/>
      <c r="AG21" s="17"/>
      <c r="AH21" s="17"/>
      <c r="AI21" s="17">
        <v>111.1</v>
      </c>
      <c r="AJ21" s="17">
        <v>166.2</v>
      </c>
      <c r="AK21" s="17"/>
      <c r="AL21" s="17"/>
      <c r="AM21" s="17"/>
      <c r="AN21" s="17">
        <v>6.5</v>
      </c>
      <c r="AO21" s="17">
        <v>234.3</v>
      </c>
      <c r="AP21" s="17">
        <v>62</v>
      </c>
      <c r="AQ21" s="17">
        <v>62.8</v>
      </c>
      <c r="AR21" s="17">
        <v>35.6</v>
      </c>
      <c r="AS21" s="17">
        <v>18.7</v>
      </c>
      <c r="AT21" s="17">
        <v>19.7</v>
      </c>
      <c r="AU21" s="17">
        <v>87.6</v>
      </c>
      <c r="AV21" s="17">
        <v>158.40525</v>
      </c>
      <c r="AW21" s="17">
        <v>160.93566000000001</v>
      </c>
      <c r="AX21" s="17">
        <v>167.47584000000001</v>
      </c>
      <c r="AY21" s="17">
        <v>108.8</v>
      </c>
      <c r="AZ21" s="17">
        <v>8</v>
      </c>
      <c r="BA21" s="17">
        <v>3.1</v>
      </c>
      <c r="BB21" s="17">
        <v>41.8</v>
      </c>
      <c r="BC21" s="17">
        <v>18.3</v>
      </c>
      <c r="BD21" s="17">
        <v>0</v>
      </c>
      <c r="BE21" s="17">
        <v>26.3</v>
      </c>
      <c r="BF21" s="17">
        <v>118.3</v>
      </c>
      <c r="BG21" s="17"/>
      <c r="BH21" s="17"/>
      <c r="BI21" s="17"/>
      <c r="BJ21" s="17">
        <v>0</v>
      </c>
      <c r="BK21" s="17"/>
      <c r="BL21" s="17"/>
      <c r="BM21" s="17"/>
      <c r="BN21" s="17"/>
      <c r="BO21" s="17"/>
      <c r="BP21" s="17">
        <v>88.7</v>
      </c>
      <c r="BQ21" s="17">
        <v>0</v>
      </c>
      <c r="BR21" s="17">
        <v>0</v>
      </c>
      <c r="BS21" s="17">
        <v>139.4</v>
      </c>
      <c r="BT21" s="17">
        <v>68.099999999999994</v>
      </c>
      <c r="BU21" s="17"/>
      <c r="BV21" s="17"/>
      <c r="BW21" s="17"/>
      <c r="BX21" s="17"/>
      <c r="BY21" s="17"/>
      <c r="BZ21" s="17"/>
      <c r="CA21" s="17"/>
      <c r="CB21" s="17"/>
      <c r="CC21" s="17">
        <v>4.3</v>
      </c>
      <c r="CD21" s="17">
        <v>106.7</v>
      </c>
      <c r="CE21" s="17">
        <v>122.3</v>
      </c>
      <c r="CF21" s="17">
        <v>65.599999999999994</v>
      </c>
      <c r="CG21" s="17">
        <v>80.099999999999994</v>
      </c>
      <c r="CH21" s="17">
        <v>30.8</v>
      </c>
      <c r="CI21" s="17"/>
      <c r="CJ21" s="17"/>
      <c r="CK21" s="17"/>
      <c r="CL21" s="17">
        <v>101.4</v>
      </c>
      <c r="CM21" s="17">
        <v>100.4</v>
      </c>
      <c r="CN21" s="17">
        <v>119.9</v>
      </c>
      <c r="CO21" s="17"/>
      <c r="CP21" s="17"/>
      <c r="CQ21" s="17"/>
      <c r="CR21" s="17"/>
      <c r="CS21" s="17"/>
      <c r="CT21" s="17"/>
      <c r="CU21" s="17"/>
      <c r="CV21" s="17">
        <v>0</v>
      </c>
      <c r="CW21" s="17">
        <v>0.3</v>
      </c>
      <c r="CX21" s="17">
        <v>0</v>
      </c>
      <c r="CY21" s="17">
        <v>7.3</v>
      </c>
      <c r="CZ21" s="17">
        <v>0</v>
      </c>
      <c r="DA21" s="17">
        <v>20</v>
      </c>
      <c r="DB21" s="17">
        <v>9.9</v>
      </c>
      <c r="DC21" s="17">
        <v>5.3</v>
      </c>
      <c r="DD21" s="17">
        <v>1.1000000000000001</v>
      </c>
      <c r="DE21" s="17">
        <v>3.3</v>
      </c>
      <c r="DF21" s="17">
        <v>4.3</v>
      </c>
      <c r="DG21" s="17"/>
      <c r="DH21" s="17">
        <v>20</v>
      </c>
      <c r="DI21" s="17">
        <v>19</v>
      </c>
      <c r="DJ21" s="17">
        <v>3.3</v>
      </c>
      <c r="DK21" s="17">
        <v>18.5</v>
      </c>
      <c r="DL21" s="17">
        <v>0</v>
      </c>
      <c r="DM21" s="17">
        <v>0</v>
      </c>
      <c r="DN21" s="17">
        <v>0.8</v>
      </c>
      <c r="DO21" s="17">
        <v>3</v>
      </c>
      <c r="DP21" s="17">
        <v>4.5</v>
      </c>
      <c r="DQ21" s="17">
        <v>1.1000000000000001</v>
      </c>
      <c r="DR21" s="17">
        <v>2.2000000000000002</v>
      </c>
      <c r="DS21" s="17">
        <v>3.1</v>
      </c>
      <c r="DT21" s="17">
        <v>0</v>
      </c>
      <c r="DU21" s="17">
        <v>0</v>
      </c>
      <c r="DV21" s="17">
        <v>13.6</v>
      </c>
      <c r="DW21" s="17">
        <v>0</v>
      </c>
      <c r="DX21" s="17">
        <v>0.3</v>
      </c>
      <c r="DY21" s="17">
        <v>12.1</v>
      </c>
      <c r="DZ21" s="17">
        <v>6.5</v>
      </c>
      <c r="EA21" s="17">
        <v>8.4</v>
      </c>
      <c r="EB21" s="17">
        <v>12.3</v>
      </c>
      <c r="EC21" s="17">
        <v>20</v>
      </c>
      <c r="ED21" s="17">
        <v>19.8</v>
      </c>
      <c r="EE21" s="17">
        <v>15.8</v>
      </c>
      <c r="EF21" s="17">
        <v>0</v>
      </c>
      <c r="EG21" s="17">
        <v>0</v>
      </c>
      <c r="EH21" s="17">
        <v>0</v>
      </c>
      <c r="EI21" s="17">
        <v>0</v>
      </c>
      <c r="EJ21" s="17">
        <v>0</v>
      </c>
      <c r="EK21" s="17"/>
      <c r="EL21" s="17">
        <v>3.9691100000000001</v>
      </c>
      <c r="EM21" s="17">
        <v>8</v>
      </c>
      <c r="EN21" s="17">
        <v>14</v>
      </c>
      <c r="EO21" s="17">
        <v>15</v>
      </c>
      <c r="EP21" s="17">
        <v>15</v>
      </c>
      <c r="EQ21" s="17">
        <v>5.0999999999999996</v>
      </c>
      <c r="ER21" s="17">
        <v>0</v>
      </c>
      <c r="ES21" s="17">
        <v>0</v>
      </c>
      <c r="ET21" s="17">
        <v>0</v>
      </c>
      <c r="EU21" s="17">
        <v>0.6</v>
      </c>
      <c r="EV21" s="17">
        <v>0</v>
      </c>
      <c r="EW21" s="17">
        <v>0</v>
      </c>
      <c r="EX21" s="17">
        <v>0</v>
      </c>
      <c r="EY21" s="17">
        <v>0</v>
      </c>
      <c r="EZ21" s="17">
        <v>9.6999999999999993</v>
      </c>
      <c r="FA21" s="17">
        <v>20</v>
      </c>
      <c r="FB21" s="17">
        <v>6.9</v>
      </c>
      <c r="FC21" s="17">
        <v>43.2</v>
      </c>
      <c r="FD21" s="17">
        <v>11.4</v>
      </c>
      <c r="FE21" s="17"/>
      <c r="FF21" s="17"/>
      <c r="FG21" s="17">
        <v>17.2</v>
      </c>
      <c r="FH21" s="17"/>
      <c r="FI21" s="17"/>
      <c r="FJ21" s="17">
        <v>5726.8858600000003</v>
      </c>
      <c r="FK21" s="15"/>
      <c r="FL21" s="17">
        <v>24.114920000000001</v>
      </c>
      <c r="FM21" s="17">
        <v>0</v>
      </c>
      <c r="FN21" s="17"/>
      <c r="FO21" s="17">
        <v>13.2</v>
      </c>
      <c r="FP21" s="17">
        <v>27.465140000000002</v>
      </c>
      <c r="FQ21" s="17">
        <v>18.907579999999999</v>
      </c>
      <c r="FR21" s="17">
        <v>10.5</v>
      </c>
      <c r="FS21" s="17">
        <v>15.7</v>
      </c>
      <c r="FT21" s="17">
        <v>109.88764</v>
      </c>
    </row>
    <row r="22" spans="1:176" ht="24" customHeight="1" x14ac:dyDescent="0.3">
      <c r="A22" s="16" t="s">
        <v>87</v>
      </c>
      <c r="B22" s="16" t="s">
        <v>935</v>
      </c>
      <c r="C22" s="17">
        <v>104.6</v>
      </c>
      <c r="D22" s="17">
        <v>598.4</v>
      </c>
      <c r="E22" s="17">
        <v>200.3</v>
      </c>
      <c r="F22" s="17"/>
      <c r="G22" s="17"/>
      <c r="H22" s="17">
        <v>90</v>
      </c>
      <c r="I22" s="17">
        <v>190.6</v>
      </c>
      <c r="J22" s="17"/>
      <c r="K22" s="17"/>
      <c r="L22" s="17">
        <v>102.1</v>
      </c>
      <c r="M22" s="17"/>
      <c r="N22" s="17">
        <v>102</v>
      </c>
      <c r="O22" s="17">
        <v>129.6</v>
      </c>
      <c r="P22" s="17">
        <v>213.4</v>
      </c>
      <c r="Q22" s="17">
        <v>109.8</v>
      </c>
      <c r="R22" s="17">
        <v>489.6</v>
      </c>
      <c r="S22" s="17">
        <v>5.4</v>
      </c>
      <c r="T22" s="17"/>
      <c r="U22" s="17"/>
      <c r="V22" s="17"/>
      <c r="W22" s="17"/>
      <c r="X22" s="17">
        <v>154.80000000000001</v>
      </c>
      <c r="Y22" s="17">
        <v>7.2</v>
      </c>
      <c r="Z22" s="17">
        <v>5.2</v>
      </c>
      <c r="AA22" s="17"/>
      <c r="AB22" s="17">
        <v>6.9</v>
      </c>
      <c r="AC22" s="17">
        <v>12</v>
      </c>
      <c r="AD22" s="17">
        <v>89.8</v>
      </c>
      <c r="AE22" s="17"/>
      <c r="AF22" s="17"/>
      <c r="AG22" s="17"/>
      <c r="AH22" s="17"/>
      <c r="AI22" s="17">
        <v>110.8</v>
      </c>
      <c r="AJ22" s="17">
        <v>223.4</v>
      </c>
      <c r="AK22" s="17"/>
      <c r="AL22" s="17"/>
      <c r="AM22" s="17"/>
      <c r="AN22" s="17">
        <v>6.5</v>
      </c>
      <c r="AO22" s="17">
        <v>231.6</v>
      </c>
      <c r="AP22" s="17">
        <v>62</v>
      </c>
      <c r="AQ22" s="17">
        <v>62.4</v>
      </c>
      <c r="AR22" s="17">
        <v>34.1</v>
      </c>
      <c r="AS22" s="17">
        <v>18.7</v>
      </c>
      <c r="AT22" s="17">
        <v>19.7</v>
      </c>
      <c r="AU22" s="17">
        <v>83.6</v>
      </c>
      <c r="AV22" s="17">
        <v>154.11363</v>
      </c>
      <c r="AW22" s="17">
        <v>153.24527</v>
      </c>
      <c r="AX22" s="17">
        <v>168.28188</v>
      </c>
      <c r="AY22" s="17">
        <v>108.2</v>
      </c>
      <c r="AZ22" s="17">
        <v>8.1</v>
      </c>
      <c r="BA22" s="17">
        <v>3.3</v>
      </c>
      <c r="BB22" s="17">
        <v>39.6</v>
      </c>
      <c r="BC22" s="17">
        <v>17.7</v>
      </c>
      <c r="BD22" s="17">
        <v>0</v>
      </c>
      <c r="BE22" s="17">
        <v>23.3</v>
      </c>
      <c r="BF22" s="17">
        <v>118.4</v>
      </c>
      <c r="BG22" s="17"/>
      <c r="BH22" s="17"/>
      <c r="BI22" s="17"/>
      <c r="BJ22" s="17">
        <v>0</v>
      </c>
      <c r="BK22" s="17"/>
      <c r="BL22" s="17"/>
      <c r="BM22" s="17"/>
      <c r="BN22" s="17"/>
      <c r="BO22" s="17"/>
      <c r="BP22" s="17">
        <v>86.4</v>
      </c>
      <c r="BQ22" s="17">
        <v>0</v>
      </c>
      <c r="BR22" s="17">
        <v>0</v>
      </c>
      <c r="BS22" s="17">
        <v>140</v>
      </c>
      <c r="BT22" s="17">
        <v>66.900000000000006</v>
      </c>
      <c r="BU22" s="17"/>
      <c r="BV22" s="17"/>
      <c r="BW22" s="17"/>
      <c r="BX22" s="17"/>
      <c r="BY22" s="17"/>
      <c r="BZ22" s="17"/>
      <c r="CA22" s="17"/>
      <c r="CB22" s="17"/>
      <c r="CC22" s="17">
        <v>4.3</v>
      </c>
      <c r="CD22" s="17">
        <v>144.80000000000001</v>
      </c>
      <c r="CE22" s="17">
        <v>127.9</v>
      </c>
      <c r="CF22" s="17">
        <v>63.8</v>
      </c>
      <c r="CG22" s="17">
        <v>79.099999999999994</v>
      </c>
      <c r="CH22" s="17">
        <v>30.1</v>
      </c>
      <c r="CI22" s="17"/>
      <c r="CJ22" s="17"/>
      <c r="CK22" s="17"/>
      <c r="CL22" s="17">
        <v>103</v>
      </c>
      <c r="CM22" s="17">
        <v>102.7</v>
      </c>
      <c r="CN22" s="17">
        <v>122.1</v>
      </c>
      <c r="CO22" s="17"/>
      <c r="CP22" s="17"/>
      <c r="CQ22" s="17"/>
      <c r="CR22" s="17"/>
      <c r="CS22" s="17"/>
      <c r="CT22" s="17"/>
      <c r="CU22" s="17"/>
      <c r="CV22" s="17">
        <v>0</v>
      </c>
      <c r="CW22" s="17">
        <v>0.1</v>
      </c>
      <c r="CX22" s="17">
        <v>0</v>
      </c>
      <c r="CY22" s="17">
        <v>8.1</v>
      </c>
      <c r="CZ22" s="17">
        <v>0</v>
      </c>
      <c r="DA22" s="17">
        <v>20</v>
      </c>
      <c r="DB22" s="17">
        <v>10</v>
      </c>
      <c r="DC22" s="17">
        <v>5.5</v>
      </c>
      <c r="DD22" s="17">
        <v>1.1000000000000001</v>
      </c>
      <c r="DE22" s="17">
        <v>3.3</v>
      </c>
      <c r="DF22" s="17">
        <v>4.3</v>
      </c>
      <c r="DG22" s="17"/>
      <c r="DH22" s="17">
        <v>20</v>
      </c>
      <c r="DI22" s="17">
        <v>19</v>
      </c>
      <c r="DJ22" s="17">
        <v>3.3</v>
      </c>
      <c r="DK22" s="17">
        <v>18.5</v>
      </c>
      <c r="DL22" s="17">
        <v>0</v>
      </c>
      <c r="DM22" s="17">
        <v>0</v>
      </c>
      <c r="DN22" s="17">
        <v>0.6</v>
      </c>
      <c r="DO22" s="17">
        <v>2.9</v>
      </c>
      <c r="DP22" s="17">
        <v>4.5</v>
      </c>
      <c r="DQ22" s="17">
        <v>1.1000000000000001</v>
      </c>
      <c r="DR22" s="17">
        <v>2.2000000000000002</v>
      </c>
      <c r="DS22" s="17">
        <v>3.1</v>
      </c>
      <c r="DT22" s="17">
        <v>0</v>
      </c>
      <c r="DU22" s="17">
        <v>0</v>
      </c>
      <c r="DV22" s="17">
        <v>13.6</v>
      </c>
      <c r="DW22" s="17">
        <v>0</v>
      </c>
      <c r="DX22" s="17">
        <v>0.3</v>
      </c>
      <c r="DY22" s="17">
        <v>12.1</v>
      </c>
      <c r="DZ22" s="17">
        <v>6.5</v>
      </c>
      <c r="EA22" s="17">
        <v>8.3000000000000007</v>
      </c>
      <c r="EB22" s="17">
        <v>12.2</v>
      </c>
      <c r="EC22" s="17">
        <v>20</v>
      </c>
      <c r="ED22" s="17">
        <v>21.1</v>
      </c>
      <c r="EE22" s="17">
        <v>16.100000000000001</v>
      </c>
      <c r="EF22" s="17">
        <v>0</v>
      </c>
      <c r="EG22" s="17">
        <v>0</v>
      </c>
      <c r="EH22" s="17">
        <v>0</v>
      </c>
      <c r="EI22" s="17">
        <v>0</v>
      </c>
      <c r="EJ22" s="17">
        <v>0</v>
      </c>
      <c r="EK22" s="17"/>
      <c r="EL22" s="17">
        <v>3.9631799999999999</v>
      </c>
      <c r="EM22" s="17">
        <v>7.2</v>
      </c>
      <c r="EN22" s="17">
        <v>14</v>
      </c>
      <c r="EO22" s="17">
        <v>14.6</v>
      </c>
      <c r="EP22" s="17">
        <v>14.6</v>
      </c>
      <c r="EQ22" s="17">
        <v>5.5</v>
      </c>
      <c r="ER22" s="17">
        <v>0</v>
      </c>
      <c r="ES22" s="17">
        <v>0</v>
      </c>
      <c r="ET22" s="17">
        <v>0</v>
      </c>
      <c r="EU22" s="17">
        <v>0.6</v>
      </c>
      <c r="EV22" s="17">
        <v>0</v>
      </c>
      <c r="EW22" s="17">
        <v>0</v>
      </c>
      <c r="EX22" s="17">
        <v>0</v>
      </c>
      <c r="EY22" s="17">
        <v>0</v>
      </c>
      <c r="EZ22" s="17">
        <v>9.8000000000000007</v>
      </c>
      <c r="FA22" s="17">
        <v>20</v>
      </c>
      <c r="FB22" s="17">
        <v>10.1</v>
      </c>
      <c r="FC22" s="17">
        <v>43.1</v>
      </c>
      <c r="FD22" s="17">
        <v>11.4</v>
      </c>
      <c r="FE22" s="17"/>
      <c r="FF22" s="17"/>
      <c r="FG22" s="17">
        <v>17</v>
      </c>
      <c r="FH22" s="17"/>
      <c r="FI22" s="17"/>
      <c r="FJ22" s="17">
        <v>5739.50396</v>
      </c>
      <c r="FK22" s="15"/>
      <c r="FL22" s="17">
        <v>24.08127</v>
      </c>
      <c r="FM22" s="17">
        <v>0</v>
      </c>
      <c r="FN22" s="17"/>
      <c r="FO22" s="17">
        <v>13.2</v>
      </c>
      <c r="FP22" s="17">
        <v>27.455490000000001</v>
      </c>
      <c r="FQ22" s="17">
        <v>18.907990000000002</v>
      </c>
      <c r="FR22" s="17">
        <v>10.6</v>
      </c>
      <c r="FS22" s="17">
        <v>15.9</v>
      </c>
      <c r="FT22" s="17">
        <v>110.14475</v>
      </c>
    </row>
    <row r="23" spans="1:176" ht="24" customHeight="1" x14ac:dyDescent="0.3">
      <c r="A23" s="16" t="s">
        <v>87</v>
      </c>
      <c r="B23" s="16" t="s">
        <v>936</v>
      </c>
      <c r="C23" s="17">
        <v>103.5</v>
      </c>
      <c r="D23" s="17">
        <v>600.20000000000005</v>
      </c>
      <c r="E23" s="17">
        <v>199.5</v>
      </c>
      <c r="F23" s="17"/>
      <c r="G23" s="17"/>
      <c r="H23" s="17">
        <v>85.3</v>
      </c>
      <c r="I23" s="17">
        <v>191.7</v>
      </c>
      <c r="J23" s="17"/>
      <c r="K23" s="17"/>
      <c r="L23" s="17">
        <v>102.5</v>
      </c>
      <c r="M23" s="17"/>
      <c r="N23" s="17">
        <v>101.3</v>
      </c>
      <c r="O23" s="17">
        <v>129.4</v>
      </c>
      <c r="P23" s="17">
        <v>210.2</v>
      </c>
      <c r="Q23" s="17">
        <v>109.7</v>
      </c>
      <c r="R23" s="17">
        <v>473.1</v>
      </c>
      <c r="S23" s="17">
        <v>5.6</v>
      </c>
      <c r="T23" s="17"/>
      <c r="U23" s="17"/>
      <c r="V23" s="17"/>
      <c r="W23" s="17"/>
      <c r="X23" s="17">
        <v>157.30000000000001</v>
      </c>
      <c r="Y23" s="17">
        <v>7.5</v>
      </c>
      <c r="Z23" s="17">
        <v>5.2</v>
      </c>
      <c r="AA23" s="17"/>
      <c r="AB23" s="17">
        <v>6.9</v>
      </c>
      <c r="AC23" s="17">
        <v>11.5</v>
      </c>
      <c r="AD23" s="17">
        <v>89.9</v>
      </c>
      <c r="AE23" s="17"/>
      <c r="AF23" s="17"/>
      <c r="AG23" s="17"/>
      <c r="AH23" s="17"/>
      <c r="AI23" s="17">
        <v>111.2</v>
      </c>
      <c r="AJ23" s="17">
        <v>181.4</v>
      </c>
      <c r="AK23" s="17"/>
      <c r="AL23" s="17"/>
      <c r="AM23" s="17"/>
      <c r="AN23" s="17">
        <v>6.5</v>
      </c>
      <c r="AO23" s="17">
        <v>233</v>
      </c>
      <c r="AP23" s="17">
        <v>62</v>
      </c>
      <c r="AQ23" s="17">
        <v>73.900000000000006</v>
      </c>
      <c r="AR23" s="17">
        <v>34.4</v>
      </c>
      <c r="AS23" s="17">
        <v>18.7</v>
      </c>
      <c r="AT23" s="17">
        <v>19.7</v>
      </c>
      <c r="AU23" s="17">
        <v>84.9</v>
      </c>
      <c r="AV23" s="17">
        <v>156.68233000000001</v>
      </c>
      <c r="AW23" s="17">
        <v>155.58617000000001</v>
      </c>
      <c r="AX23" s="17">
        <v>167.34908999999999</v>
      </c>
      <c r="AY23" s="17">
        <v>109.2</v>
      </c>
      <c r="AZ23" s="17">
        <v>8.1999999999999993</v>
      </c>
      <c r="BA23" s="17">
        <v>3.2</v>
      </c>
      <c r="BB23" s="17">
        <v>36.9</v>
      </c>
      <c r="BC23" s="17">
        <v>17.899999999999999</v>
      </c>
      <c r="BD23" s="17">
        <v>0</v>
      </c>
      <c r="BE23" s="17">
        <v>24.2</v>
      </c>
      <c r="BF23" s="17">
        <v>107.4</v>
      </c>
      <c r="BG23" s="17"/>
      <c r="BH23" s="17"/>
      <c r="BI23" s="17"/>
      <c r="BJ23" s="17">
        <v>0</v>
      </c>
      <c r="BK23" s="17"/>
      <c r="BL23" s="17"/>
      <c r="BM23" s="17"/>
      <c r="BN23" s="17"/>
      <c r="BO23" s="17"/>
      <c r="BP23" s="17">
        <v>86.9</v>
      </c>
      <c r="BQ23" s="17">
        <v>0</v>
      </c>
      <c r="BR23" s="17">
        <v>0</v>
      </c>
      <c r="BS23" s="17">
        <v>139.5</v>
      </c>
      <c r="BT23" s="17">
        <v>66.7</v>
      </c>
      <c r="BU23" s="17"/>
      <c r="BV23" s="17"/>
      <c r="BW23" s="17"/>
      <c r="BX23" s="17"/>
      <c r="BY23" s="17"/>
      <c r="BZ23" s="17"/>
      <c r="CA23" s="17"/>
      <c r="CB23" s="17"/>
      <c r="CC23" s="17">
        <v>4.3</v>
      </c>
      <c r="CD23" s="17">
        <v>127.3</v>
      </c>
      <c r="CE23" s="17">
        <v>136</v>
      </c>
      <c r="CF23" s="17">
        <v>64.3</v>
      </c>
      <c r="CG23" s="17">
        <v>82.9</v>
      </c>
      <c r="CH23" s="17">
        <v>30.3</v>
      </c>
      <c r="CI23" s="17"/>
      <c r="CJ23" s="17"/>
      <c r="CK23" s="17"/>
      <c r="CL23" s="17">
        <v>102.8</v>
      </c>
      <c r="CM23" s="17">
        <v>103.2</v>
      </c>
      <c r="CN23" s="17">
        <v>121.5</v>
      </c>
      <c r="CO23" s="17"/>
      <c r="CP23" s="17"/>
      <c r="CQ23" s="17"/>
      <c r="CR23" s="17"/>
      <c r="CS23" s="17"/>
      <c r="CT23" s="17"/>
      <c r="CU23" s="17"/>
      <c r="CV23" s="17">
        <v>0</v>
      </c>
      <c r="CW23" s="17">
        <v>0.1</v>
      </c>
      <c r="CX23" s="17">
        <v>0</v>
      </c>
      <c r="CY23" s="17">
        <v>9.5</v>
      </c>
      <c r="CZ23" s="17">
        <v>0</v>
      </c>
      <c r="DA23" s="17">
        <v>20</v>
      </c>
      <c r="DB23" s="17">
        <v>9.9</v>
      </c>
      <c r="DC23" s="17">
        <v>5.2</v>
      </c>
      <c r="DD23" s="17">
        <v>1</v>
      </c>
      <c r="DE23" s="17">
        <v>3.3</v>
      </c>
      <c r="DF23" s="17">
        <v>4.4000000000000004</v>
      </c>
      <c r="DG23" s="17"/>
      <c r="DH23" s="17">
        <v>20</v>
      </c>
      <c r="DI23" s="17">
        <v>19</v>
      </c>
      <c r="DJ23" s="17">
        <v>3.3</v>
      </c>
      <c r="DK23" s="17">
        <v>18.5</v>
      </c>
      <c r="DL23" s="17">
        <v>0.6</v>
      </c>
      <c r="DM23" s="17">
        <v>0.5</v>
      </c>
      <c r="DN23" s="17">
        <v>0.6</v>
      </c>
      <c r="DO23" s="17">
        <v>2.6</v>
      </c>
      <c r="DP23" s="17">
        <v>4.5</v>
      </c>
      <c r="DQ23" s="17">
        <v>1.1000000000000001</v>
      </c>
      <c r="DR23" s="17">
        <v>2.2000000000000002</v>
      </c>
      <c r="DS23" s="17">
        <v>3.1</v>
      </c>
      <c r="DT23" s="17">
        <v>0</v>
      </c>
      <c r="DU23" s="17">
        <v>0</v>
      </c>
      <c r="DV23" s="17">
        <v>13.6</v>
      </c>
      <c r="DW23" s="17">
        <v>0</v>
      </c>
      <c r="DX23" s="17">
        <v>0.3</v>
      </c>
      <c r="DY23" s="17">
        <v>12.4</v>
      </c>
      <c r="DZ23" s="17">
        <v>6.5</v>
      </c>
      <c r="EA23" s="17">
        <v>8.3000000000000007</v>
      </c>
      <c r="EB23" s="17">
        <v>12.4</v>
      </c>
      <c r="EC23" s="17">
        <v>20</v>
      </c>
      <c r="ED23" s="17">
        <v>25.2</v>
      </c>
      <c r="EE23" s="17">
        <v>17</v>
      </c>
      <c r="EF23" s="17">
        <v>0.9</v>
      </c>
      <c r="EG23" s="17">
        <v>0</v>
      </c>
      <c r="EH23" s="17">
        <v>0</v>
      </c>
      <c r="EI23" s="17">
        <v>0</v>
      </c>
      <c r="EJ23" s="17">
        <v>0</v>
      </c>
      <c r="EK23" s="17"/>
      <c r="EL23" s="17">
        <v>3.96062</v>
      </c>
      <c r="EM23" s="17">
        <v>6.9</v>
      </c>
      <c r="EN23" s="17">
        <v>14</v>
      </c>
      <c r="EO23" s="17">
        <v>14.6</v>
      </c>
      <c r="EP23" s="17">
        <v>14.6</v>
      </c>
      <c r="EQ23" s="17">
        <v>5.0999999999999996</v>
      </c>
      <c r="ER23" s="17">
        <v>3.9</v>
      </c>
      <c r="ES23" s="17">
        <v>0</v>
      </c>
      <c r="ET23" s="17">
        <v>3.6</v>
      </c>
      <c r="EU23" s="17">
        <v>0.6</v>
      </c>
      <c r="EV23" s="17">
        <v>0</v>
      </c>
      <c r="EW23" s="17">
        <v>0</v>
      </c>
      <c r="EX23" s="17">
        <v>2.9</v>
      </c>
      <c r="EY23" s="17">
        <v>0</v>
      </c>
      <c r="EZ23" s="17">
        <v>9.6999999999999993</v>
      </c>
      <c r="FA23" s="17">
        <v>10.7</v>
      </c>
      <c r="FB23" s="17">
        <v>10</v>
      </c>
      <c r="FC23" s="17">
        <v>43.2</v>
      </c>
      <c r="FD23" s="17">
        <v>11.5</v>
      </c>
      <c r="FE23" s="17"/>
      <c r="FF23" s="17"/>
      <c r="FG23" s="17">
        <v>17.399999999999999</v>
      </c>
      <c r="FH23" s="17"/>
      <c r="FI23" s="17"/>
      <c r="FJ23" s="17">
        <v>5686.9782100000002</v>
      </c>
      <c r="FK23" s="15"/>
      <c r="FL23" s="17">
        <v>24.09046</v>
      </c>
      <c r="FM23" s="17">
        <v>0</v>
      </c>
      <c r="FN23" s="17"/>
      <c r="FO23" s="17">
        <v>13.2</v>
      </c>
      <c r="FP23" s="17">
        <v>27.51418</v>
      </c>
      <c r="FQ23" s="17">
        <v>18.909189999999999</v>
      </c>
      <c r="FR23" s="17">
        <v>10.7</v>
      </c>
      <c r="FS23" s="17">
        <v>15.7</v>
      </c>
      <c r="FT23" s="17">
        <v>110.11382999999999</v>
      </c>
    </row>
    <row r="24" spans="1:176" ht="24" customHeight="1" x14ac:dyDescent="0.3">
      <c r="A24" s="16" t="s">
        <v>87</v>
      </c>
      <c r="B24" s="16" t="s">
        <v>937</v>
      </c>
      <c r="C24" s="17">
        <v>103.8</v>
      </c>
      <c r="D24" s="17">
        <v>594.4</v>
      </c>
      <c r="E24" s="17">
        <v>197</v>
      </c>
      <c r="F24" s="17"/>
      <c r="G24" s="17"/>
      <c r="H24" s="17">
        <v>90.5</v>
      </c>
      <c r="I24" s="17">
        <v>188.6</v>
      </c>
      <c r="J24" s="17"/>
      <c r="K24" s="17"/>
      <c r="L24" s="17">
        <v>101.4</v>
      </c>
      <c r="M24" s="17"/>
      <c r="N24" s="17">
        <v>101.3</v>
      </c>
      <c r="O24" s="17">
        <v>128.6</v>
      </c>
      <c r="P24" s="17">
        <v>210</v>
      </c>
      <c r="Q24" s="17">
        <v>109.4</v>
      </c>
      <c r="R24" s="17">
        <v>408.1</v>
      </c>
      <c r="S24" s="17">
        <v>5.2</v>
      </c>
      <c r="T24" s="17"/>
      <c r="U24" s="17"/>
      <c r="V24" s="17"/>
      <c r="W24" s="17"/>
      <c r="X24" s="17">
        <v>151.30000000000001</v>
      </c>
      <c r="Y24" s="17">
        <v>7</v>
      </c>
      <c r="Z24" s="17">
        <v>4.8</v>
      </c>
      <c r="AA24" s="17"/>
      <c r="AB24" s="17">
        <v>6.9</v>
      </c>
      <c r="AC24" s="17">
        <v>11.2</v>
      </c>
      <c r="AD24" s="17">
        <v>91</v>
      </c>
      <c r="AE24" s="17"/>
      <c r="AF24" s="17"/>
      <c r="AG24" s="17"/>
      <c r="AH24" s="17"/>
      <c r="AI24" s="17">
        <v>109.6</v>
      </c>
      <c r="AJ24" s="17">
        <v>163.69999999999999</v>
      </c>
      <c r="AK24" s="17"/>
      <c r="AL24" s="17"/>
      <c r="AM24" s="17"/>
      <c r="AN24" s="17">
        <v>6.5</v>
      </c>
      <c r="AO24" s="17">
        <v>228.9</v>
      </c>
      <c r="AP24" s="17">
        <v>62</v>
      </c>
      <c r="AQ24" s="17">
        <v>61.8</v>
      </c>
      <c r="AR24" s="17">
        <v>31.9</v>
      </c>
      <c r="AS24" s="17">
        <v>18.7</v>
      </c>
      <c r="AT24" s="17">
        <v>19.7</v>
      </c>
      <c r="AU24" s="17">
        <v>82.2</v>
      </c>
      <c r="AV24" s="17">
        <v>119.49659</v>
      </c>
      <c r="AW24" s="17">
        <v>119.84873</v>
      </c>
      <c r="AX24" s="17">
        <v>154.26605000000001</v>
      </c>
      <c r="AY24" s="17">
        <v>109</v>
      </c>
      <c r="AZ24" s="17">
        <v>8.1</v>
      </c>
      <c r="BA24" s="17">
        <v>3.2</v>
      </c>
      <c r="BB24" s="17">
        <v>33.6</v>
      </c>
      <c r="BC24" s="17">
        <v>17.600000000000001</v>
      </c>
      <c r="BD24" s="17">
        <v>0</v>
      </c>
      <c r="BE24" s="17">
        <v>23.3</v>
      </c>
      <c r="BF24" s="17">
        <v>47.1</v>
      </c>
      <c r="BG24" s="17"/>
      <c r="BH24" s="17"/>
      <c r="BI24" s="17"/>
      <c r="BJ24" s="17">
        <v>0</v>
      </c>
      <c r="BK24" s="17"/>
      <c r="BL24" s="17"/>
      <c r="BM24" s="17"/>
      <c r="BN24" s="17"/>
      <c r="BO24" s="17"/>
      <c r="BP24" s="17">
        <v>85.8</v>
      </c>
      <c r="BQ24" s="17">
        <v>0</v>
      </c>
      <c r="BR24" s="17">
        <v>0</v>
      </c>
      <c r="BS24" s="17">
        <v>139.1</v>
      </c>
      <c r="BT24" s="17">
        <v>67.5</v>
      </c>
      <c r="BU24" s="17"/>
      <c r="BV24" s="17"/>
      <c r="BW24" s="17"/>
      <c r="BX24" s="17"/>
      <c r="BY24" s="17"/>
      <c r="BZ24" s="17"/>
      <c r="CA24" s="17"/>
      <c r="CB24" s="17"/>
      <c r="CC24" s="17">
        <v>4.3</v>
      </c>
      <c r="CD24" s="17">
        <v>89.6</v>
      </c>
      <c r="CE24" s="17">
        <v>132.19999999999999</v>
      </c>
      <c r="CF24" s="17">
        <v>62.7</v>
      </c>
      <c r="CG24" s="17">
        <v>82</v>
      </c>
      <c r="CH24" s="17">
        <v>29.7</v>
      </c>
      <c r="CI24" s="17"/>
      <c r="CJ24" s="17"/>
      <c r="CK24" s="17"/>
      <c r="CL24" s="17">
        <v>102.4</v>
      </c>
      <c r="CM24" s="17">
        <v>101.5</v>
      </c>
      <c r="CN24" s="17">
        <v>121.8</v>
      </c>
      <c r="CO24" s="17"/>
      <c r="CP24" s="17"/>
      <c r="CQ24" s="17"/>
      <c r="CR24" s="17"/>
      <c r="CS24" s="17"/>
      <c r="CT24" s="17"/>
      <c r="CU24" s="17"/>
      <c r="CV24" s="17">
        <v>0</v>
      </c>
      <c r="CW24" s="17">
        <v>0.2</v>
      </c>
      <c r="CX24" s="17">
        <v>7.5</v>
      </c>
      <c r="CY24" s="17">
        <v>9.6999999999999993</v>
      </c>
      <c r="CZ24" s="17">
        <v>0</v>
      </c>
      <c r="DA24" s="17">
        <v>14</v>
      </c>
      <c r="DB24" s="17">
        <v>10</v>
      </c>
      <c r="DC24" s="17">
        <v>5.4</v>
      </c>
      <c r="DD24" s="17">
        <v>1</v>
      </c>
      <c r="DE24" s="17">
        <v>3.3</v>
      </c>
      <c r="DF24" s="17">
        <v>4.4000000000000004</v>
      </c>
      <c r="DG24" s="17"/>
      <c r="DH24" s="17">
        <v>20</v>
      </c>
      <c r="DI24" s="17">
        <v>19</v>
      </c>
      <c r="DJ24" s="17">
        <v>3.2</v>
      </c>
      <c r="DK24" s="17">
        <v>18.5</v>
      </c>
      <c r="DL24" s="17">
        <v>1.1000000000000001</v>
      </c>
      <c r="DM24" s="17">
        <v>1</v>
      </c>
      <c r="DN24" s="17">
        <v>0</v>
      </c>
      <c r="DO24" s="17">
        <v>0</v>
      </c>
      <c r="DP24" s="17">
        <v>4.5</v>
      </c>
      <c r="DQ24" s="17">
        <v>1.1000000000000001</v>
      </c>
      <c r="DR24" s="17">
        <v>2.2000000000000002</v>
      </c>
      <c r="DS24" s="17">
        <v>3.1</v>
      </c>
      <c r="DT24" s="17">
        <v>0.2</v>
      </c>
      <c r="DU24" s="17">
        <v>0</v>
      </c>
      <c r="DV24" s="17">
        <v>13.5</v>
      </c>
      <c r="DW24" s="17">
        <v>2</v>
      </c>
      <c r="DX24" s="17">
        <v>0.3</v>
      </c>
      <c r="DY24" s="17">
        <v>12.6</v>
      </c>
      <c r="DZ24" s="17">
        <v>6.4</v>
      </c>
      <c r="EA24" s="17">
        <v>8.1999999999999993</v>
      </c>
      <c r="EB24" s="17">
        <v>12.2</v>
      </c>
      <c r="EC24" s="17">
        <v>19.899999999999999</v>
      </c>
      <c r="ED24" s="17">
        <v>24.5</v>
      </c>
      <c r="EE24" s="17">
        <v>16.100000000000001</v>
      </c>
      <c r="EF24" s="17">
        <v>3.7</v>
      </c>
      <c r="EG24" s="17">
        <v>0</v>
      </c>
      <c r="EH24" s="17">
        <v>0</v>
      </c>
      <c r="EI24" s="17">
        <v>0</v>
      </c>
      <c r="EJ24" s="17">
        <v>0</v>
      </c>
      <c r="EK24" s="17"/>
      <c r="EL24" s="17">
        <v>3.9120900000000001</v>
      </c>
      <c r="EM24" s="17">
        <v>6.9</v>
      </c>
      <c r="EN24" s="17">
        <v>14</v>
      </c>
      <c r="EO24" s="17">
        <v>15</v>
      </c>
      <c r="EP24" s="17">
        <v>15</v>
      </c>
      <c r="EQ24" s="17">
        <v>5.7</v>
      </c>
      <c r="ER24" s="17">
        <v>21.7</v>
      </c>
      <c r="ES24" s="17">
        <v>0.3</v>
      </c>
      <c r="ET24" s="17">
        <v>10.1</v>
      </c>
      <c r="EU24" s="17">
        <v>0.6</v>
      </c>
      <c r="EV24" s="17">
        <v>0</v>
      </c>
      <c r="EW24" s="17">
        <v>0</v>
      </c>
      <c r="EX24" s="17">
        <v>7.7</v>
      </c>
      <c r="EY24" s="17">
        <v>1.1000000000000001</v>
      </c>
      <c r="EZ24" s="17">
        <v>9.6</v>
      </c>
      <c r="FA24" s="17">
        <v>10.7</v>
      </c>
      <c r="FB24" s="17">
        <v>9.8000000000000007</v>
      </c>
      <c r="FC24" s="17">
        <v>43.2</v>
      </c>
      <c r="FD24" s="17">
        <v>11.5</v>
      </c>
      <c r="FE24" s="17"/>
      <c r="FF24" s="17"/>
      <c r="FG24" s="17">
        <v>17.2</v>
      </c>
      <c r="FH24" s="17"/>
      <c r="FI24" s="17"/>
      <c r="FJ24" s="17">
        <v>5402.42346</v>
      </c>
      <c r="FK24" s="15"/>
      <c r="FL24" s="17">
        <v>24.211269999999999</v>
      </c>
      <c r="FM24" s="17">
        <v>0</v>
      </c>
      <c r="FN24" s="17"/>
      <c r="FO24" s="17">
        <v>0</v>
      </c>
      <c r="FP24" s="17">
        <v>27.508990000000001</v>
      </c>
      <c r="FQ24" s="17">
        <v>18.91544</v>
      </c>
      <c r="FR24" s="17">
        <v>10.7</v>
      </c>
      <c r="FS24" s="17">
        <v>15.7</v>
      </c>
      <c r="FT24" s="17">
        <v>97.035700000000006</v>
      </c>
    </row>
    <row r="25" spans="1:176" ht="24" customHeight="1" x14ac:dyDescent="0.3">
      <c r="A25" s="16" t="s">
        <v>87</v>
      </c>
      <c r="B25" s="16" t="s">
        <v>938</v>
      </c>
      <c r="C25" s="17">
        <v>103.8</v>
      </c>
      <c r="D25" s="17">
        <v>599.9</v>
      </c>
      <c r="E25" s="17">
        <v>198.9</v>
      </c>
      <c r="F25" s="17"/>
      <c r="G25" s="17"/>
      <c r="H25" s="17">
        <v>90.3</v>
      </c>
      <c r="I25" s="17">
        <v>191.6</v>
      </c>
      <c r="J25" s="17"/>
      <c r="K25" s="17"/>
      <c r="L25" s="17">
        <v>102.8</v>
      </c>
      <c r="M25" s="17"/>
      <c r="N25" s="17">
        <v>103.1</v>
      </c>
      <c r="O25" s="17">
        <v>129.5</v>
      </c>
      <c r="P25" s="17">
        <v>212.9</v>
      </c>
      <c r="Q25" s="17">
        <v>110.1</v>
      </c>
      <c r="R25" s="17">
        <v>441.6</v>
      </c>
      <c r="S25" s="17">
        <v>5.4</v>
      </c>
      <c r="T25" s="17"/>
      <c r="U25" s="17"/>
      <c r="V25" s="17"/>
      <c r="W25" s="17"/>
      <c r="X25" s="17">
        <v>154.80000000000001</v>
      </c>
      <c r="Y25" s="17">
        <v>7.4</v>
      </c>
      <c r="Z25" s="17">
        <v>5.2</v>
      </c>
      <c r="AA25" s="17"/>
      <c r="AB25" s="17">
        <v>6.9</v>
      </c>
      <c r="AC25" s="17">
        <v>11.3</v>
      </c>
      <c r="AD25" s="17">
        <v>90.2</v>
      </c>
      <c r="AE25" s="17"/>
      <c r="AF25" s="17"/>
      <c r="AG25" s="17"/>
      <c r="AH25" s="17"/>
      <c r="AI25" s="17">
        <v>111.2</v>
      </c>
      <c r="AJ25" s="17">
        <v>147.1</v>
      </c>
      <c r="AK25" s="17"/>
      <c r="AL25" s="17"/>
      <c r="AM25" s="17"/>
      <c r="AN25" s="17">
        <v>6.5</v>
      </c>
      <c r="AO25" s="17">
        <v>229.3</v>
      </c>
      <c r="AP25" s="17">
        <v>62.1</v>
      </c>
      <c r="AQ25" s="17">
        <v>53.1</v>
      </c>
      <c r="AR25" s="17">
        <v>35.6</v>
      </c>
      <c r="AS25" s="17">
        <v>18.7</v>
      </c>
      <c r="AT25" s="17">
        <v>19.7</v>
      </c>
      <c r="AU25" s="17">
        <v>84</v>
      </c>
      <c r="AV25" s="17">
        <v>123.29386</v>
      </c>
      <c r="AW25" s="17">
        <v>124.501</v>
      </c>
      <c r="AX25" s="17">
        <v>153.59011000000001</v>
      </c>
      <c r="AY25" s="17">
        <v>108.1</v>
      </c>
      <c r="AZ25" s="17">
        <v>8.1</v>
      </c>
      <c r="BA25" s="17">
        <v>3.3</v>
      </c>
      <c r="BB25" s="17">
        <v>28.8</v>
      </c>
      <c r="BC25" s="17">
        <v>18.2</v>
      </c>
      <c r="BD25" s="17">
        <v>0</v>
      </c>
      <c r="BE25" s="17">
        <v>23.8</v>
      </c>
      <c r="BF25" s="17">
        <v>46.8</v>
      </c>
      <c r="BG25" s="17"/>
      <c r="BH25" s="17"/>
      <c r="BI25" s="17"/>
      <c r="BJ25" s="17">
        <v>0</v>
      </c>
      <c r="BK25" s="17"/>
      <c r="BL25" s="17"/>
      <c r="BM25" s="17"/>
      <c r="BN25" s="17"/>
      <c r="BO25" s="17"/>
      <c r="BP25" s="17">
        <v>86.9</v>
      </c>
      <c r="BQ25" s="17">
        <v>0</v>
      </c>
      <c r="BR25" s="17">
        <v>0</v>
      </c>
      <c r="BS25" s="17">
        <v>140.6</v>
      </c>
      <c r="BT25" s="17">
        <v>67</v>
      </c>
      <c r="BU25" s="17"/>
      <c r="BV25" s="17"/>
      <c r="BW25" s="17"/>
      <c r="BX25" s="17"/>
      <c r="BY25" s="17"/>
      <c r="BZ25" s="17"/>
      <c r="CA25" s="17"/>
      <c r="CB25" s="17"/>
      <c r="CC25" s="17">
        <v>4.3</v>
      </c>
      <c r="CD25" s="17">
        <v>76.2</v>
      </c>
      <c r="CE25" s="17">
        <v>135.5</v>
      </c>
      <c r="CF25" s="17">
        <v>64.3</v>
      </c>
      <c r="CG25" s="17">
        <v>48</v>
      </c>
      <c r="CH25" s="17">
        <v>30.2</v>
      </c>
      <c r="CI25" s="17"/>
      <c r="CJ25" s="17"/>
      <c r="CK25" s="17"/>
      <c r="CL25" s="17">
        <v>103.4</v>
      </c>
      <c r="CM25" s="17">
        <v>104.5</v>
      </c>
      <c r="CN25" s="17">
        <v>122.6</v>
      </c>
      <c r="CO25" s="17"/>
      <c r="CP25" s="17"/>
      <c r="CQ25" s="17"/>
      <c r="CR25" s="17"/>
      <c r="CS25" s="17"/>
      <c r="CT25" s="17"/>
      <c r="CU25" s="17"/>
      <c r="CV25" s="17">
        <v>0.1</v>
      </c>
      <c r="CW25" s="17">
        <v>0.2</v>
      </c>
      <c r="CX25" s="17">
        <v>28.5</v>
      </c>
      <c r="CY25" s="17">
        <v>10</v>
      </c>
      <c r="CZ25" s="17">
        <v>0</v>
      </c>
      <c r="DA25" s="17">
        <v>7.4</v>
      </c>
      <c r="DB25" s="17">
        <v>9.9</v>
      </c>
      <c r="DC25" s="17">
        <v>5.5</v>
      </c>
      <c r="DD25" s="17">
        <v>1</v>
      </c>
      <c r="DE25" s="17">
        <v>3.3</v>
      </c>
      <c r="DF25" s="17">
        <v>4.4000000000000004</v>
      </c>
      <c r="DG25" s="17"/>
      <c r="DH25" s="17">
        <v>20</v>
      </c>
      <c r="DI25" s="17">
        <v>18.899999999999999</v>
      </c>
      <c r="DJ25" s="17">
        <v>3.2</v>
      </c>
      <c r="DK25" s="17">
        <v>18.5</v>
      </c>
      <c r="DL25" s="17">
        <v>1.9</v>
      </c>
      <c r="DM25" s="17">
        <v>1.9</v>
      </c>
      <c r="DN25" s="17">
        <v>0</v>
      </c>
      <c r="DO25" s="17">
        <v>0</v>
      </c>
      <c r="DP25" s="17">
        <v>4.5</v>
      </c>
      <c r="DQ25" s="17">
        <v>1.1000000000000001</v>
      </c>
      <c r="DR25" s="17">
        <v>2.2000000000000002</v>
      </c>
      <c r="DS25" s="17">
        <v>3.1</v>
      </c>
      <c r="DT25" s="17">
        <v>0.7</v>
      </c>
      <c r="DU25" s="17">
        <v>0</v>
      </c>
      <c r="DV25" s="17">
        <v>13.5</v>
      </c>
      <c r="DW25" s="17">
        <v>2</v>
      </c>
      <c r="DX25" s="17">
        <v>0.3</v>
      </c>
      <c r="DY25" s="17">
        <v>12.6</v>
      </c>
      <c r="DZ25" s="17">
        <v>6.4</v>
      </c>
      <c r="EA25" s="17">
        <v>8.3000000000000007</v>
      </c>
      <c r="EB25" s="17">
        <v>11.9</v>
      </c>
      <c r="EC25" s="17">
        <v>19.899999999999999</v>
      </c>
      <c r="ED25" s="17">
        <v>16.7</v>
      </c>
      <c r="EE25" s="17">
        <v>14.6</v>
      </c>
      <c r="EF25" s="17">
        <v>18</v>
      </c>
      <c r="EG25" s="17">
        <v>0</v>
      </c>
      <c r="EH25" s="17">
        <v>0</v>
      </c>
      <c r="EI25" s="17">
        <v>0</v>
      </c>
      <c r="EJ25" s="17">
        <v>0</v>
      </c>
      <c r="EK25" s="17"/>
      <c r="EL25" s="17">
        <v>3.7871700000000001</v>
      </c>
      <c r="EM25" s="17">
        <v>7</v>
      </c>
      <c r="EN25" s="17">
        <v>14</v>
      </c>
      <c r="EO25" s="17">
        <v>15.4</v>
      </c>
      <c r="EP25" s="17">
        <v>15.4</v>
      </c>
      <c r="EQ25" s="17">
        <v>7.5</v>
      </c>
      <c r="ER25" s="17">
        <v>45.9</v>
      </c>
      <c r="ES25" s="17">
        <v>0.8</v>
      </c>
      <c r="ET25" s="17">
        <v>79.5</v>
      </c>
      <c r="EU25" s="17">
        <v>0.6</v>
      </c>
      <c r="EV25" s="17">
        <v>0</v>
      </c>
      <c r="EW25" s="17">
        <v>0</v>
      </c>
      <c r="EX25" s="17">
        <v>62</v>
      </c>
      <c r="EY25" s="17">
        <v>1.4</v>
      </c>
      <c r="EZ25" s="17">
        <v>9.8000000000000007</v>
      </c>
      <c r="FA25" s="17">
        <v>10.8</v>
      </c>
      <c r="FB25" s="17">
        <v>10.199999999999999</v>
      </c>
      <c r="FC25" s="17">
        <v>43.2</v>
      </c>
      <c r="FD25" s="17">
        <v>11.4</v>
      </c>
      <c r="FE25" s="17"/>
      <c r="FF25" s="17"/>
      <c r="FG25" s="17">
        <v>17.2</v>
      </c>
      <c r="FH25" s="17"/>
      <c r="FI25" s="17"/>
      <c r="FJ25" s="17">
        <v>5581.3721400000004</v>
      </c>
      <c r="FK25" s="15"/>
      <c r="FL25" s="17">
        <v>24.238219999999998</v>
      </c>
      <c r="FM25" s="17">
        <v>0</v>
      </c>
      <c r="FN25" s="17"/>
      <c r="FO25" s="17">
        <v>0</v>
      </c>
      <c r="FP25" s="17">
        <v>27.510400000000001</v>
      </c>
      <c r="FQ25" s="17">
        <v>18.919530000000002</v>
      </c>
      <c r="FR25" s="17">
        <v>10.8</v>
      </c>
      <c r="FS25" s="17">
        <v>15.9</v>
      </c>
      <c r="FT25" s="17">
        <v>97.36815</v>
      </c>
    </row>
    <row r="26" spans="1:176" ht="24" customHeight="1" x14ac:dyDescent="0.3">
      <c r="A26" s="18" t="s">
        <v>87</v>
      </c>
      <c r="B26" s="18" t="s">
        <v>939</v>
      </c>
      <c r="C26" s="19">
        <v>103.1</v>
      </c>
      <c r="D26" s="19">
        <v>600.9</v>
      </c>
      <c r="E26" s="19">
        <v>200.1</v>
      </c>
      <c r="F26" s="19"/>
      <c r="G26" s="19"/>
      <c r="H26" s="19">
        <v>90.3</v>
      </c>
      <c r="I26" s="19">
        <v>191.2</v>
      </c>
      <c r="J26" s="19"/>
      <c r="K26" s="19"/>
      <c r="L26" s="19">
        <v>102.5</v>
      </c>
      <c r="M26" s="19"/>
      <c r="N26" s="19">
        <v>101.5</v>
      </c>
      <c r="O26" s="19">
        <v>128.80000000000001</v>
      </c>
      <c r="P26" s="19">
        <v>211.6</v>
      </c>
      <c r="Q26" s="19">
        <v>109.5</v>
      </c>
      <c r="R26" s="19">
        <v>293.10000000000002</v>
      </c>
      <c r="S26" s="19">
        <v>5.4</v>
      </c>
      <c r="T26" s="19"/>
      <c r="U26" s="19"/>
      <c r="V26" s="19"/>
      <c r="W26" s="19"/>
      <c r="X26" s="19">
        <v>170.8</v>
      </c>
      <c r="Y26" s="19">
        <v>7.4</v>
      </c>
      <c r="Z26" s="19">
        <v>5.3</v>
      </c>
      <c r="AA26" s="19"/>
      <c r="AB26" s="19">
        <v>6.9</v>
      </c>
      <c r="AC26" s="19">
        <v>11.4</v>
      </c>
      <c r="AD26" s="19">
        <v>91.2</v>
      </c>
      <c r="AE26" s="19"/>
      <c r="AF26" s="19"/>
      <c r="AG26" s="19"/>
      <c r="AH26" s="19"/>
      <c r="AI26" s="19">
        <v>111.1</v>
      </c>
      <c r="AJ26" s="19">
        <v>140.30000000000001</v>
      </c>
      <c r="AK26" s="19"/>
      <c r="AL26" s="19"/>
      <c r="AM26" s="19"/>
      <c r="AN26" s="19">
        <v>6.5</v>
      </c>
      <c r="AO26" s="19">
        <v>228.9</v>
      </c>
      <c r="AP26" s="19">
        <v>61</v>
      </c>
      <c r="AQ26" s="19">
        <v>51.2</v>
      </c>
      <c r="AR26" s="19">
        <v>34.1</v>
      </c>
      <c r="AS26" s="19">
        <v>18.7</v>
      </c>
      <c r="AT26" s="19">
        <v>19.7</v>
      </c>
      <c r="AU26" s="19">
        <v>94.8</v>
      </c>
      <c r="AV26" s="19">
        <v>123.49245000000001</v>
      </c>
      <c r="AW26" s="19">
        <v>124.06847</v>
      </c>
      <c r="AX26" s="19">
        <v>152.11103</v>
      </c>
      <c r="AY26" s="19">
        <v>107.9</v>
      </c>
      <c r="AZ26" s="19">
        <v>8.1</v>
      </c>
      <c r="BA26" s="19">
        <v>3.1</v>
      </c>
      <c r="BB26" s="19">
        <v>27.7</v>
      </c>
      <c r="BC26" s="19">
        <v>18.2</v>
      </c>
      <c r="BD26" s="19">
        <v>0</v>
      </c>
      <c r="BE26" s="19">
        <v>24.3</v>
      </c>
      <c r="BF26" s="19">
        <v>44.2</v>
      </c>
      <c r="BG26" s="19"/>
      <c r="BH26" s="19"/>
      <c r="BI26" s="19"/>
      <c r="BJ26" s="19">
        <v>0</v>
      </c>
      <c r="BK26" s="19"/>
      <c r="BL26" s="19"/>
      <c r="BM26" s="19"/>
      <c r="BN26" s="19"/>
      <c r="BO26" s="19"/>
      <c r="BP26" s="19">
        <v>86.6</v>
      </c>
      <c r="BQ26" s="19">
        <v>0</v>
      </c>
      <c r="BR26" s="19">
        <v>0</v>
      </c>
      <c r="BS26" s="19">
        <v>139.30000000000001</v>
      </c>
      <c r="BT26" s="19">
        <v>66.8</v>
      </c>
      <c r="BU26" s="19"/>
      <c r="BV26" s="19"/>
      <c r="BW26" s="19"/>
      <c r="BX26" s="19"/>
      <c r="BY26" s="19"/>
      <c r="BZ26" s="19"/>
      <c r="CA26" s="19"/>
      <c r="CB26" s="19"/>
      <c r="CC26" s="19">
        <v>4.3</v>
      </c>
      <c r="CD26" s="19">
        <v>73.099999999999994</v>
      </c>
      <c r="CE26" s="19">
        <v>135</v>
      </c>
      <c r="CF26" s="19">
        <v>65</v>
      </c>
      <c r="CG26" s="19">
        <v>47.9</v>
      </c>
      <c r="CH26" s="19">
        <v>30.1</v>
      </c>
      <c r="CI26" s="19"/>
      <c r="CJ26" s="19"/>
      <c r="CK26" s="19"/>
      <c r="CL26" s="19">
        <v>102.4</v>
      </c>
      <c r="CM26" s="19">
        <v>101.5</v>
      </c>
      <c r="CN26" s="19">
        <v>121.5</v>
      </c>
      <c r="CO26" s="19"/>
      <c r="CP26" s="19"/>
      <c r="CQ26" s="19"/>
      <c r="CR26" s="19"/>
      <c r="CS26" s="19"/>
      <c r="CT26" s="19"/>
      <c r="CU26" s="19"/>
      <c r="CV26" s="19">
        <v>0.3</v>
      </c>
      <c r="CW26" s="19">
        <v>0.4</v>
      </c>
      <c r="CX26" s="19">
        <v>21.7</v>
      </c>
      <c r="CY26" s="19">
        <v>11.5</v>
      </c>
      <c r="CZ26" s="19">
        <v>0.1</v>
      </c>
      <c r="DA26" s="19">
        <v>7.4</v>
      </c>
      <c r="DB26" s="19">
        <v>9.9</v>
      </c>
      <c r="DC26" s="19">
        <v>5.5</v>
      </c>
      <c r="DD26" s="19">
        <v>1.1000000000000001</v>
      </c>
      <c r="DE26" s="19">
        <v>3.3</v>
      </c>
      <c r="DF26" s="19">
        <v>4.3</v>
      </c>
      <c r="DG26" s="19"/>
      <c r="DH26" s="19">
        <v>20</v>
      </c>
      <c r="DI26" s="19">
        <v>19</v>
      </c>
      <c r="DJ26" s="19">
        <v>3.2</v>
      </c>
      <c r="DK26" s="19">
        <v>18.5</v>
      </c>
      <c r="DL26" s="19">
        <v>3.4</v>
      </c>
      <c r="DM26" s="19">
        <v>3.9</v>
      </c>
      <c r="DN26" s="19">
        <v>0.3</v>
      </c>
      <c r="DO26" s="19">
        <v>0.6</v>
      </c>
      <c r="DP26" s="19">
        <v>4.5</v>
      </c>
      <c r="DQ26" s="19">
        <v>1.1000000000000001</v>
      </c>
      <c r="DR26" s="19">
        <v>2.2000000000000002</v>
      </c>
      <c r="DS26" s="19">
        <v>3.1</v>
      </c>
      <c r="DT26" s="19">
        <v>1</v>
      </c>
      <c r="DU26" s="19">
        <v>0</v>
      </c>
      <c r="DV26" s="19">
        <v>13.5</v>
      </c>
      <c r="DW26" s="19">
        <v>2</v>
      </c>
      <c r="DX26" s="19">
        <v>0.4</v>
      </c>
      <c r="DY26" s="19">
        <v>12.6</v>
      </c>
      <c r="DZ26" s="19">
        <v>6.4</v>
      </c>
      <c r="EA26" s="19">
        <v>8.3000000000000007</v>
      </c>
      <c r="EB26" s="19">
        <v>12.1</v>
      </c>
      <c r="EC26" s="19">
        <v>19.8</v>
      </c>
      <c r="ED26" s="19">
        <v>20.3</v>
      </c>
      <c r="EE26" s="19">
        <v>11.5</v>
      </c>
      <c r="EF26" s="19">
        <v>18.8</v>
      </c>
      <c r="EG26" s="19">
        <v>0</v>
      </c>
      <c r="EH26" s="19">
        <v>0</v>
      </c>
      <c r="EI26" s="19">
        <v>0</v>
      </c>
      <c r="EJ26" s="19">
        <v>0</v>
      </c>
      <c r="EK26" s="19"/>
      <c r="EL26" s="19">
        <v>3.8098800000000002</v>
      </c>
      <c r="EM26" s="19">
        <v>7.8</v>
      </c>
      <c r="EN26" s="19">
        <v>14</v>
      </c>
      <c r="EO26" s="19">
        <v>15.4</v>
      </c>
      <c r="EP26" s="19">
        <v>15.4</v>
      </c>
      <c r="EQ26" s="19">
        <v>9.6999999999999993</v>
      </c>
      <c r="ER26" s="19">
        <v>86.8</v>
      </c>
      <c r="ES26" s="19">
        <v>3.8</v>
      </c>
      <c r="ET26" s="19">
        <v>101.9</v>
      </c>
      <c r="EU26" s="19">
        <v>0.6</v>
      </c>
      <c r="EV26" s="19">
        <v>0</v>
      </c>
      <c r="EW26" s="19">
        <v>0</v>
      </c>
      <c r="EX26" s="19">
        <v>76.2</v>
      </c>
      <c r="EY26" s="19">
        <v>3.3</v>
      </c>
      <c r="EZ26" s="19">
        <v>9.6999999999999993</v>
      </c>
      <c r="FA26" s="19">
        <v>10.7</v>
      </c>
      <c r="FB26" s="19">
        <v>9.8000000000000007</v>
      </c>
      <c r="FC26" s="19">
        <v>43.2</v>
      </c>
      <c r="FD26" s="19">
        <v>11.4</v>
      </c>
      <c r="FE26" s="19"/>
      <c r="FF26" s="19"/>
      <c r="FG26" s="19">
        <v>17.2</v>
      </c>
      <c r="FH26" s="19"/>
      <c r="FI26" s="19"/>
      <c r="FJ26" s="19">
        <v>5516.6818300000004</v>
      </c>
      <c r="FK26" s="15"/>
      <c r="FL26" s="19">
        <v>24.20458</v>
      </c>
      <c r="FM26" s="19">
        <v>0</v>
      </c>
      <c r="FN26" s="19"/>
      <c r="FO26" s="19">
        <v>0</v>
      </c>
      <c r="FP26" s="19">
        <v>27.45363</v>
      </c>
      <c r="FQ26" s="19">
        <v>18.91968</v>
      </c>
      <c r="FR26" s="19">
        <v>10.7</v>
      </c>
      <c r="FS26" s="19">
        <v>16.100000000000001</v>
      </c>
      <c r="FT26" s="19">
        <v>97.377889999999994</v>
      </c>
    </row>
    <row r="27" spans="1:176" ht="24" customHeight="1" x14ac:dyDescent="0.3">
      <c r="A27" s="13" t="s">
        <v>87</v>
      </c>
      <c r="B27" s="13" t="s">
        <v>940</v>
      </c>
      <c r="C27" s="14">
        <v>104</v>
      </c>
      <c r="D27" s="14">
        <v>606.6</v>
      </c>
      <c r="E27" s="14">
        <v>201.6</v>
      </c>
      <c r="F27" s="14"/>
      <c r="G27" s="14"/>
      <c r="H27" s="14">
        <v>92.2</v>
      </c>
      <c r="I27" s="14">
        <v>194.4</v>
      </c>
      <c r="J27" s="14"/>
      <c r="K27" s="14"/>
      <c r="L27" s="14">
        <v>104.2</v>
      </c>
      <c r="M27" s="14"/>
      <c r="N27" s="14">
        <v>103.6</v>
      </c>
      <c r="O27" s="14">
        <v>129.80000000000001</v>
      </c>
      <c r="P27" s="14">
        <v>209.7</v>
      </c>
      <c r="Q27" s="14">
        <v>110</v>
      </c>
      <c r="R27" s="14">
        <v>278.5</v>
      </c>
      <c r="S27" s="14">
        <v>5.4</v>
      </c>
      <c r="T27" s="14"/>
      <c r="U27" s="14"/>
      <c r="V27" s="14"/>
      <c r="W27" s="14"/>
      <c r="X27" s="14">
        <v>160</v>
      </c>
      <c r="Y27" s="14">
        <v>7.9</v>
      </c>
      <c r="Z27" s="14">
        <v>5.4</v>
      </c>
      <c r="AA27" s="14"/>
      <c r="AB27" s="14">
        <v>6.9</v>
      </c>
      <c r="AC27" s="14">
        <v>11.5</v>
      </c>
      <c r="AD27" s="14">
        <v>90.1</v>
      </c>
      <c r="AE27" s="14"/>
      <c r="AF27" s="14"/>
      <c r="AG27" s="14"/>
      <c r="AH27" s="14"/>
      <c r="AI27" s="14">
        <v>111.2</v>
      </c>
      <c r="AJ27" s="14">
        <v>207.5</v>
      </c>
      <c r="AK27" s="14"/>
      <c r="AL27" s="14"/>
      <c r="AM27" s="14"/>
      <c r="AN27" s="14">
        <v>6.5</v>
      </c>
      <c r="AO27" s="14">
        <v>235.6</v>
      </c>
      <c r="AP27" s="14">
        <v>62</v>
      </c>
      <c r="AQ27" s="14">
        <v>71.7</v>
      </c>
      <c r="AR27" s="14">
        <v>36</v>
      </c>
      <c r="AS27" s="14">
        <v>18.7</v>
      </c>
      <c r="AT27" s="14">
        <v>19.7</v>
      </c>
      <c r="AU27" s="14">
        <v>89.1</v>
      </c>
      <c r="AV27" s="14">
        <v>130.03611000000001</v>
      </c>
      <c r="AW27" s="14">
        <v>128.5258</v>
      </c>
      <c r="AX27" s="14">
        <v>152.31604999999999</v>
      </c>
      <c r="AY27" s="14">
        <v>109.9</v>
      </c>
      <c r="AZ27" s="14">
        <v>8.1</v>
      </c>
      <c r="BA27" s="14">
        <v>3.2</v>
      </c>
      <c r="BB27" s="14">
        <v>44.6</v>
      </c>
      <c r="BC27" s="14">
        <v>18.399999999999999</v>
      </c>
      <c r="BD27" s="14">
        <v>0</v>
      </c>
      <c r="BE27" s="14">
        <v>24.8</v>
      </c>
      <c r="BF27" s="14">
        <v>71.900000000000006</v>
      </c>
      <c r="BG27" s="14"/>
      <c r="BH27" s="14"/>
      <c r="BI27" s="14"/>
      <c r="BJ27" s="14">
        <v>0</v>
      </c>
      <c r="BK27" s="14"/>
      <c r="BL27" s="14"/>
      <c r="BM27" s="14"/>
      <c r="BN27" s="14"/>
      <c r="BO27" s="14"/>
      <c r="BP27" s="14">
        <v>87.2</v>
      </c>
      <c r="BQ27" s="14">
        <v>0</v>
      </c>
      <c r="BR27" s="14">
        <v>0</v>
      </c>
      <c r="BS27" s="14">
        <v>139.4</v>
      </c>
      <c r="BT27" s="14">
        <v>67.599999999999994</v>
      </c>
      <c r="BU27" s="14"/>
      <c r="BV27" s="14"/>
      <c r="BW27" s="14"/>
      <c r="BX27" s="14"/>
      <c r="BY27" s="14"/>
      <c r="BZ27" s="14"/>
      <c r="CA27" s="14"/>
      <c r="CB27" s="14"/>
      <c r="CC27" s="14">
        <v>4.5</v>
      </c>
      <c r="CD27" s="14">
        <v>110.9</v>
      </c>
      <c r="CE27" s="14">
        <v>139.69999999999999</v>
      </c>
      <c r="CF27" s="14">
        <v>67.099999999999994</v>
      </c>
      <c r="CG27" s="14">
        <v>48.2</v>
      </c>
      <c r="CH27" s="14">
        <v>30.9</v>
      </c>
      <c r="CI27" s="14"/>
      <c r="CJ27" s="14"/>
      <c r="CK27" s="14"/>
      <c r="CL27" s="14">
        <v>102.3</v>
      </c>
      <c r="CM27" s="14">
        <v>102.2</v>
      </c>
      <c r="CN27" s="14">
        <v>121.7</v>
      </c>
      <c r="CO27" s="14"/>
      <c r="CP27" s="14"/>
      <c r="CQ27" s="14"/>
      <c r="CR27" s="14"/>
      <c r="CS27" s="14"/>
      <c r="CT27" s="14"/>
      <c r="CU27" s="14"/>
      <c r="CV27" s="14">
        <v>0.6</v>
      </c>
      <c r="CW27" s="14">
        <v>0.8</v>
      </c>
      <c r="CX27" s="14">
        <v>25.2</v>
      </c>
      <c r="CY27" s="14">
        <v>11.8</v>
      </c>
      <c r="CZ27" s="14">
        <v>0.1</v>
      </c>
      <c r="DA27" s="14">
        <v>7.4</v>
      </c>
      <c r="DB27" s="14">
        <v>9.9</v>
      </c>
      <c r="DC27" s="14">
        <v>5.5</v>
      </c>
      <c r="DD27" s="14">
        <v>1.1000000000000001</v>
      </c>
      <c r="DE27" s="14">
        <v>3.3</v>
      </c>
      <c r="DF27" s="14">
        <v>4.3</v>
      </c>
      <c r="DG27" s="14"/>
      <c r="DH27" s="14">
        <v>20</v>
      </c>
      <c r="DI27" s="14">
        <v>19</v>
      </c>
      <c r="DJ27" s="14">
        <v>3.2</v>
      </c>
      <c r="DK27" s="14">
        <v>18.5</v>
      </c>
      <c r="DL27" s="14">
        <v>4.3</v>
      </c>
      <c r="DM27" s="14">
        <v>5.2</v>
      </c>
      <c r="DN27" s="14">
        <v>0.1</v>
      </c>
      <c r="DO27" s="14">
        <v>1.6</v>
      </c>
      <c r="DP27" s="14">
        <v>4.5</v>
      </c>
      <c r="DQ27" s="14">
        <v>1.1000000000000001</v>
      </c>
      <c r="DR27" s="14">
        <v>2.2000000000000002</v>
      </c>
      <c r="DS27" s="14">
        <v>3.1</v>
      </c>
      <c r="DT27" s="14">
        <v>1.5</v>
      </c>
      <c r="DU27" s="14">
        <v>0</v>
      </c>
      <c r="DV27" s="14">
        <v>13.5</v>
      </c>
      <c r="DW27" s="14">
        <v>2</v>
      </c>
      <c r="DX27" s="14">
        <v>0.4</v>
      </c>
      <c r="DY27" s="14">
        <v>12.6</v>
      </c>
      <c r="DZ27" s="14">
        <v>6.4</v>
      </c>
      <c r="EA27" s="14">
        <v>8.4</v>
      </c>
      <c r="EB27" s="14">
        <v>11.6</v>
      </c>
      <c r="EC27" s="14">
        <v>20</v>
      </c>
      <c r="ED27" s="14">
        <v>26.4</v>
      </c>
      <c r="EE27" s="14">
        <v>18.3</v>
      </c>
      <c r="EF27" s="14">
        <v>13.2</v>
      </c>
      <c r="EG27" s="14">
        <v>0</v>
      </c>
      <c r="EH27" s="14">
        <v>0</v>
      </c>
      <c r="EI27" s="14">
        <v>0</v>
      </c>
      <c r="EJ27" s="14">
        <v>0</v>
      </c>
      <c r="EK27" s="14"/>
      <c r="EL27" s="14">
        <v>3.8122699999999998</v>
      </c>
      <c r="EM27" s="14">
        <v>7.6</v>
      </c>
      <c r="EN27" s="14">
        <v>14</v>
      </c>
      <c r="EO27" s="14">
        <v>15.2</v>
      </c>
      <c r="EP27" s="14">
        <v>14.6</v>
      </c>
      <c r="EQ27" s="14">
        <v>9.6999999999999993</v>
      </c>
      <c r="ER27" s="14">
        <v>145</v>
      </c>
      <c r="ES27" s="14">
        <v>6.8</v>
      </c>
      <c r="ET27" s="14">
        <v>78.7</v>
      </c>
      <c r="EU27" s="14">
        <v>0.6</v>
      </c>
      <c r="EV27" s="14">
        <v>0</v>
      </c>
      <c r="EW27" s="14">
        <v>0</v>
      </c>
      <c r="EX27" s="14">
        <v>41.2</v>
      </c>
      <c r="EY27" s="14">
        <v>6.3</v>
      </c>
      <c r="EZ27" s="14">
        <v>9.8000000000000007</v>
      </c>
      <c r="FA27" s="14">
        <v>10.6</v>
      </c>
      <c r="FB27" s="14">
        <v>10</v>
      </c>
      <c r="FC27" s="14">
        <v>43.1</v>
      </c>
      <c r="FD27" s="14">
        <v>11.4</v>
      </c>
      <c r="FE27" s="14"/>
      <c r="FF27" s="14"/>
      <c r="FG27" s="14">
        <v>17.2</v>
      </c>
      <c r="FH27" s="14"/>
      <c r="FI27" s="14"/>
      <c r="FJ27" s="14">
        <v>5725.9902300000003</v>
      </c>
      <c r="FK27" s="15"/>
      <c r="FL27" s="14">
        <v>24.210709999999999</v>
      </c>
      <c r="FM27" s="14">
        <v>0</v>
      </c>
      <c r="FN27" s="14"/>
      <c r="FO27" s="14">
        <v>0</v>
      </c>
      <c r="FP27" s="14">
        <v>27.397099999999998</v>
      </c>
      <c r="FQ27" s="14">
        <v>18.919270000000001</v>
      </c>
      <c r="FR27" s="14">
        <v>10.6</v>
      </c>
      <c r="FS27" s="14">
        <v>16.2</v>
      </c>
      <c r="FT27" s="14">
        <v>97.327079999999995</v>
      </c>
    </row>
    <row r="28" spans="1:176" ht="24" customHeight="1" x14ac:dyDescent="0.3">
      <c r="A28" s="16" t="s">
        <v>87</v>
      </c>
      <c r="B28" s="16" t="s">
        <v>941</v>
      </c>
      <c r="C28" s="17">
        <v>103.9</v>
      </c>
      <c r="D28" s="17">
        <v>602.1</v>
      </c>
      <c r="E28" s="17">
        <v>200.2</v>
      </c>
      <c r="F28" s="17"/>
      <c r="G28" s="17"/>
      <c r="H28" s="17">
        <v>91.4</v>
      </c>
      <c r="I28" s="17">
        <v>192</v>
      </c>
      <c r="J28" s="17"/>
      <c r="K28" s="17"/>
      <c r="L28" s="17">
        <v>105</v>
      </c>
      <c r="M28" s="17"/>
      <c r="N28" s="17">
        <v>104</v>
      </c>
      <c r="O28" s="17">
        <v>131.69999999999999</v>
      </c>
      <c r="P28" s="17">
        <v>210.4</v>
      </c>
      <c r="Q28" s="17">
        <v>109.4</v>
      </c>
      <c r="R28" s="17">
        <v>315.10000000000002</v>
      </c>
      <c r="S28" s="17">
        <v>5.4</v>
      </c>
      <c r="T28" s="17"/>
      <c r="U28" s="17"/>
      <c r="V28" s="17"/>
      <c r="W28" s="17"/>
      <c r="X28" s="17">
        <v>156.1</v>
      </c>
      <c r="Y28" s="17">
        <v>7.5</v>
      </c>
      <c r="Z28" s="17">
        <v>5.5</v>
      </c>
      <c r="AA28" s="17"/>
      <c r="AB28" s="17">
        <v>6.9</v>
      </c>
      <c r="AC28" s="17">
        <v>11.4</v>
      </c>
      <c r="AD28" s="17">
        <v>90.1</v>
      </c>
      <c r="AE28" s="17"/>
      <c r="AF28" s="17"/>
      <c r="AG28" s="17"/>
      <c r="AH28" s="17"/>
      <c r="AI28" s="17">
        <v>111.2</v>
      </c>
      <c r="AJ28" s="17">
        <v>216.3</v>
      </c>
      <c r="AK28" s="17"/>
      <c r="AL28" s="17"/>
      <c r="AM28" s="17"/>
      <c r="AN28" s="17">
        <v>6.5</v>
      </c>
      <c r="AO28" s="17">
        <v>230.5</v>
      </c>
      <c r="AP28" s="17">
        <v>61.7</v>
      </c>
      <c r="AQ28" s="17">
        <v>75.3</v>
      </c>
      <c r="AR28" s="17">
        <v>33.4</v>
      </c>
      <c r="AS28" s="17">
        <v>18.7</v>
      </c>
      <c r="AT28" s="17">
        <v>19.7</v>
      </c>
      <c r="AU28" s="17">
        <v>87</v>
      </c>
      <c r="AV28" s="17">
        <v>124.42243999999999</v>
      </c>
      <c r="AW28" s="17">
        <v>125.49275</v>
      </c>
      <c r="AX28" s="17">
        <v>152.72089</v>
      </c>
      <c r="AY28" s="17">
        <v>108.6</v>
      </c>
      <c r="AZ28" s="17">
        <v>8.1</v>
      </c>
      <c r="BA28" s="17">
        <v>3.2</v>
      </c>
      <c r="BB28" s="17">
        <v>45.9</v>
      </c>
      <c r="BC28" s="17">
        <v>18.5</v>
      </c>
      <c r="BD28" s="17">
        <v>3.8</v>
      </c>
      <c r="BE28" s="17">
        <v>24.4</v>
      </c>
      <c r="BF28" s="17">
        <v>78.3</v>
      </c>
      <c r="BG28" s="17"/>
      <c r="BH28" s="17"/>
      <c r="BI28" s="17"/>
      <c r="BJ28" s="17">
        <v>0</v>
      </c>
      <c r="BK28" s="17"/>
      <c r="BL28" s="17"/>
      <c r="BM28" s="17"/>
      <c r="BN28" s="17"/>
      <c r="BO28" s="17"/>
      <c r="BP28" s="17">
        <v>86.1</v>
      </c>
      <c r="BQ28" s="17">
        <v>0</v>
      </c>
      <c r="BR28" s="17">
        <v>0</v>
      </c>
      <c r="BS28" s="17">
        <v>140.1</v>
      </c>
      <c r="BT28" s="17">
        <v>65.8</v>
      </c>
      <c r="BU28" s="17"/>
      <c r="BV28" s="17"/>
      <c r="BW28" s="17"/>
      <c r="BX28" s="17"/>
      <c r="BY28" s="17"/>
      <c r="BZ28" s="17"/>
      <c r="CA28" s="17"/>
      <c r="CB28" s="17"/>
      <c r="CC28" s="17">
        <v>4.5</v>
      </c>
      <c r="CD28" s="17">
        <v>121.8</v>
      </c>
      <c r="CE28" s="17">
        <v>135.9</v>
      </c>
      <c r="CF28" s="17">
        <v>65.5</v>
      </c>
      <c r="CG28" s="17">
        <v>47.8</v>
      </c>
      <c r="CH28" s="17">
        <v>30.3</v>
      </c>
      <c r="CI28" s="17"/>
      <c r="CJ28" s="17"/>
      <c r="CK28" s="17"/>
      <c r="CL28" s="17">
        <v>102.2</v>
      </c>
      <c r="CM28" s="17">
        <v>102.2</v>
      </c>
      <c r="CN28" s="17">
        <v>122.4</v>
      </c>
      <c r="CO28" s="17"/>
      <c r="CP28" s="17"/>
      <c r="CQ28" s="17"/>
      <c r="CR28" s="17"/>
      <c r="CS28" s="17"/>
      <c r="CT28" s="17"/>
      <c r="CU28" s="17"/>
      <c r="CV28" s="17">
        <v>0.8</v>
      </c>
      <c r="CW28" s="17">
        <v>4.5</v>
      </c>
      <c r="CX28" s="17">
        <v>61</v>
      </c>
      <c r="CY28" s="17">
        <v>13.3</v>
      </c>
      <c r="CZ28" s="17">
        <v>0.2</v>
      </c>
      <c r="DA28" s="17">
        <v>7.4</v>
      </c>
      <c r="DB28" s="17">
        <v>10</v>
      </c>
      <c r="DC28" s="17">
        <v>5.4</v>
      </c>
      <c r="DD28" s="17">
        <v>1.1000000000000001</v>
      </c>
      <c r="DE28" s="17">
        <v>3.2</v>
      </c>
      <c r="DF28" s="17">
        <v>4.2</v>
      </c>
      <c r="DG28" s="17"/>
      <c r="DH28" s="17">
        <v>20</v>
      </c>
      <c r="DI28" s="17">
        <v>19</v>
      </c>
      <c r="DJ28" s="17">
        <v>3.3</v>
      </c>
      <c r="DK28" s="17">
        <v>18.5</v>
      </c>
      <c r="DL28" s="17">
        <v>9.4</v>
      </c>
      <c r="DM28" s="17">
        <v>13.2</v>
      </c>
      <c r="DN28" s="17">
        <v>0.6</v>
      </c>
      <c r="DO28" s="17">
        <v>2.7</v>
      </c>
      <c r="DP28" s="17">
        <v>4.5</v>
      </c>
      <c r="DQ28" s="17">
        <v>1.1000000000000001</v>
      </c>
      <c r="DR28" s="17">
        <v>2.2000000000000002</v>
      </c>
      <c r="DS28" s="17">
        <v>3.1</v>
      </c>
      <c r="DT28" s="17">
        <v>1.9</v>
      </c>
      <c r="DU28" s="17">
        <v>0</v>
      </c>
      <c r="DV28" s="17">
        <v>13.4</v>
      </c>
      <c r="DW28" s="17">
        <v>2</v>
      </c>
      <c r="DX28" s="17">
        <v>0.4</v>
      </c>
      <c r="DY28" s="17">
        <v>12.5</v>
      </c>
      <c r="DZ28" s="17">
        <v>6.3</v>
      </c>
      <c r="EA28" s="17">
        <v>8.3000000000000007</v>
      </c>
      <c r="EB28" s="17">
        <v>11.7</v>
      </c>
      <c r="EC28" s="17">
        <v>20</v>
      </c>
      <c r="ED28" s="17">
        <v>27.3</v>
      </c>
      <c r="EE28" s="17">
        <v>21.7</v>
      </c>
      <c r="EF28" s="17">
        <v>29.7</v>
      </c>
      <c r="EG28" s="17">
        <v>0</v>
      </c>
      <c r="EH28" s="17">
        <v>0</v>
      </c>
      <c r="EI28" s="17">
        <v>0</v>
      </c>
      <c r="EJ28" s="17">
        <v>0</v>
      </c>
      <c r="EK28" s="17"/>
      <c r="EL28" s="17">
        <v>3.8125</v>
      </c>
      <c r="EM28" s="17">
        <v>7.6</v>
      </c>
      <c r="EN28" s="17">
        <v>14</v>
      </c>
      <c r="EO28" s="17">
        <v>15.2</v>
      </c>
      <c r="EP28" s="17">
        <v>14.6</v>
      </c>
      <c r="EQ28" s="17">
        <v>11.3</v>
      </c>
      <c r="ER28" s="17">
        <v>118.5</v>
      </c>
      <c r="ES28" s="17">
        <v>11</v>
      </c>
      <c r="ET28" s="17">
        <v>115.1</v>
      </c>
      <c r="EU28" s="17">
        <v>0.6</v>
      </c>
      <c r="EV28" s="17">
        <v>0</v>
      </c>
      <c r="EW28" s="17">
        <v>0</v>
      </c>
      <c r="EX28" s="17">
        <v>80.5</v>
      </c>
      <c r="EY28" s="17">
        <v>9.1999999999999993</v>
      </c>
      <c r="EZ28" s="17">
        <v>9.8000000000000007</v>
      </c>
      <c r="FA28" s="17">
        <v>10.8</v>
      </c>
      <c r="FB28" s="17">
        <v>10.199999999999999</v>
      </c>
      <c r="FC28" s="17">
        <v>43.1</v>
      </c>
      <c r="FD28" s="17">
        <v>11.4</v>
      </c>
      <c r="FE28" s="17"/>
      <c r="FF28" s="17"/>
      <c r="FG28" s="17">
        <v>17.3</v>
      </c>
      <c r="FH28" s="17"/>
      <c r="FI28" s="17"/>
      <c r="FJ28" s="17">
        <v>5894.3485799999999</v>
      </c>
      <c r="FK28" s="15"/>
      <c r="FL28" s="17">
        <v>24.254069999999999</v>
      </c>
      <c r="FM28" s="17">
        <v>3.1890000000000001</v>
      </c>
      <c r="FN28" s="17"/>
      <c r="FO28" s="17">
        <v>0</v>
      </c>
      <c r="FP28" s="17">
        <v>27.277660000000001</v>
      </c>
      <c r="FQ28" s="17">
        <v>18.91892</v>
      </c>
      <c r="FR28" s="17">
        <v>10.8</v>
      </c>
      <c r="FS28" s="17">
        <v>16.3</v>
      </c>
      <c r="FT28" s="17">
        <v>100.73965</v>
      </c>
    </row>
    <row r="29" spans="1:176" ht="24" customHeight="1" x14ac:dyDescent="0.3">
      <c r="A29" s="16" t="s">
        <v>87</v>
      </c>
      <c r="B29" s="16" t="s">
        <v>942</v>
      </c>
      <c r="C29" s="17">
        <v>104</v>
      </c>
      <c r="D29" s="17">
        <v>597.20000000000005</v>
      </c>
      <c r="E29" s="17">
        <v>198.3</v>
      </c>
      <c r="F29" s="17"/>
      <c r="G29" s="17"/>
      <c r="H29" s="17">
        <v>89.6</v>
      </c>
      <c r="I29" s="17">
        <v>192</v>
      </c>
      <c r="J29" s="17"/>
      <c r="K29" s="17"/>
      <c r="L29" s="17">
        <v>103.3</v>
      </c>
      <c r="M29" s="17"/>
      <c r="N29" s="17">
        <v>103.9</v>
      </c>
      <c r="O29" s="17">
        <v>132.9</v>
      </c>
      <c r="P29" s="17">
        <v>209.7</v>
      </c>
      <c r="Q29" s="17">
        <v>109.2</v>
      </c>
      <c r="R29" s="17">
        <v>245.9</v>
      </c>
      <c r="S29" s="17">
        <v>5.4</v>
      </c>
      <c r="T29" s="17"/>
      <c r="U29" s="17"/>
      <c r="V29" s="17"/>
      <c r="W29" s="17"/>
      <c r="X29" s="17">
        <v>153</v>
      </c>
      <c r="Y29" s="17">
        <v>6.9</v>
      </c>
      <c r="Z29" s="17">
        <v>5.4</v>
      </c>
      <c r="AA29" s="17"/>
      <c r="AB29" s="17">
        <v>6.9</v>
      </c>
      <c r="AC29" s="17">
        <v>11.4</v>
      </c>
      <c r="AD29" s="17">
        <v>90.6</v>
      </c>
      <c r="AE29" s="17"/>
      <c r="AF29" s="17"/>
      <c r="AG29" s="17"/>
      <c r="AH29" s="17"/>
      <c r="AI29" s="17">
        <v>110.1</v>
      </c>
      <c r="AJ29" s="17">
        <v>132.6</v>
      </c>
      <c r="AK29" s="17"/>
      <c r="AL29" s="17"/>
      <c r="AM29" s="17"/>
      <c r="AN29" s="17">
        <v>6.5</v>
      </c>
      <c r="AO29" s="17">
        <v>226.3</v>
      </c>
      <c r="AP29" s="17">
        <v>60.2</v>
      </c>
      <c r="AQ29" s="17">
        <v>83.7</v>
      </c>
      <c r="AR29" s="17">
        <v>31.5</v>
      </c>
      <c r="AS29" s="17">
        <v>18.7</v>
      </c>
      <c r="AT29" s="17">
        <v>19.7</v>
      </c>
      <c r="AU29" s="17">
        <v>82.6</v>
      </c>
      <c r="AV29" s="17">
        <v>178.66467</v>
      </c>
      <c r="AW29" s="17">
        <v>179.43460999999999</v>
      </c>
      <c r="AX29" s="17">
        <v>176.73240999999999</v>
      </c>
      <c r="AY29" s="17">
        <v>107.9</v>
      </c>
      <c r="AZ29" s="17">
        <v>8</v>
      </c>
      <c r="BA29" s="17">
        <v>3.1</v>
      </c>
      <c r="BB29" s="17">
        <v>31.9</v>
      </c>
      <c r="BC29" s="17">
        <v>18</v>
      </c>
      <c r="BD29" s="17">
        <v>3.8</v>
      </c>
      <c r="BE29" s="17">
        <v>23.8</v>
      </c>
      <c r="BF29" s="17">
        <v>74</v>
      </c>
      <c r="BG29" s="17"/>
      <c r="BH29" s="17"/>
      <c r="BI29" s="17"/>
      <c r="BJ29" s="17">
        <v>0</v>
      </c>
      <c r="BK29" s="17"/>
      <c r="BL29" s="17"/>
      <c r="BM29" s="17"/>
      <c r="BN29" s="17"/>
      <c r="BO29" s="17"/>
      <c r="BP29" s="17">
        <v>85.3</v>
      </c>
      <c r="BQ29" s="17">
        <v>0</v>
      </c>
      <c r="BR29" s="17">
        <v>0</v>
      </c>
      <c r="BS29" s="17">
        <v>139.1</v>
      </c>
      <c r="BT29" s="17">
        <v>67.7</v>
      </c>
      <c r="BU29" s="17"/>
      <c r="BV29" s="17"/>
      <c r="BW29" s="17"/>
      <c r="BX29" s="17"/>
      <c r="BY29" s="17"/>
      <c r="BZ29" s="17"/>
      <c r="CA29" s="17"/>
      <c r="CB29" s="17"/>
      <c r="CC29" s="17">
        <v>4.5</v>
      </c>
      <c r="CD29" s="17">
        <v>98.9</v>
      </c>
      <c r="CE29" s="17">
        <v>109.6</v>
      </c>
      <c r="CF29" s="17">
        <v>64.400000000000006</v>
      </c>
      <c r="CG29" s="17">
        <v>47.8</v>
      </c>
      <c r="CH29" s="17">
        <v>29.7</v>
      </c>
      <c r="CI29" s="17"/>
      <c r="CJ29" s="17"/>
      <c r="CK29" s="17"/>
      <c r="CL29" s="17">
        <v>144.9</v>
      </c>
      <c r="CM29" s="17">
        <v>145.19999999999999</v>
      </c>
      <c r="CN29" s="17">
        <v>148.4</v>
      </c>
      <c r="CO29" s="17"/>
      <c r="CP29" s="17"/>
      <c r="CQ29" s="17"/>
      <c r="CR29" s="17"/>
      <c r="CS29" s="17"/>
      <c r="CT29" s="17"/>
      <c r="CU29" s="17"/>
      <c r="CV29" s="17">
        <v>0.9</v>
      </c>
      <c r="CW29" s="17">
        <v>4.7</v>
      </c>
      <c r="CX29" s="17">
        <v>59.9</v>
      </c>
      <c r="CY29" s="17">
        <v>12.5</v>
      </c>
      <c r="CZ29" s="17">
        <v>0.2</v>
      </c>
      <c r="DA29" s="17">
        <v>7.4</v>
      </c>
      <c r="DB29" s="17">
        <v>9.9</v>
      </c>
      <c r="DC29" s="17">
        <v>5.4</v>
      </c>
      <c r="DD29" s="17">
        <v>1.1000000000000001</v>
      </c>
      <c r="DE29" s="17">
        <v>3.3</v>
      </c>
      <c r="DF29" s="17">
        <v>4.2</v>
      </c>
      <c r="DG29" s="17"/>
      <c r="DH29" s="17">
        <v>20</v>
      </c>
      <c r="DI29" s="17">
        <v>19</v>
      </c>
      <c r="DJ29" s="17">
        <v>3.3</v>
      </c>
      <c r="DK29" s="17">
        <v>18.5</v>
      </c>
      <c r="DL29" s="17">
        <v>11.1</v>
      </c>
      <c r="DM29" s="17">
        <v>12.8</v>
      </c>
      <c r="DN29" s="17">
        <v>2.5</v>
      </c>
      <c r="DO29" s="17">
        <v>9</v>
      </c>
      <c r="DP29" s="17">
        <v>4.5</v>
      </c>
      <c r="DQ29" s="17">
        <v>1.1000000000000001</v>
      </c>
      <c r="DR29" s="17">
        <v>2.2000000000000002</v>
      </c>
      <c r="DS29" s="17">
        <v>3.1</v>
      </c>
      <c r="DT29" s="17">
        <v>3.2</v>
      </c>
      <c r="DU29" s="17">
        <v>0</v>
      </c>
      <c r="DV29" s="17">
        <v>13.3</v>
      </c>
      <c r="DW29" s="17">
        <v>2</v>
      </c>
      <c r="DX29" s="17">
        <v>0.4</v>
      </c>
      <c r="DY29" s="17">
        <v>12.3</v>
      </c>
      <c r="DZ29" s="17">
        <v>6.3</v>
      </c>
      <c r="EA29" s="17">
        <v>8.3000000000000007</v>
      </c>
      <c r="EB29" s="17">
        <v>11.5</v>
      </c>
      <c r="EC29" s="17">
        <v>19.899999999999999</v>
      </c>
      <c r="ED29" s="17">
        <v>21.4</v>
      </c>
      <c r="EE29" s="17">
        <v>29.7</v>
      </c>
      <c r="EF29" s="17">
        <v>26.9</v>
      </c>
      <c r="EG29" s="17">
        <v>0</v>
      </c>
      <c r="EH29" s="17">
        <v>2.2000000000000002</v>
      </c>
      <c r="EI29" s="17">
        <v>0</v>
      </c>
      <c r="EJ29" s="17">
        <v>0.1</v>
      </c>
      <c r="EK29" s="17"/>
      <c r="EL29" s="17">
        <v>3.8123499999999999</v>
      </c>
      <c r="EM29" s="17">
        <v>7.2</v>
      </c>
      <c r="EN29" s="17">
        <v>14</v>
      </c>
      <c r="EO29" s="17">
        <v>15.2</v>
      </c>
      <c r="EP29" s="17">
        <v>14.6</v>
      </c>
      <c r="EQ29" s="17">
        <v>11.1</v>
      </c>
      <c r="ER29" s="17">
        <v>206.2</v>
      </c>
      <c r="ES29" s="17">
        <v>13.4</v>
      </c>
      <c r="ET29" s="17">
        <v>79.7</v>
      </c>
      <c r="EU29" s="17">
        <v>0.6</v>
      </c>
      <c r="EV29" s="17">
        <v>0</v>
      </c>
      <c r="EW29" s="17">
        <v>0</v>
      </c>
      <c r="EX29" s="17">
        <v>50.3</v>
      </c>
      <c r="EY29" s="17">
        <v>14.7</v>
      </c>
      <c r="EZ29" s="17">
        <v>9.8000000000000007</v>
      </c>
      <c r="FA29" s="17">
        <v>10.7</v>
      </c>
      <c r="FB29" s="17">
        <v>10.3</v>
      </c>
      <c r="FC29" s="17">
        <v>43.2</v>
      </c>
      <c r="FD29" s="17">
        <v>11.4</v>
      </c>
      <c r="FE29" s="17"/>
      <c r="FF29" s="17"/>
      <c r="FG29" s="17">
        <v>17</v>
      </c>
      <c r="FH29" s="17"/>
      <c r="FI29" s="17"/>
      <c r="FJ29" s="17">
        <v>5935.6440400000001</v>
      </c>
      <c r="FK29" s="15"/>
      <c r="FL29" s="17">
        <v>24.221340000000001</v>
      </c>
      <c r="FM29" s="17">
        <v>3.4670000000000001</v>
      </c>
      <c r="FN29" s="17"/>
      <c r="FO29" s="17">
        <v>0</v>
      </c>
      <c r="FP29" s="17">
        <v>27.1355</v>
      </c>
      <c r="FQ29" s="17">
        <v>18.921559999999999</v>
      </c>
      <c r="FR29" s="17">
        <v>10.7</v>
      </c>
      <c r="FS29" s="17">
        <v>16</v>
      </c>
      <c r="FT29" s="17">
        <v>100.44540000000001</v>
      </c>
    </row>
    <row r="30" spans="1:176" ht="24" customHeight="1" x14ac:dyDescent="0.3">
      <c r="A30" s="16" t="s">
        <v>87</v>
      </c>
      <c r="B30" s="16" t="s">
        <v>943</v>
      </c>
      <c r="C30" s="17">
        <v>103.8</v>
      </c>
      <c r="D30" s="17">
        <v>602.5</v>
      </c>
      <c r="E30" s="17">
        <v>199.9</v>
      </c>
      <c r="F30" s="17"/>
      <c r="G30" s="17"/>
      <c r="H30" s="17">
        <v>92.1</v>
      </c>
      <c r="I30" s="17">
        <v>195.6</v>
      </c>
      <c r="J30" s="17"/>
      <c r="K30" s="17"/>
      <c r="L30" s="17">
        <v>104.5</v>
      </c>
      <c r="M30" s="17"/>
      <c r="N30" s="17">
        <v>102.7</v>
      </c>
      <c r="O30" s="17">
        <v>132</v>
      </c>
      <c r="P30" s="17">
        <v>210</v>
      </c>
      <c r="Q30" s="17">
        <v>109.9</v>
      </c>
      <c r="R30" s="17">
        <v>269.8</v>
      </c>
      <c r="S30" s="17">
        <v>5.4</v>
      </c>
      <c r="T30" s="17"/>
      <c r="U30" s="17"/>
      <c r="V30" s="17"/>
      <c r="W30" s="17"/>
      <c r="X30" s="17">
        <v>159.9</v>
      </c>
      <c r="Y30" s="17">
        <v>7.8</v>
      </c>
      <c r="Z30" s="17">
        <v>5.4</v>
      </c>
      <c r="AA30" s="17"/>
      <c r="AB30" s="17">
        <v>6.9</v>
      </c>
      <c r="AC30" s="17">
        <v>11.4</v>
      </c>
      <c r="AD30" s="17">
        <v>70.599999999999994</v>
      </c>
      <c r="AE30" s="17"/>
      <c r="AF30" s="17"/>
      <c r="AG30" s="17"/>
      <c r="AH30" s="17"/>
      <c r="AI30" s="17">
        <v>111.2</v>
      </c>
      <c r="AJ30" s="17">
        <v>131.69999999999999</v>
      </c>
      <c r="AK30" s="17"/>
      <c r="AL30" s="17"/>
      <c r="AM30" s="17"/>
      <c r="AN30" s="17">
        <v>6.5</v>
      </c>
      <c r="AO30" s="17">
        <v>230.3</v>
      </c>
      <c r="AP30" s="17">
        <v>61.3</v>
      </c>
      <c r="AQ30" s="17">
        <v>123.8</v>
      </c>
      <c r="AR30" s="17">
        <v>36.1</v>
      </c>
      <c r="AS30" s="17">
        <v>18.7</v>
      </c>
      <c r="AT30" s="17">
        <v>19.7</v>
      </c>
      <c r="AU30" s="17">
        <v>87.3</v>
      </c>
      <c r="AV30" s="17">
        <v>139.81246999999999</v>
      </c>
      <c r="AW30" s="17">
        <v>139.94334000000001</v>
      </c>
      <c r="AX30" s="17">
        <v>161.63758000000001</v>
      </c>
      <c r="AY30" s="17">
        <v>110.4</v>
      </c>
      <c r="AZ30" s="17">
        <v>8.1</v>
      </c>
      <c r="BA30" s="17">
        <v>3.3</v>
      </c>
      <c r="BB30" s="17">
        <v>21</v>
      </c>
      <c r="BC30" s="17">
        <v>18.600000000000001</v>
      </c>
      <c r="BD30" s="17">
        <v>3.8</v>
      </c>
      <c r="BE30" s="17">
        <v>24.6</v>
      </c>
      <c r="BF30" s="17">
        <v>50.9</v>
      </c>
      <c r="BG30" s="17"/>
      <c r="BH30" s="17"/>
      <c r="BI30" s="17"/>
      <c r="BJ30" s="17">
        <v>0</v>
      </c>
      <c r="BK30" s="17"/>
      <c r="BL30" s="17"/>
      <c r="BM30" s="17"/>
      <c r="BN30" s="17"/>
      <c r="BO30" s="17"/>
      <c r="BP30" s="17">
        <v>86.6</v>
      </c>
      <c r="BQ30" s="17">
        <v>0</v>
      </c>
      <c r="BR30" s="17">
        <v>0</v>
      </c>
      <c r="BS30" s="17">
        <v>139.69999999999999</v>
      </c>
      <c r="BT30" s="17">
        <v>67</v>
      </c>
      <c r="BU30" s="17"/>
      <c r="BV30" s="17"/>
      <c r="BW30" s="17"/>
      <c r="BX30" s="17"/>
      <c r="BY30" s="17"/>
      <c r="BZ30" s="17"/>
      <c r="CA30" s="17"/>
      <c r="CB30" s="17"/>
      <c r="CC30" s="17">
        <v>4.5</v>
      </c>
      <c r="CD30" s="17">
        <v>72.7</v>
      </c>
      <c r="CE30" s="17">
        <v>116.9</v>
      </c>
      <c r="CF30" s="17">
        <v>66.7</v>
      </c>
      <c r="CG30" s="17">
        <v>48.2</v>
      </c>
      <c r="CH30" s="17">
        <v>30.6</v>
      </c>
      <c r="CI30" s="17"/>
      <c r="CJ30" s="17"/>
      <c r="CK30" s="17"/>
      <c r="CL30" s="17">
        <v>136.5</v>
      </c>
      <c r="CM30" s="17">
        <v>136.19999999999999</v>
      </c>
      <c r="CN30" s="17">
        <v>144.30000000000001</v>
      </c>
      <c r="CO30" s="17"/>
      <c r="CP30" s="17"/>
      <c r="CQ30" s="17"/>
      <c r="CR30" s="17"/>
      <c r="CS30" s="17"/>
      <c r="CT30" s="17"/>
      <c r="CU30" s="17"/>
      <c r="CV30" s="17">
        <v>1</v>
      </c>
      <c r="CW30" s="17">
        <v>7.2</v>
      </c>
      <c r="CX30" s="17">
        <v>65.599999999999994</v>
      </c>
      <c r="CY30" s="17">
        <v>13</v>
      </c>
      <c r="CZ30" s="17">
        <v>0.4</v>
      </c>
      <c r="DA30" s="17">
        <v>7.4</v>
      </c>
      <c r="DB30" s="17">
        <v>9.9</v>
      </c>
      <c r="DC30" s="17">
        <v>5.3</v>
      </c>
      <c r="DD30" s="17">
        <v>1.1000000000000001</v>
      </c>
      <c r="DE30" s="17">
        <v>3.2</v>
      </c>
      <c r="DF30" s="17">
        <v>4.3</v>
      </c>
      <c r="DG30" s="17"/>
      <c r="DH30" s="17">
        <v>20</v>
      </c>
      <c r="DI30" s="17">
        <v>19</v>
      </c>
      <c r="DJ30" s="17">
        <v>3.3</v>
      </c>
      <c r="DK30" s="17">
        <v>18.5</v>
      </c>
      <c r="DL30" s="17">
        <v>9.4</v>
      </c>
      <c r="DM30" s="17">
        <v>10.7</v>
      </c>
      <c r="DN30" s="17">
        <v>2</v>
      </c>
      <c r="DO30" s="17">
        <v>4.8</v>
      </c>
      <c r="DP30" s="17">
        <v>4.5</v>
      </c>
      <c r="DQ30" s="17">
        <v>1.1000000000000001</v>
      </c>
      <c r="DR30" s="17">
        <v>2.2000000000000002</v>
      </c>
      <c r="DS30" s="17">
        <v>3.1</v>
      </c>
      <c r="DT30" s="17">
        <v>5.4</v>
      </c>
      <c r="DU30" s="17">
        <v>0</v>
      </c>
      <c r="DV30" s="17">
        <v>13.4</v>
      </c>
      <c r="DW30" s="17">
        <v>2</v>
      </c>
      <c r="DX30" s="17">
        <v>0.4</v>
      </c>
      <c r="DY30" s="17">
        <v>12.3</v>
      </c>
      <c r="DZ30" s="17">
        <v>6.3</v>
      </c>
      <c r="EA30" s="17">
        <v>8.4</v>
      </c>
      <c r="EB30" s="17">
        <v>11.6</v>
      </c>
      <c r="EC30" s="17">
        <v>19.8</v>
      </c>
      <c r="ED30" s="17">
        <v>16.399999999999999</v>
      </c>
      <c r="EE30" s="17">
        <v>35.700000000000003</v>
      </c>
      <c r="EF30" s="17">
        <v>31.9</v>
      </c>
      <c r="EG30" s="17">
        <v>0</v>
      </c>
      <c r="EH30" s="17">
        <v>3.8</v>
      </c>
      <c r="EI30" s="17">
        <v>0</v>
      </c>
      <c r="EJ30" s="17">
        <v>1</v>
      </c>
      <c r="EK30" s="17"/>
      <c r="EL30" s="17">
        <v>3.81291</v>
      </c>
      <c r="EM30" s="17">
        <v>7.2</v>
      </c>
      <c r="EN30" s="17">
        <v>14</v>
      </c>
      <c r="EO30" s="17">
        <v>15</v>
      </c>
      <c r="EP30" s="17">
        <v>15.2</v>
      </c>
      <c r="EQ30" s="17">
        <v>11.5</v>
      </c>
      <c r="ER30" s="17">
        <v>241</v>
      </c>
      <c r="ES30" s="17">
        <v>14.8</v>
      </c>
      <c r="ET30" s="17">
        <v>136.30000000000001</v>
      </c>
      <c r="EU30" s="17">
        <v>0.6</v>
      </c>
      <c r="EV30" s="17">
        <v>0</v>
      </c>
      <c r="EW30" s="17">
        <v>0</v>
      </c>
      <c r="EX30" s="17">
        <v>93.6</v>
      </c>
      <c r="EY30" s="17">
        <v>13.1</v>
      </c>
      <c r="EZ30" s="17">
        <v>9.8000000000000007</v>
      </c>
      <c r="FA30" s="17">
        <v>10.7</v>
      </c>
      <c r="FB30" s="17">
        <v>10.5</v>
      </c>
      <c r="FC30" s="17">
        <v>43</v>
      </c>
      <c r="FD30" s="17">
        <v>11.9</v>
      </c>
      <c r="FE30" s="17"/>
      <c r="FF30" s="17"/>
      <c r="FG30" s="17">
        <v>17.100000000000001</v>
      </c>
      <c r="FH30" s="17"/>
      <c r="FI30" s="17"/>
      <c r="FJ30" s="17">
        <v>6003.3063000000002</v>
      </c>
      <c r="FK30" s="15"/>
      <c r="FL30" s="17">
        <v>24.229710000000001</v>
      </c>
      <c r="FM30" s="17">
        <v>4.0220000000000002</v>
      </c>
      <c r="FN30" s="17"/>
      <c r="FO30" s="17">
        <v>0</v>
      </c>
      <c r="FP30" s="17">
        <v>27.001080000000002</v>
      </c>
      <c r="FQ30" s="17">
        <v>18.9209</v>
      </c>
      <c r="FR30" s="17">
        <v>10.7</v>
      </c>
      <c r="FS30" s="17">
        <v>16.100000000000001</v>
      </c>
      <c r="FT30" s="17">
        <v>100.97369</v>
      </c>
    </row>
    <row r="31" spans="1:176" ht="24" customHeight="1" x14ac:dyDescent="0.3">
      <c r="A31" s="16" t="s">
        <v>87</v>
      </c>
      <c r="B31" s="16" t="s">
        <v>944</v>
      </c>
      <c r="C31" s="17">
        <v>103.8</v>
      </c>
      <c r="D31" s="17">
        <v>645</v>
      </c>
      <c r="E31" s="17">
        <v>202.2</v>
      </c>
      <c r="F31" s="17"/>
      <c r="G31" s="17"/>
      <c r="H31" s="17">
        <v>90.1</v>
      </c>
      <c r="I31" s="17">
        <v>189.7</v>
      </c>
      <c r="J31" s="17"/>
      <c r="K31" s="17"/>
      <c r="L31" s="17">
        <v>104.6</v>
      </c>
      <c r="M31" s="17"/>
      <c r="N31" s="17">
        <v>104.5</v>
      </c>
      <c r="O31" s="17">
        <v>133.19999999999999</v>
      </c>
      <c r="P31" s="17">
        <v>208.4</v>
      </c>
      <c r="Q31" s="17">
        <v>108.8</v>
      </c>
      <c r="R31" s="17">
        <v>281.8</v>
      </c>
      <c r="S31" s="17">
        <v>5.4</v>
      </c>
      <c r="T31" s="17"/>
      <c r="U31" s="17"/>
      <c r="V31" s="17"/>
      <c r="W31" s="17"/>
      <c r="X31" s="17">
        <v>156.5</v>
      </c>
      <c r="Y31" s="17">
        <v>7.4</v>
      </c>
      <c r="Z31" s="17">
        <v>5.3</v>
      </c>
      <c r="AA31" s="17"/>
      <c r="AB31" s="17">
        <v>6.9</v>
      </c>
      <c r="AC31" s="17">
        <v>11.3</v>
      </c>
      <c r="AD31" s="17">
        <v>71.5</v>
      </c>
      <c r="AE31" s="17"/>
      <c r="AF31" s="17"/>
      <c r="AG31" s="17"/>
      <c r="AH31" s="17"/>
      <c r="AI31" s="17">
        <v>111.2</v>
      </c>
      <c r="AJ31" s="17">
        <v>222.7</v>
      </c>
      <c r="AK31" s="17"/>
      <c r="AL31" s="17"/>
      <c r="AM31" s="17"/>
      <c r="AN31" s="17">
        <v>6.5</v>
      </c>
      <c r="AO31" s="17">
        <v>228</v>
      </c>
      <c r="AP31" s="17">
        <v>61</v>
      </c>
      <c r="AQ31" s="17">
        <v>152.19999999999999</v>
      </c>
      <c r="AR31" s="17">
        <v>33.700000000000003</v>
      </c>
      <c r="AS31" s="17">
        <v>18.7</v>
      </c>
      <c r="AT31" s="17">
        <v>19.7</v>
      </c>
      <c r="AU31" s="17">
        <v>84.9</v>
      </c>
      <c r="AV31" s="17">
        <v>124.29839</v>
      </c>
      <c r="AW31" s="17">
        <v>124.34603</v>
      </c>
      <c r="AX31" s="17">
        <v>152.36142000000001</v>
      </c>
      <c r="AY31" s="17">
        <v>108.9</v>
      </c>
      <c r="AZ31" s="17">
        <v>8.1</v>
      </c>
      <c r="BA31" s="17">
        <v>3.4</v>
      </c>
      <c r="BB31" s="17">
        <v>45.8</v>
      </c>
      <c r="BC31" s="17">
        <v>17.8</v>
      </c>
      <c r="BD31" s="17">
        <v>1.9</v>
      </c>
      <c r="BE31" s="17">
        <v>24</v>
      </c>
      <c r="BF31" s="17">
        <v>86.9</v>
      </c>
      <c r="BG31" s="17"/>
      <c r="BH31" s="17"/>
      <c r="BI31" s="17"/>
      <c r="BJ31" s="17">
        <v>0</v>
      </c>
      <c r="BK31" s="17"/>
      <c r="BL31" s="17"/>
      <c r="BM31" s="17"/>
      <c r="BN31" s="17"/>
      <c r="BO31" s="17"/>
      <c r="BP31" s="17">
        <v>85.7</v>
      </c>
      <c r="BQ31" s="17">
        <v>0</v>
      </c>
      <c r="BR31" s="17">
        <v>0</v>
      </c>
      <c r="BS31" s="17">
        <v>139.9</v>
      </c>
      <c r="BT31" s="17">
        <v>66.8</v>
      </c>
      <c r="BU31" s="17"/>
      <c r="BV31" s="17"/>
      <c r="BW31" s="17"/>
      <c r="BX31" s="17"/>
      <c r="BY31" s="17"/>
      <c r="BZ31" s="17"/>
      <c r="CA31" s="17"/>
      <c r="CB31" s="17"/>
      <c r="CC31" s="17">
        <v>4.4000000000000004</v>
      </c>
      <c r="CD31" s="17">
        <v>124.3</v>
      </c>
      <c r="CE31" s="17">
        <v>125.9</v>
      </c>
      <c r="CF31" s="17">
        <v>65.099999999999994</v>
      </c>
      <c r="CG31" s="17">
        <v>47.8</v>
      </c>
      <c r="CH31" s="17">
        <v>30.3</v>
      </c>
      <c r="CI31" s="17"/>
      <c r="CJ31" s="17"/>
      <c r="CK31" s="17"/>
      <c r="CL31" s="17">
        <v>102.8</v>
      </c>
      <c r="CM31" s="17">
        <v>102.2</v>
      </c>
      <c r="CN31" s="17">
        <v>122.8</v>
      </c>
      <c r="CO31" s="17"/>
      <c r="CP31" s="17"/>
      <c r="CQ31" s="17"/>
      <c r="CR31" s="17"/>
      <c r="CS31" s="17"/>
      <c r="CT31" s="17"/>
      <c r="CU31" s="17"/>
      <c r="CV31" s="17">
        <v>1.1000000000000001</v>
      </c>
      <c r="CW31" s="17">
        <v>7</v>
      </c>
      <c r="CX31" s="17">
        <v>77.7</v>
      </c>
      <c r="CY31" s="17">
        <v>14.5</v>
      </c>
      <c r="CZ31" s="17">
        <v>0.4</v>
      </c>
      <c r="DA31" s="17">
        <v>7.4</v>
      </c>
      <c r="DB31" s="17">
        <v>9.9</v>
      </c>
      <c r="DC31" s="17">
        <v>5.4</v>
      </c>
      <c r="DD31" s="17">
        <v>1.1000000000000001</v>
      </c>
      <c r="DE31" s="17">
        <v>3.2</v>
      </c>
      <c r="DF31" s="17">
        <v>4.5</v>
      </c>
      <c r="DG31" s="17"/>
      <c r="DH31" s="17">
        <v>20</v>
      </c>
      <c r="DI31" s="17">
        <v>18.899999999999999</v>
      </c>
      <c r="DJ31" s="17">
        <v>3.3</v>
      </c>
      <c r="DK31" s="17">
        <v>18.5</v>
      </c>
      <c r="DL31" s="17">
        <v>11.3</v>
      </c>
      <c r="DM31" s="17">
        <v>14.9</v>
      </c>
      <c r="DN31" s="17">
        <v>1.8</v>
      </c>
      <c r="DO31" s="17">
        <v>5</v>
      </c>
      <c r="DP31" s="17">
        <v>4.5</v>
      </c>
      <c r="DQ31" s="17">
        <v>1.1000000000000001</v>
      </c>
      <c r="DR31" s="17">
        <v>2.2000000000000002</v>
      </c>
      <c r="DS31" s="17">
        <v>3.1</v>
      </c>
      <c r="DT31" s="17">
        <v>5.3</v>
      </c>
      <c r="DU31" s="17">
        <v>0</v>
      </c>
      <c r="DV31" s="17">
        <v>13.4</v>
      </c>
      <c r="DW31" s="17">
        <v>2</v>
      </c>
      <c r="DX31" s="17">
        <v>0.4</v>
      </c>
      <c r="DY31" s="17">
        <v>12.3</v>
      </c>
      <c r="DZ31" s="17">
        <v>6.2</v>
      </c>
      <c r="EA31" s="17">
        <v>8.3000000000000007</v>
      </c>
      <c r="EB31" s="17">
        <v>11.7</v>
      </c>
      <c r="EC31" s="17">
        <v>20</v>
      </c>
      <c r="ED31" s="17">
        <v>14.9</v>
      </c>
      <c r="EE31" s="17">
        <v>39.9</v>
      </c>
      <c r="EF31" s="17">
        <v>30.2</v>
      </c>
      <c r="EG31" s="17">
        <v>0</v>
      </c>
      <c r="EH31" s="17">
        <v>7.7</v>
      </c>
      <c r="EI31" s="17">
        <v>0</v>
      </c>
      <c r="EJ31" s="17">
        <v>1.6</v>
      </c>
      <c r="EK31" s="17"/>
      <c r="EL31" s="17">
        <v>3.8150400000000002</v>
      </c>
      <c r="EM31" s="17">
        <v>7.1</v>
      </c>
      <c r="EN31" s="17">
        <v>14</v>
      </c>
      <c r="EO31" s="17">
        <v>14.8</v>
      </c>
      <c r="EP31" s="17">
        <v>15.2</v>
      </c>
      <c r="EQ31" s="17">
        <v>12.3</v>
      </c>
      <c r="ER31" s="17">
        <v>217.4</v>
      </c>
      <c r="ES31" s="17">
        <v>15.7</v>
      </c>
      <c r="ET31" s="17">
        <v>94.7</v>
      </c>
      <c r="EU31" s="17">
        <v>0.6</v>
      </c>
      <c r="EV31" s="17">
        <v>0</v>
      </c>
      <c r="EW31" s="17">
        <v>0</v>
      </c>
      <c r="EX31" s="17">
        <v>63.3</v>
      </c>
      <c r="EY31" s="17">
        <v>15</v>
      </c>
      <c r="EZ31" s="17">
        <v>9.8000000000000007</v>
      </c>
      <c r="FA31" s="17">
        <v>10.7</v>
      </c>
      <c r="FB31" s="17">
        <v>9.5</v>
      </c>
      <c r="FC31" s="17">
        <v>42.9</v>
      </c>
      <c r="FD31" s="17">
        <v>12</v>
      </c>
      <c r="FE31" s="17"/>
      <c r="FF31" s="17"/>
      <c r="FG31" s="17">
        <v>16.8</v>
      </c>
      <c r="FH31" s="17"/>
      <c r="FI31" s="17"/>
      <c r="FJ31" s="17">
        <v>6077.1208800000004</v>
      </c>
      <c r="FK31" s="15"/>
      <c r="FL31" s="17">
        <v>24.22251</v>
      </c>
      <c r="FM31" s="17">
        <v>3.9860000000000002</v>
      </c>
      <c r="FN31" s="17"/>
      <c r="FO31" s="17">
        <v>0</v>
      </c>
      <c r="FP31" s="17">
        <v>26.784520000000001</v>
      </c>
      <c r="FQ31" s="17">
        <v>18.918060000000001</v>
      </c>
      <c r="FR31" s="17">
        <v>10.7</v>
      </c>
      <c r="FS31" s="17">
        <v>16.2</v>
      </c>
      <c r="FT31" s="17">
        <v>100.81108999999999</v>
      </c>
    </row>
    <row r="32" spans="1:176" ht="24" customHeight="1" x14ac:dyDescent="0.3">
      <c r="A32" s="16" t="s">
        <v>87</v>
      </c>
      <c r="B32" s="16" t="s">
        <v>945</v>
      </c>
      <c r="C32" s="17">
        <v>104</v>
      </c>
      <c r="D32" s="17">
        <v>646.5</v>
      </c>
      <c r="E32" s="17">
        <v>216.3</v>
      </c>
      <c r="F32" s="17"/>
      <c r="G32" s="17"/>
      <c r="H32" s="17">
        <v>90.3</v>
      </c>
      <c r="I32" s="17">
        <v>189.2</v>
      </c>
      <c r="J32" s="17"/>
      <c r="K32" s="17"/>
      <c r="L32" s="17">
        <v>106.1</v>
      </c>
      <c r="M32" s="17"/>
      <c r="N32" s="17">
        <v>104.9</v>
      </c>
      <c r="O32" s="17">
        <v>134.1</v>
      </c>
      <c r="P32" s="17">
        <v>209.6</v>
      </c>
      <c r="Q32" s="17">
        <v>109.4</v>
      </c>
      <c r="R32" s="17">
        <v>264.2</v>
      </c>
      <c r="S32" s="17">
        <v>5.3</v>
      </c>
      <c r="T32" s="17"/>
      <c r="U32" s="17"/>
      <c r="V32" s="17"/>
      <c r="W32" s="17"/>
      <c r="X32" s="17">
        <v>156.1</v>
      </c>
      <c r="Y32" s="17">
        <v>7.2</v>
      </c>
      <c r="Z32" s="17">
        <v>5.0999999999999996</v>
      </c>
      <c r="AA32" s="17"/>
      <c r="AB32" s="17">
        <v>6.9</v>
      </c>
      <c r="AC32" s="17">
        <v>11.4</v>
      </c>
      <c r="AD32" s="17">
        <v>71.3</v>
      </c>
      <c r="AE32" s="17"/>
      <c r="AF32" s="17"/>
      <c r="AG32" s="17"/>
      <c r="AH32" s="17"/>
      <c r="AI32" s="17">
        <v>110.9</v>
      </c>
      <c r="AJ32" s="17">
        <v>141.4</v>
      </c>
      <c r="AK32" s="17"/>
      <c r="AL32" s="17"/>
      <c r="AM32" s="17"/>
      <c r="AN32" s="17">
        <v>6.5</v>
      </c>
      <c r="AO32" s="17">
        <v>231.2</v>
      </c>
      <c r="AP32" s="17">
        <v>60.2</v>
      </c>
      <c r="AQ32" s="17">
        <v>150.4</v>
      </c>
      <c r="AR32" s="17">
        <v>32.299999999999997</v>
      </c>
      <c r="AS32" s="17">
        <v>18.7</v>
      </c>
      <c r="AT32" s="17">
        <v>19.7</v>
      </c>
      <c r="AU32" s="17">
        <v>85.4</v>
      </c>
      <c r="AV32" s="17">
        <v>123.59559</v>
      </c>
      <c r="AW32" s="17">
        <v>123.88535</v>
      </c>
      <c r="AX32" s="17">
        <v>153.08288999999999</v>
      </c>
      <c r="AY32" s="17">
        <v>108.2</v>
      </c>
      <c r="AZ32" s="17">
        <v>8.1</v>
      </c>
      <c r="BA32" s="17">
        <v>3.3</v>
      </c>
      <c r="BB32" s="17">
        <v>34.5</v>
      </c>
      <c r="BC32" s="17">
        <v>18.2</v>
      </c>
      <c r="BD32" s="17">
        <v>1.9</v>
      </c>
      <c r="BE32" s="17">
        <v>23.9</v>
      </c>
      <c r="BF32" s="17">
        <v>168.4</v>
      </c>
      <c r="BG32" s="17"/>
      <c r="BH32" s="17"/>
      <c r="BI32" s="17"/>
      <c r="BJ32" s="17">
        <v>0</v>
      </c>
      <c r="BK32" s="17"/>
      <c r="BL32" s="17"/>
      <c r="BM32" s="17"/>
      <c r="BN32" s="17"/>
      <c r="BO32" s="17"/>
      <c r="BP32" s="17">
        <v>85.7</v>
      </c>
      <c r="BQ32" s="17">
        <v>0</v>
      </c>
      <c r="BR32" s="17">
        <v>0</v>
      </c>
      <c r="BS32" s="17">
        <v>140.4</v>
      </c>
      <c r="BT32" s="17">
        <v>66.5</v>
      </c>
      <c r="BU32" s="17"/>
      <c r="BV32" s="17"/>
      <c r="BW32" s="17"/>
      <c r="BX32" s="17"/>
      <c r="BY32" s="17"/>
      <c r="BZ32" s="17"/>
      <c r="CA32" s="17"/>
      <c r="CB32" s="17"/>
      <c r="CC32" s="17">
        <v>4.4000000000000004</v>
      </c>
      <c r="CD32" s="17">
        <v>120.4</v>
      </c>
      <c r="CE32" s="17">
        <v>126.3</v>
      </c>
      <c r="CF32" s="17">
        <v>65.8</v>
      </c>
      <c r="CG32" s="17">
        <v>47.9</v>
      </c>
      <c r="CH32" s="17">
        <v>30.1</v>
      </c>
      <c r="CI32" s="17"/>
      <c r="CJ32" s="17"/>
      <c r="CK32" s="17"/>
      <c r="CL32" s="17">
        <v>103.2</v>
      </c>
      <c r="CM32" s="17">
        <v>102.2</v>
      </c>
      <c r="CN32" s="17">
        <v>122.4</v>
      </c>
      <c r="CO32" s="17"/>
      <c r="CP32" s="17"/>
      <c r="CQ32" s="17"/>
      <c r="CR32" s="17"/>
      <c r="CS32" s="17"/>
      <c r="CT32" s="17"/>
      <c r="CU32" s="17"/>
      <c r="CV32" s="17">
        <v>1.2</v>
      </c>
      <c r="CW32" s="17">
        <v>9.9</v>
      </c>
      <c r="CX32" s="17">
        <v>63.4</v>
      </c>
      <c r="CY32" s="17">
        <v>14</v>
      </c>
      <c r="CZ32" s="17">
        <v>0.4</v>
      </c>
      <c r="DA32" s="17">
        <v>7.4</v>
      </c>
      <c r="DB32" s="17">
        <v>9.9</v>
      </c>
      <c r="DC32" s="17">
        <v>5.5</v>
      </c>
      <c r="DD32" s="17">
        <v>1.1000000000000001</v>
      </c>
      <c r="DE32" s="17">
        <v>3.2</v>
      </c>
      <c r="DF32" s="17">
        <v>4.5</v>
      </c>
      <c r="DG32" s="17"/>
      <c r="DH32" s="17">
        <v>20</v>
      </c>
      <c r="DI32" s="17">
        <v>18.899999999999999</v>
      </c>
      <c r="DJ32" s="17">
        <v>3.2</v>
      </c>
      <c r="DK32" s="17">
        <v>18.5</v>
      </c>
      <c r="DL32" s="17">
        <v>13.5</v>
      </c>
      <c r="DM32" s="17">
        <v>16.8</v>
      </c>
      <c r="DN32" s="17">
        <v>1.9</v>
      </c>
      <c r="DO32" s="17">
        <v>6.9</v>
      </c>
      <c r="DP32" s="17">
        <v>4.5</v>
      </c>
      <c r="DQ32" s="17">
        <v>1.1000000000000001</v>
      </c>
      <c r="DR32" s="17">
        <v>2.2000000000000002</v>
      </c>
      <c r="DS32" s="17">
        <v>3.1</v>
      </c>
      <c r="DT32" s="17">
        <v>5.3</v>
      </c>
      <c r="DU32" s="17">
        <v>0</v>
      </c>
      <c r="DV32" s="17">
        <v>13.3</v>
      </c>
      <c r="DW32" s="17">
        <v>2</v>
      </c>
      <c r="DX32" s="17">
        <v>0.4</v>
      </c>
      <c r="DY32" s="17">
        <v>11.7</v>
      </c>
      <c r="DZ32" s="17">
        <v>6.2</v>
      </c>
      <c r="EA32" s="17">
        <v>8.3000000000000007</v>
      </c>
      <c r="EB32" s="17">
        <v>11.6</v>
      </c>
      <c r="EC32" s="17">
        <v>20</v>
      </c>
      <c r="ED32" s="17">
        <v>12.8</v>
      </c>
      <c r="EE32" s="17">
        <v>56.4</v>
      </c>
      <c r="EF32" s="17">
        <v>26</v>
      </c>
      <c r="EG32" s="17">
        <v>0</v>
      </c>
      <c r="EH32" s="17">
        <v>11.2</v>
      </c>
      <c r="EI32" s="17">
        <v>0</v>
      </c>
      <c r="EJ32" s="17">
        <v>2.1</v>
      </c>
      <c r="EK32" s="17"/>
      <c r="EL32" s="17">
        <v>3.8259799999999999</v>
      </c>
      <c r="EM32" s="17">
        <v>7.1</v>
      </c>
      <c r="EN32" s="17">
        <v>14</v>
      </c>
      <c r="EO32" s="17">
        <v>14.8</v>
      </c>
      <c r="EP32" s="17">
        <v>15.2</v>
      </c>
      <c r="EQ32" s="17">
        <v>11.2</v>
      </c>
      <c r="ER32" s="17">
        <v>228.8</v>
      </c>
      <c r="ES32" s="17">
        <v>16.5</v>
      </c>
      <c r="ET32" s="17">
        <v>113.7</v>
      </c>
      <c r="EU32" s="17">
        <v>0.6</v>
      </c>
      <c r="EV32" s="17">
        <v>1.9</v>
      </c>
      <c r="EW32" s="17">
        <v>8.1999999999999993</v>
      </c>
      <c r="EX32" s="17">
        <v>80.2</v>
      </c>
      <c r="EY32" s="17">
        <v>15.1</v>
      </c>
      <c r="EZ32" s="17">
        <v>9.8000000000000007</v>
      </c>
      <c r="FA32" s="17">
        <v>10.7</v>
      </c>
      <c r="FB32" s="17">
        <v>9.5</v>
      </c>
      <c r="FC32" s="17">
        <v>43</v>
      </c>
      <c r="FD32" s="17">
        <v>12</v>
      </c>
      <c r="FE32" s="17"/>
      <c r="FF32" s="17"/>
      <c r="FG32" s="17">
        <v>17.2</v>
      </c>
      <c r="FH32" s="17"/>
      <c r="FI32" s="17"/>
      <c r="FJ32" s="17">
        <v>6128.6898099999999</v>
      </c>
      <c r="FK32" s="15"/>
      <c r="FL32" s="17">
        <v>24.236809999999998</v>
      </c>
      <c r="FM32" s="17">
        <v>3.9740000000000002</v>
      </c>
      <c r="FN32" s="17"/>
      <c r="FO32" s="17">
        <v>0</v>
      </c>
      <c r="FP32" s="17">
        <v>26.540279999999999</v>
      </c>
      <c r="FQ32" s="17">
        <v>18.91872</v>
      </c>
      <c r="FR32" s="17">
        <v>10.7</v>
      </c>
      <c r="FS32" s="17">
        <v>16.100000000000001</v>
      </c>
      <c r="FT32" s="17">
        <v>100.46981</v>
      </c>
    </row>
    <row r="33" spans="1:176" ht="24" customHeight="1" x14ac:dyDescent="0.3">
      <c r="A33" s="16" t="s">
        <v>87</v>
      </c>
      <c r="B33" s="16" t="s">
        <v>946</v>
      </c>
      <c r="C33" s="17">
        <v>104.7</v>
      </c>
      <c r="D33" s="17">
        <v>649.4</v>
      </c>
      <c r="E33" s="17">
        <v>217.9</v>
      </c>
      <c r="F33" s="17"/>
      <c r="G33" s="17"/>
      <c r="H33" s="17">
        <v>88.2</v>
      </c>
      <c r="I33" s="17">
        <v>188.9</v>
      </c>
      <c r="J33" s="17"/>
      <c r="K33" s="17"/>
      <c r="L33" s="17">
        <v>104</v>
      </c>
      <c r="M33" s="17"/>
      <c r="N33" s="17">
        <v>104.3</v>
      </c>
      <c r="O33" s="17">
        <v>133.4</v>
      </c>
      <c r="P33" s="17">
        <v>208</v>
      </c>
      <c r="Q33" s="17">
        <v>109.7</v>
      </c>
      <c r="R33" s="17">
        <v>303.89999999999998</v>
      </c>
      <c r="S33" s="17">
        <v>5.2</v>
      </c>
      <c r="T33" s="17"/>
      <c r="U33" s="17"/>
      <c r="V33" s="17"/>
      <c r="W33" s="17"/>
      <c r="X33" s="17">
        <v>157</v>
      </c>
      <c r="Y33" s="17">
        <v>7.3</v>
      </c>
      <c r="Z33" s="17">
        <v>5.2</v>
      </c>
      <c r="AA33" s="17"/>
      <c r="AB33" s="17">
        <v>6.9</v>
      </c>
      <c r="AC33" s="17">
        <v>11.3</v>
      </c>
      <c r="AD33" s="17">
        <v>71</v>
      </c>
      <c r="AE33" s="17"/>
      <c r="AF33" s="17"/>
      <c r="AG33" s="17"/>
      <c r="AH33" s="17"/>
      <c r="AI33" s="17">
        <v>111.1</v>
      </c>
      <c r="AJ33" s="17">
        <v>133.1</v>
      </c>
      <c r="AK33" s="17"/>
      <c r="AL33" s="17"/>
      <c r="AM33" s="17"/>
      <c r="AN33" s="17">
        <v>6.5</v>
      </c>
      <c r="AO33" s="17">
        <v>228.9</v>
      </c>
      <c r="AP33" s="17">
        <v>59.4</v>
      </c>
      <c r="AQ33" s="17">
        <v>148.4</v>
      </c>
      <c r="AR33" s="17">
        <v>33.4</v>
      </c>
      <c r="AS33" s="17">
        <v>18.7</v>
      </c>
      <c r="AT33" s="17">
        <v>19.2</v>
      </c>
      <c r="AU33" s="17">
        <v>84.6</v>
      </c>
      <c r="AV33" s="17">
        <v>121.88226</v>
      </c>
      <c r="AW33" s="17">
        <v>121.32944999999999</v>
      </c>
      <c r="AX33" s="17">
        <v>152.55938</v>
      </c>
      <c r="AY33" s="17">
        <v>108.5</v>
      </c>
      <c r="AZ33" s="17">
        <v>8.1</v>
      </c>
      <c r="BA33" s="17">
        <v>3.4</v>
      </c>
      <c r="BB33" s="17">
        <v>46.1</v>
      </c>
      <c r="BC33" s="17">
        <v>17.7</v>
      </c>
      <c r="BD33" s="17">
        <v>1.9</v>
      </c>
      <c r="BE33" s="17">
        <v>23.2</v>
      </c>
      <c r="BF33" s="17">
        <v>166.1</v>
      </c>
      <c r="BG33" s="17"/>
      <c r="BH33" s="17"/>
      <c r="BI33" s="17"/>
      <c r="BJ33" s="17">
        <v>0</v>
      </c>
      <c r="BK33" s="17"/>
      <c r="BL33" s="17"/>
      <c r="BM33" s="17"/>
      <c r="BN33" s="17"/>
      <c r="BO33" s="17"/>
      <c r="BP33" s="17">
        <v>85.5</v>
      </c>
      <c r="BQ33" s="17">
        <v>0</v>
      </c>
      <c r="BR33" s="17">
        <v>0</v>
      </c>
      <c r="BS33" s="17">
        <v>139.80000000000001</v>
      </c>
      <c r="BT33" s="17">
        <v>67.3</v>
      </c>
      <c r="BU33" s="17"/>
      <c r="BV33" s="17"/>
      <c r="BW33" s="17"/>
      <c r="BX33" s="17"/>
      <c r="BY33" s="17"/>
      <c r="BZ33" s="17"/>
      <c r="CA33" s="17"/>
      <c r="CB33" s="17"/>
      <c r="CC33" s="17">
        <v>4.4000000000000004</v>
      </c>
      <c r="CD33" s="17">
        <v>114.1</v>
      </c>
      <c r="CE33" s="17">
        <v>131.1</v>
      </c>
      <c r="CF33" s="17">
        <v>66.099999999999994</v>
      </c>
      <c r="CG33" s="17">
        <v>78.400000000000006</v>
      </c>
      <c r="CH33" s="17">
        <v>30.1</v>
      </c>
      <c r="CI33" s="17"/>
      <c r="CJ33" s="17"/>
      <c r="CK33" s="17"/>
      <c r="CL33" s="17">
        <v>103</v>
      </c>
      <c r="CM33" s="17">
        <v>102.4</v>
      </c>
      <c r="CN33" s="17">
        <v>121.2</v>
      </c>
      <c r="CO33" s="17"/>
      <c r="CP33" s="17"/>
      <c r="CQ33" s="17"/>
      <c r="CR33" s="17"/>
      <c r="CS33" s="17"/>
      <c r="CT33" s="17"/>
      <c r="CU33" s="17"/>
      <c r="CV33" s="17">
        <v>1.2</v>
      </c>
      <c r="CW33" s="17">
        <v>12.1</v>
      </c>
      <c r="CX33" s="17">
        <v>74.5</v>
      </c>
      <c r="CY33" s="17">
        <v>10.5</v>
      </c>
      <c r="CZ33" s="17">
        <v>0.5</v>
      </c>
      <c r="DA33" s="17">
        <v>7.4</v>
      </c>
      <c r="DB33" s="17">
        <v>9.9</v>
      </c>
      <c r="DC33" s="17">
        <v>5.5</v>
      </c>
      <c r="DD33" s="17">
        <v>1.2</v>
      </c>
      <c r="DE33" s="17">
        <v>3.2</v>
      </c>
      <c r="DF33" s="17">
        <v>4.5</v>
      </c>
      <c r="DG33" s="17"/>
      <c r="DH33" s="17">
        <v>20</v>
      </c>
      <c r="DI33" s="17">
        <v>18.899999999999999</v>
      </c>
      <c r="DJ33" s="17">
        <v>3.2</v>
      </c>
      <c r="DK33" s="17">
        <v>18.5</v>
      </c>
      <c r="DL33" s="17">
        <v>12.3</v>
      </c>
      <c r="DM33" s="17">
        <v>14.9</v>
      </c>
      <c r="DN33" s="17">
        <v>2.6</v>
      </c>
      <c r="DO33" s="17">
        <v>10.4</v>
      </c>
      <c r="DP33" s="17">
        <v>4.5</v>
      </c>
      <c r="DQ33" s="17">
        <v>1.1000000000000001</v>
      </c>
      <c r="DR33" s="17">
        <v>2.2000000000000002</v>
      </c>
      <c r="DS33" s="17">
        <v>3.1</v>
      </c>
      <c r="DT33" s="17">
        <v>6.2</v>
      </c>
      <c r="DU33" s="17">
        <v>0</v>
      </c>
      <c r="DV33" s="17">
        <v>13.3</v>
      </c>
      <c r="DW33" s="17">
        <v>2</v>
      </c>
      <c r="DX33" s="17">
        <v>0.4</v>
      </c>
      <c r="DY33" s="17">
        <v>11.9</v>
      </c>
      <c r="DZ33" s="17">
        <v>6.2</v>
      </c>
      <c r="EA33" s="17">
        <v>8.3000000000000007</v>
      </c>
      <c r="EB33" s="17">
        <v>11.7</v>
      </c>
      <c r="EC33" s="17">
        <v>20</v>
      </c>
      <c r="ED33" s="17">
        <v>12.1</v>
      </c>
      <c r="EE33" s="17">
        <v>58.3</v>
      </c>
      <c r="EF33" s="17">
        <v>13.1</v>
      </c>
      <c r="EG33" s="17">
        <v>0</v>
      </c>
      <c r="EH33" s="17">
        <v>11.7</v>
      </c>
      <c r="EI33" s="17">
        <v>0</v>
      </c>
      <c r="EJ33" s="17">
        <v>2.6</v>
      </c>
      <c r="EK33" s="17"/>
      <c r="EL33" s="17">
        <v>3.8154300000000001</v>
      </c>
      <c r="EM33" s="17">
        <v>7.1</v>
      </c>
      <c r="EN33" s="17">
        <v>14.4</v>
      </c>
      <c r="EO33" s="17">
        <v>15.2</v>
      </c>
      <c r="EP33" s="17">
        <v>15.5</v>
      </c>
      <c r="EQ33" s="17">
        <v>8.3000000000000007</v>
      </c>
      <c r="ER33" s="17">
        <v>224.9</v>
      </c>
      <c r="ES33" s="17">
        <v>13.6</v>
      </c>
      <c r="ET33" s="17">
        <v>109.8</v>
      </c>
      <c r="EU33" s="17">
        <v>0.6</v>
      </c>
      <c r="EV33" s="17">
        <v>10.3</v>
      </c>
      <c r="EW33" s="17">
        <v>16.7</v>
      </c>
      <c r="EX33" s="17">
        <v>83.3</v>
      </c>
      <c r="EY33" s="17">
        <v>14.3</v>
      </c>
      <c r="EZ33" s="17">
        <v>9.8000000000000007</v>
      </c>
      <c r="FA33" s="17">
        <v>10.6</v>
      </c>
      <c r="FB33" s="17">
        <v>9.6</v>
      </c>
      <c r="FC33" s="17">
        <v>43.4</v>
      </c>
      <c r="FD33" s="17">
        <v>11</v>
      </c>
      <c r="FE33" s="17"/>
      <c r="FF33" s="17"/>
      <c r="FG33" s="17">
        <v>17</v>
      </c>
      <c r="FH33" s="17"/>
      <c r="FI33" s="17"/>
      <c r="FJ33" s="17">
        <v>6192.9865200000004</v>
      </c>
      <c r="FK33" s="15"/>
      <c r="FL33" s="17">
        <v>24.243369999999999</v>
      </c>
      <c r="FM33" s="17">
        <v>3.9910000000000001</v>
      </c>
      <c r="FN33" s="17"/>
      <c r="FO33" s="17">
        <v>0</v>
      </c>
      <c r="FP33" s="17">
        <v>26.363199999999999</v>
      </c>
      <c r="FQ33" s="17">
        <v>18.918939999999999</v>
      </c>
      <c r="FR33" s="17">
        <v>10.6</v>
      </c>
      <c r="FS33" s="17">
        <v>16.3</v>
      </c>
      <c r="FT33" s="17">
        <v>100.41651</v>
      </c>
    </row>
    <row r="34" spans="1:176" ht="24" customHeight="1" x14ac:dyDescent="0.3">
      <c r="A34" s="18" t="s">
        <v>87</v>
      </c>
      <c r="B34" s="18" t="s">
        <v>947</v>
      </c>
      <c r="C34" s="19">
        <v>103.9</v>
      </c>
      <c r="D34" s="19">
        <v>652.79999999999995</v>
      </c>
      <c r="E34" s="19">
        <v>217.1</v>
      </c>
      <c r="F34" s="19"/>
      <c r="G34" s="19"/>
      <c r="H34" s="19">
        <v>91.8</v>
      </c>
      <c r="I34" s="19">
        <v>191.6</v>
      </c>
      <c r="J34" s="19"/>
      <c r="K34" s="19"/>
      <c r="L34" s="19">
        <v>104</v>
      </c>
      <c r="M34" s="19"/>
      <c r="N34" s="19">
        <v>103.4</v>
      </c>
      <c r="O34" s="19">
        <v>131</v>
      </c>
      <c r="P34" s="19">
        <v>206.9</v>
      </c>
      <c r="Q34" s="19">
        <v>109.5</v>
      </c>
      <c r="R34" s="19">
        <v>308.39999999999998</v>
      </c>
      <c r="S34" s="19">
        <v>5.6</v>
      </c>
      <c r="T34" s="19"/>
      <c r="U34" s="19"/>
      <c r="V34" s="19"/>
      <c r="W34" s="19"/>
      <c r="X34" s="19">
        <v>159.6</v>
      </c>
      <c r="Y34" s="19">
        <v>7.9</v>
      </c>
      <c r="Z34" s="19">
        <v>5.3</v>
      </c>
      <c r="AA34" s="19"/>
      <c r="AB34" s="19">
        <v>6.9</v>
      </c>
      <c r="AC34" s="19">
        <v>11.3</v>
      </c>
      <c r="AD34" s="19">
        <v>70.8</v>
      </c>
      <c r="AE34" s="19"/>
      <c r="AF34" s="19"/>
      <c r="AG34" s="19"/>
      <c r="AH34" s="19"/>
      <c r="AI34" s="19">
        <v>111.2</v>
      </c>
      <c r="AJ34" s="19">
        <v>216.3</v>
      </c>
      <c r="AK34" s="19"/>
      <c r="AL34" s="19"/>
      <c r="AM34" s="19"/>
      <c r="AN34" s="19">
        <v>6.5</v>
      </c>
      <c r="AO34" s="19">
        <v>233.3</v>
      </c>
      <c r="AP34" s="19">
        <v>59.7</v>
      </c>
      <c r="AQ34" s="19">
        <v>153.6</v>
      </c>
      <c r="AR34" s="19">
        <v>32.6</v>
      </c>
      <c r="AS34" s="19">
        <v>18.7</v>
      </c>
      <c r="AT34" s="19">
        <v>19.3</v>
      </c>
      <c r="AU34" s="19">
        <v>87.2</v>
      </c>
      <c r="AV34" s="19">
        <v>127.00305</v>
      </c>
      <c r="AW34" s="19">
        <v>127.57751</v>
      </c>
      <c r="AX34" s="19">
        <v>151.79534000000001</v>
      </c>
      <c r="AY34" s="19">
        <v>109.8</v>
      </c>
      <c r="AZ34" s="19">
        <v>8.1</v>
      </c>
      <c r="BA34" s="19">
        <v>3.3</v>
      </c>
      <c r="BB34" s="19">
        <v>47.6</v>
      </c>
      <c r="BC34" s="19">
        <v>18.399999999999999</v>
      </c>
      <c r="BD34" s="19">
        <v>1.9</v>
      </c>
      <c r="BE34" s="19">
        <v>25.2</v>
      </c>
      <c r="BF34" s="19">
        <v>108</v>
      </c>
      <c r="BG34" s="19"/>
      <c r="BH34" s="19"/>
      <c r="BI34" s="19"/>
      <c r="BJ34" s="19">
        <v>0</v>
      </c>
      <c r="BK34" s="19"/>
      <c r="BL34" s="19"/>
      <c r="BM34" s="19"/>
      <c r="BN34" s="19"/>
      <c r="BO34" s="19"/>
      <c r="BP34" s="19">
        <v>86.8</v>
      </c>
      <c r="BQ34" s="19">
        <v>0</v>
      </c>
      <c r="BR34" s="19">
        <v>0</v>
      </c>
      <c r="BS34" s="19">
        <v>139.1</v>
      </c>
      <c r="BT34" s="19">
        <v>67.400000000000006</v>
      </c>
      <c r="BU34" s="19"/>
      <c r="BV34" s="19"/>
      <c r="BW34" s="19"/>
      <c r="BX34" s="19"/>
      <c r="BY34" s="19"/>
      <c r="BZ34" s="19"/>
      <c r="CA34" s="19"/>
      <c r="CB34" s="19"/>
      <c r="CC34" s="19">
        <v>4.4000000000000004</v>
      </c>
      <c r="CD34" s="19">
        <v>154.1</v>
      </c>
      <c r="CE34" s="19">
        <v>134.9</v>
      </c>
      <c r="CF34" s="19">
        <v>67.3</v>
      </c>
      <c r="CG34" s="19">
        <v>66.8</v>
      </c>
      <c r="CH34" s="19">
        <v>30.7</v>
      </c>
      <c r="CI34" s="19"/>
      <c r="CJ34" s="19"/>
      <c r="CK34" s="19"/>
      <c r="CL34" s="19">
        <v>102.5</v>
      </c>
      <c r="CM34" s="19">
        <v>100.9</v>
      </c>
      <c r="CN34" s="19">
        <v>120.9</v>
      </c>
      <c r="CO34" s="19"/>
      <c r="CP34" s="19"/>
      <c r="CQ34" s="19"/>
      <c r="CR34" s="19"/>
      <c r="CS34" s="19"/>
      <c r="CT34" s="19"/>
      <c r="CU34" s="19"/>
      <c r="CV34" s="19">
        <v>0.7</v>
      </c>
      <c r="CW34" s="19">
        <v>16.899999999999999</v>
      </c>
      <c r="CX34" s="19">
        <v>68.7</v>
      </c>
      <c r="CY34" s="19">
        <v>13</v>
      </c>
      <c r="CZ34" s="19">
        <v>0.3</v>
      </c>
      <c r="DA34" s="19">
        <v>7.4</v>
      </c>
      <c r="DB34" s="19">
        <v>9.9</v>
      </c>
      <c r="DC34" s="19">
        <v>5.5</v>
      </c>
      <c r="DD34" s="19">
        <v>1.2</v>
      </c>
      <c r="DE34" s="19">
        <v>3.3</v>
      </c>
      <c r="DF34" s="19">
        <v>4.4000000000000004</v>
      </c>
      <c r="DG34" s="19"/>
      <c r="DH34" s="19">
        <v>20</v>
      </c>
      <c r="DI34" s="19">
        <v>18.899999999999999</v>
      </c>
      <c r="DJ34" s="19">
        <v>3.2</v>
      </c>
      <c r="DK34" s="19">
        <v>10.4</v>
      </c>
      <c r="DL34" s="19">
        <v>13.8</v>
      </c>
      <c r="DM34" s="19">
        <v>16.600000000000001</v>
      </c>
      <c r="DN34" s="19">
        <v>4</v>
      </c>
      <c r="DO34" s="19">
        <v>10.1</v>
      </c>
      <c r="DP34" s="19">
        <v>4.5</v>
      </c>
      <c r="DQ34" s="19">
        <v>1.1000000000000001</v>
      </c>
      <c r="DR34" s="19">
        <v>2.2000000000000002</v>
      </c>
      <c r="DS34" s="19">
        <v>3</v>
      </c>
      <c r="DT34" s="19">
        <v>7.7</v>
      </c>
      <c r="DU34" s="19">
        <v>0</v>
      </c>
      <c r="DV34" s="19">
        <v>13.3</v>
      </c>
      <c r="DW34" s="19">
        <v>2</v>
      </c>
      <c r="DX34" s="19">
        <v>0.4</v>
      </c>
      <c r="DY34" s="19">
        <v>11.9</v>
      </c>
      <c r="DZ34" s="19">
        <v>6.2</v>
      </c>
      <c r="EA34" s="19">
        <v>8.4</v>
      </c>
      <c r="EB34" s="19">
        <v>11.9</v>
      </c>
      <c r="EC34" s="19">
        <v>20</v>
      </c>
      <c r="ED34" s="19">
        <v>14.2</v>
      </c>
      <c r="EE34" s="19">
        <v>60.1</v>
      </c>
      <c r="EF34" s="19">
        <v>18.600000000000001</v>
      </c>
      <c r="EG34" s="19">
        <v>0</v>
      </c>
      <c r="EH34" s="19">
        <v>16.399999999999999</v>
      </c>
      <c r="EI34" s="19">
        <v>0</v>
      </c>
      <c r="EJ34" s="19">
        <v>3.5</v>
      </c>
      <c r="EK34" s="19"/>
      <c r="EL34" s="19">
        <v>3.8134199999999998</v>
      </c>
      <c r="EM34" s="19">
        <v>7.2</v>
      </c>
      <c r="EN34" s="19">
        <v>15.6</v>
      </c>
      <c r="EO34" s="19">
        <v>16</v>
      </c>
      <c r="EP34" s="19">
        <v>16.2</v>
      </c>
      <c r="EQ34" s="19">
        <v>11.8</v>
      </c>
      <c r="ER34" s="19">
        <v>139</v>
      </c>
      <c r="ES34" s="19">
        <v>14.6</v>
      </c>
      <c r="ET34" s="19">
        <v>72.2</v>
      </c>
      <c r="EU34" s="19">
        <v>0.6</v>
      </c>
      <c r="EV34" s="19">
        <v>25.2</v>
      </c>
      <c r="EW34" s="19">
        <v>34</v>
      </c>
      <c r="EX34" s="19">
        <v>58.3</v>
      </c>
      <c r="EY34" s="19">
        <v>12.8</v>
      </c>
      <c r="EZ34" s="19">
        <v>9.6999999999999993</v>
      </c>
      <c r="FA34" s="19">
        <v>10.7</v>
      </c>
      <c r="FB34" s="19">
        <v>9.3000000000000007</v>
      </c>
      <c r="FC34" s="19">
        <v>43.2</v>
      </c>
      <c r="FD34" s="19">
        <v>11</v>
      </c>
      <c r="FE34" s="19"/>
      <c r="FF34" s="19"/>
      <c r="FG34" s="19">
        <v>17.100000000000001</v>
      </c>
      <c r="FH34" s="19"/>
      <c r="FI34" s="19"/>
      <c r="FJ34" s="19">
        <v>6192.6893200000004</v>
      </c>
      <c r="FK34" s="15"/>
      <c r="FL34" s="19">
        <v>24.257570000000001</v>
      </c>
      <c r="FM34" s="19">
        <v>4.0190000000000001</v>
      </c>
      <c r="FN34" s="19"/>
      <c r="FO34" s="19">
        <v>0</v>
      </c>
      <c r="FP34" s="19">
        <v>26.26707</v>
      </c>
      <c r="FQ34" s="19">
        <v>18.9209</v>
      </c>
      <c r="FR34" s="19">
        <v>10.7</v>
      </c>
      <c r="FS34" s="19">
        <v>16.2</v>
      </c>
      <c r="FT34" s="19">
        <v>100.36454000000001</v>
      </c>
    </row>
    <row r="35" spans="1:176" ht="24" customHeight="1" x14ac:dyDescent="0.3">
      <c r="A35" s="13" t="s">
        <v>87</v>
      </c>
      <c r="B35" s="13" t="s">
        <v>948</v>
      </c>
      <c r="C35" s="14">
        <v>103.8</v>
      </c>
      <c r="D35" s="14">
        <v>647</v>
      </c>
      <c r="E35" s="14">
        <v>217.2</v>
      </c>
      <c r="F35" s="14"/>
      <c r="G35" s="14"/>
      <c r="H35" s="14">
        <v>88.4</v>
      </c>
      <c r="I35" s="14">
        <v>185.6</v>
      </c>
      <c r="J35" s="14"/>
      <c r="K35" s="14"/>
      <c r="L35" s="14">
        <v>105.2</v>
      </c>
      <c r="M35" s="14"/>
      <c r="N35" s="14">
        <v>104.5</v>
      </c>
      <c r="O35" s="14">
        <v>133</v>
      </c>
      <c r="P35" s="14">
        <v>159.69999999999999</v>
      </c>
      <c r="Q35" s="14">
        <v>95.2</v>
      </c>
      <c r="R35" s="14">
        <v>279.7</v>
      </c>
      <c r="S35" s="14">
        <v>5.2</v>
      </c>
      <c r="T35" s="14"/>
      <c r="U35" s="14"/>
      <c r="V35" s="14"/>
      <c r="W35" s="14"/>
      <c r="X35" s="14">
        <v>154.6</v>
      </c>
      <c r="Y35" s="14">
        <v>6.9</v>
      </c>
      <c r="Z35" s="14">
        <v>5</v>
      </c>
      <c r="AA35" s="14"/>
      <c r="AB35" s="14">
        <v>6.9</v>
      </c>
      <c r="AC35" s="14">
        <v>11.3</v>
      </c>
      <c r="AD35" s="14">
        <v>70.3</v>
      </c>
      <c r="AE35" s="14"/>
      <c r="AF35" s="14"/>
      <c r="AG35" s="14"/>
      <c r="AH35" s="14"/>
      <c r="AI35" s="14">
        <v>110.1</v>
      </c>
      <c r="AJ35" s="14">
        <v>202.7</v>
      </c>
      <c r="AK35" s="14"/>
      <c r="AL35" s="14"/>
      <c r="AM35" s="14"/>
      <c r="AN35" s="14">
        <v>6.5</v>
      </c>
      <c r="AO35" s="14">
        <v>229.8</v>
      </c>
      <c r="AP35" s="14">
        <v>58.9</v>
      </c>
      <c r="AQ35" s="14">
        <v>134.5</v>
      </c>
      <c r="AR35" s="14">
        <v>30.7</v>
      </c>
      <c r="AS35" s="14">
        <v>18.8</v>
      </c>
      <c r="AT35" s="14">
        <v>19.7</v>
      </c>
      <c r="AU35" s="14">
        <v>84.6</v>
      </c>
      <c r="AV35" s="14">
        <v>120.87485</v>
      </c>
      <c r="AW35" s="14">
        <v>121.31265999999999</v>
      </c>
      <c r="AX35" s="14">
        <v>153.32783000000001</v>
      </c>
      <c r="AY35" s="14">
        <v>108.1</v>
      </c>
      <c r="AZ35" s="14">
        <v>8.1999999999999993</v>
      </c>
      <c r="BA35" s="14">
        <v>3.4</v>
      </c>
      <c r="BB35" s="14">
        <v>46.3</v>
      </c>
      <c r="BC35" s="14">
        <v>17.7</v>
      </c>
      <c r="BD35" s="14">
        <v>1.9</v>
      </c>
      <c r="BE35" s="14">
        <v>22.9</v>
      </c>
      <c r="BF35" s="14">
        <v>115.3</v>
      </c>
      <c r="BG35" s="14"/>
      <c r="BH35" s="14"/>
      <c r="BI35" s="14"/>
      <c r="BJ35" s="14">
        <v>0</v>
      </c>
      <c r="BK35" s="14"/>
      <c r="BL35" s="14"/>
      <c r="BM35" s="14"/>
      <c r="BN35" s="14"/>
      <c r="BO35" s="14"/>
      <c r="BP35" s="14">
        <v>84.9</v>
      </c>
      <c r="BQ35" s="14">
        <v>0</v>
      </c>
      <c r="BR35" s="14">
        <v>0</v>
      </c>
      <c r="BS35" s="14">
        <v>140.30000000000001</v>
      </c>
      <c r="BT35" s="14">
        <v>66.900000000000006</v>
      </c>
      <c r="BU35" s="14"/>
      <c r="BV35" s="14"/>
      <c r="BW35" s="14"/>
      <c r="BX35" s="14"/>
      <c r="BY35" s="14"/>
      <c r="BZ35" s="14"/>
      <c r="CA35" s="14"/>
      <c r="CB35" s="14"/>
      <c r="CC35" s="14">
        <v>4.4000000000000004</v>
      </c>
      <c r="CD35" s="14">
        <v>123</v>
      </c>
      <c r="CE35" s="14">
        <v>129.9</v>
      </c>
      <c r="CF35" s="14">
        <v>65.3</v>
      </c>
      <c r="CG35" s="14">
        <v>64.2</v>
      </c>
      <c r="CH35" s="14">
        <v>29.9</v>
      </c>
      <c r="CI35" s="14"/>
      <c r="CJ35" s="14"/>
      <c r="CK35" s="14"/>
      <c r="CL35" s="14">
        <v>103.7</v>
      </c>
      <c r="CM35" s="14">
        <v>102.7</v>
      </c>
      <c r="CN35" s="14">
        <v>123</v>
      </c>
      <c r="CO35" s="14"/>
      <c r="CP35" s="14"/>
      <c r="CQ35" s="14"/>
      <c r="CR35" s="14"/>
      <c r="CS35" s="14"/>
      <c r="CT35" s="14"/>
      <c r="CU35" s="14"/>
      <c r="CV35" s="14">
        <v>0.6</v>
      </c>
      <c r="CW35" s="14">
        <v>21.9</v>
      </c>
      <c r="CX35" s="14">
        <v>65.900000000000006</v>
      </c>
      <c r="CY35" s="14">
        <v>12</v>
      </c>
      <c r="CZ35" s="14">
        <v>0.4</v>
      </c>
      <c r="DA35" s="14">
        <v>7.4</v>
      </c>
      <c r="DB35" s="14">
        <v>10</v>
      </c>
      <c r="DC35" s="14">
        <v>5.4</v>
      </c>
      <c r="DD35" s="14">
        <v>1.2</v>
      </c>
      <c r="DE35" s="14">
        <v>3.3</v>
      </c>
      <c r="DF35" s="14">
        <v>4.4000000000000004</v>
      </c>
      <c r="DG35" s="14"/>
      <c r="DH35" s="14">
        <v>20</v>
      </c>
      <c r="DI35" s="14">
        <v>18.899999999999999</v>
      </c>
      <c r="DJ35" s="14">
        <v>3.3</v>
      </c>
      <c r="DK35" s="14">
        <v>18.399999999999999</v>
      </c>
      <c r="DL35" s="14">
        <v>13.7</v>
      </c>
      <c r="DM35" s="14">
        <v>14.7</v>
      </c>
      <c r="DN35" s="14">
        <v>4.3</v>
      </c>
      <c r="DO35" s="14">
        <v>14.8</v>
      </c>
      <c r="DP35" s="14">
        <v>4.5</v>
      </c>
      <c r="DQ35" s="14">
        <v>1.1000000000000001</v>
      </c>
      <c r="DR35" s="14">
        <v>2.2000000000000002</v>
      </c>
      <c r="DS35" s="14">
        <v>3</v>
      </c>
      <c r="DT35" s="14">
        <v>9</v>
      </c>
      <c r="DU35" s="14">
        <v>0</v>
      </c>
      <c r="DV35" s="14">
        <v>13.2</v>
      </c>
      <c r="DW35" s="14">
        <v>2</v>
      </c>
      <c r="DX35" s="14">
        <v>0.4</v>
      </c>
      <c r="DY35" s="14">
        <v>12.1</v>
      </c>
      <c r="DZ35" s="14">
        <v>6.1</v>
      </c>
      <c r="EA35" s="14">
        <v>8.3000000000000007</v>
      </c>
      <c r="EB35" s="14">
        <v>11.4</v>
      </c>
      <c r="EC35" s="14">
        <v>20</v>
      </c>
      <c r="ED35" s="14">
        <v>13.9</v>
      </c>
      <c r="EE35" s="14">
        <v>64.599999999999994</v>
      </c>
      <c r="EF35" s="14">
        <v>25.4</v>
      </c>
      <c r="EG35" s="14">
        <v>0</v>
      </c>
      <c r="EH35" s="14">
        <v>18.7</v>
      </c>
      <c r="EI35" s="14">
        <v>0</v>
      </c>
      <c r="EJ35" s="14">
        <v>4.5</v>
      </c>
      <c r="EK35" s="14"/>
      <c r="EL35" s="14">
        <v>3.8193999999999999</v>
      </c>
      <c r="EM35" s="14">
        <v>7.3</v>
      </c>
      <c r="EN35" s="14">
        <v>15.6</v>
      </c>
      <c r="EO35" s="14">
        <v>16</v>
      </c>
      <c r="EP35" s="14">
        <v>16.2</v>
      </c>
      <c r="EQ35" s="14">
        <v>11.9</v>
      </c>
      <c r="ER35" s="14">
        <v>208.8</v>
      </c>
      <c r="ES35" s="14">
        <v>16.600000000000001</v>
      </c>
      <c r="ET35" s="14">
        <v>129</v>
      </c>
      <c r="EU35" s="14">
        <v>0.6</v>
      </c>
      <c r="EV35" s="14">
        <v>32.799999999999997</v>
      </c>
      <c r="EW35" s="14">
        <v>45.3</v>
      </c>
      <c r="EX35" s="14">
        <v>95.6</v>
      </c>
      <c r="EY35" s="14">
        <v>16.3</v>
      </c>
      <c r="EZ35" s="14">
        <v>9.8000000000000007</v>
      </c>
      <c r="FA35" s="14">
        <v>10.7</v>
      </c>
      <c r="FB35" s="14">
        <v>9.6</v>
      </c>
      <c r="FC35" s="14">
        <v>43.4</v>
      </c>
      <c r="FD35" s="14">
        <v>10.8</v>
      </c>
      <c r="FE35" s="14"/>
      <c r="FF35" s="14"/>
      <c r="FG35" s="14">
        <v>17</v>
      </c>
      <c r="FH35" s="14"/>
      <c r="FI35" s="14"/>
      <c r="FJ35" s="14">
        <v>6211.4347399999997</v>
      </c>
      <c r="FK35" s="15"/>
      <c r="FL35" s="14">
        <v>24.227350000000001</v>
      </c>
      <c r="FM35" s="14">
        <v>4.0350000000000001</v>
      </c>
      <c r="FN35" s="14"/>
      <c r="FO35" s="14">
        <v>0</v>
      </c>
      <c r="FP35" s="14">
        <v>26.196470000000001</v>
      </c>
      <c r="FQ35" s="14">
        <v>18.923089999999998</v>
      </c>
      <c r="FR35" s="14">
        <v>10.7</v>
      </c>
      <c r="FS35" s="14">
        <v>16.3</v>
      </c>
      <c r="FT35" s="14">
        <v>100.38191</v>
      </c>
    </row>
    <row r="36" spans="1:176" ht="24" customHeight="1" x14ac:dyDescent="0.3">
      <c r="A36" s="16" t="s">
        <v>87</v>
      </c>
      <c r="B36" s="16" t="s">
        <v>949</v>
      </c>
      <c r="C36" s="17">
        <v>104.4</v>
      </c>
      <c r="D36" s="17">
        <v>647.9</v>
      </c>
      <c r="E36" s="17">
        <v>217</v>
      </c>
      <c r="F36" s="17"/>
      <c r="G36" s="17"/>
      <c r="H36" s="17">
        <v>91.5</v>
      </c>
      <c r="I36" s="17">
        <v>186.9</v>
      </c>
      <c r="J36" s="17"/>
      <c r="K36" s="17"/>
      <c r="L36" s="17">
        <v>104.1</v>
      </c>
      <c r="M36" s="17"/>
      <c r="N36" s="17">
        <v>103.8</v>
      </c>
      <c r="O36" s="17">
        <v>132.80000000000001</v>
      </c>
      <c r="P36" s="17">
        <v>107.3</v>
      </c>
      <c r="Q36" s="17">
        <v>68.2</v>
      </c>
      <c r="R36" s="17">
        <v>371</v>
      </c>
      <c r="S36" s="17">
        <v>5.7</v>
      </c>
      <c r="T36" s="17"/>
      <c r="U36" s="17"/>
      <c r="V36" s="17"/>
      <c r="W36" s="17"/>
      <c r="X36" s="17">
        <v>157</v>
      </c>
      <c r="Y36" s="17">
        <v>7.4</v>
      </c>
      <c r="Z36" s="17">
        <v>5.0999999999999996</v>
      </c>
      <c r="AA36" s="17"/>
      <c r="AB36" s="17">
        <v>6.9</v>
      </c>
      <c r="AC36" s="17">
        <v>11.3</v>
      </c>
      <c r="AD36" s="17">
        <v>70.5</v>
      </c>
      <c r="AE36" s="17"/>
      <c r="AF36" s="17"/>
      <c r="AG36" s="17"/>
      <c r="AH36" s="17"/>
      <c r="AI36" s="17">
        <v>111</v>
      </c>
      <c r="AJ36" s="17">
        <v>222.9</v>
      </c>
      <c r="AK36" s="17"/>
      <c r="AL36" s="17"/>
      <c r="AM36" s="17"/>
      <c r="AN36" s="17">
        <v>6.5</v>
      </c>
      <c r="AO36" s="17">
        <v>230.6</v>
      </c>
      <c r="AP36" s="17">
        <v>59.3</v>
      </c>
      <c r="AQ36" s="17">
        <v>136.6</v>
      </c>
      <c r="AR36" s="17">
        <v>31.9</v>
      </c>
      <c r="AS36" s="17">
        <v>18.7</v>
      </c>
      <c r="AT36" s="17">
        <v>19.7</v>
      </c>
      <c r="AU36" s="17">
        <v>86.5</v>
      </c>
      <c r="AV36" s="17">
        <v>121.65858</v>
      </c>
      <c r="AW36" s="17">
        <v>126.16189</v>
      </c>
      <c r="AX36" s="17">
        <v>151.66032999999999</v>
      </c>
      <c r="AY36" s="17">
        <v>107.2</v>
      </c>
      <c r="AZ36" s="17">
        <v>8.1</v>
      </c>
      <c r="BA36" s="17">
        <v>3.3</v>
      </c>
      <c r="BB36" s="17">
        <v>46.5</v>
      </c>
      <c r="BC36" s="17">
        <v>18.600000000000001</v>
      </c>
      <c r="BD36" s="17">
        <v>1.9</v>
      </c>
      <c r="BE36" s="17">
        <v>25.6</v>
      </c>
      <c r="BF36" s="17">
        <v>104</v>
      </c>
      <c r="BG36" s="17"/>
      <c r="BH36" s="17"/>
      <c r="BI36" s="17"/>
      <c r="BJ36" s="17">
        <v>0</v>
      </c>
      <c r="BK36" s="17"/>
      <c r="BL36" s="17"/>
      <c r="BM36" s="17"/>
      <c r="BN36" s="17"/>
      <c r="BO36" s="17"/>
      <c r="BP36" s="17">
        <v>86.5</v>
      </c>
      <c r="BQ36" s="17">
        <v>0</v>
      </c>
      <c r="BR36" s="17">
        <v>0</v>
      </c>
      <c r="BS36" s="17">
        <v>138.80000000000001</v>
      </c>
      <c r="BT36" s="17">
        <v>66.8</v>
      </c>
      <c r="BU36" s="17"/>
      <c r="BV36" s="17"/>
      <c r="BW36" s="17"/>
      <c r="BX36" s="17"/>
      <c r="BY36" s="17"/>
      <c r="BZ36" s="17"/>
      <c r="CA36" s="17"/>
      <c r="CB36" s="17"/>
      <c r="CC36" s="17">
        <v>4.4000000000000004</v>
      </c>
      <c r="CD36" s="17">
        <v>114.4</v>
      </c>
      <c r="CE36" s="17">
        <v>132.1</v>
      </c>
      <c r="CF36" s="17">
        <v>66</v>
      </c>
      <c r="CG36" s="17">
        <v>74.7</v>
      </c>
      <c r="CH36" s="17">
        <v>30.3</v>
      </c>
      <c r="CI36" s="17"/>
      <c r="CJ36" s="17"/>
      <c r="CK36" s="17"/>
      <c r="CL36" s="17">
        <v>101.4</v>
      </c>
      <c r="CM36" s="17">
        <v>102.3</v>
      </c>
      <c r="CN36" s="17">
        <v>120.5</v>
      </c>
      <c r="CO36" s="17"/>
      <c r="CP36" s="17"/>
      <c r="CQ36" s="17"/>
      <c r="CR36" s="17"/>
      <c r="CS36" s="17"/>
      <c r="CT36" s="17"/>
      <c r="CU36" s="17"/>
      <c r="CV36" s="17">
        <v>0.6</v>
      </c>
      <c r="CW36" s="17">
        <v>27.5</v>
      </c>
      <c r="CX36" s="17">
        <v>30.2</v>
      </c>
      <c r="CY36" s="17">
        <v>15.3</v>
      </c>
      <c r="CZ36" s="17">
        <v>0.4</v>
      </c>
      <c r="DA36" s="17">
        <v>7.4</v>
      </c>
      <c r="DB36" s="17">
        <v>10</v>
      </c>
      <c r="DC36" s="17">
        <v>5.6</v>
      </c>
      <c r="DD36" s="17">
        <v>1.2</v>
      </c>
      <c r="DE36" s="17">
        <v>3.3</v>
      </c>
      <c r="DF36" s="17">
        <v>4.3</v>
      </c>
      <c r="DG36" s="17"/>
      <c r="DH36" s="17">
        <v>20</v>
      </c>
      <c r="DI36" s="17">
        <v>18.899999999999999</v>
      </c>
      <c r="DJ36" s="17">
        <v>3.2</v>
      </c>
      <c r="DK36" s="17">
        <v>18.600000000000001</v>
      </c>
      <c r="DL36" s="17">
        <v>12.3</v>
      </c>
      <c r="DM36" s="17">
        <v>14.4</v>
      </c>
      <c r="DN36" s="17">
        <v>6.4</v>
      </c>
      <c r="DO36" s="17">
        <v>20.5</v>
      </c>
      <c r="DP36" s="17">
        <v>4.5</v>
      </c>
      <c r="DQ36" s="17">
        <v>1.1000000000000001</v>
      </c>
      <c r="DR36" s="17">
        <v>2.2000000000000002</v>
      </c>
      <c r="DS36" s="17">
        <v>3</v>
      </c>
      <c r="DT36" s="17">
        <v>10.4</v>
      </c>
      <c r="DU36" s="17">
        <v>0</v>
      </c>
      <c r="DV36" s="17">
        <v>13.2</v>
      </c>
      <c r="DW36" s="17">
        <v>2</v>
      </c>
      <c r="DX36" s="17">
        <v>0.4</v>
      </c>
      <c r="DY36" s="17">
        <v>12.1</v>
      </c>
      <c r="DZ36" s="17">
        <v>6.1</v>
      </c>
      <c r="EA36" s="17">
        <v>8.3000000000000007</v>
      </c>
      <c r="EB36" s="17">
        <v>11.5</v>
      </c>
      <c r="EC36" s="17">
        <v>20</v>
      </c>
      <c r="ED36" s="17">
        <v>12</v>
      </c>
      <c r="EE36" s="17">
        <v>68.8</v>
      </c>
      <c r="EF36" s="17">
        <v>16</v>
      </c>
      <c r="EG36" s="17">
        <v>0</v>
      </c>
      <c r="EH36" s="17">
        <v>28.1</v>
      </c>
      <c r="EI36" s="17">
        <v>0</v>
      </c>
      <c r="EJ36" s="17">
        <v>4.9000000000000004</v>
      </c>
      <c r="EK36" s="17"/>
      <c r="EL36" s="17">
        <v>3.81881</v>
      </c>
      <c r="EM36" s="17">
        <v>7.5</v>
      </c>
      <c r="EN36" s="17">
        <v>15.6</v>
      </c>
      <c r="EO36" s="17">
        <v>16.600000000000001</v>
      </c>
      <c r="EP36" s="17">
        <v>16.600000000000001</v>
      </c>
      <c r="EQ36" s="17">
        <v>13</v>
      </c>
      <c r="ER36" s="17">
        <v>206.8</v>
      </c>
      <c r="ES36" s="17">
        <v>10.5</v>
      </c>
      <c r="ET36" s="17">
        <v>131.6</v>
      </c>
      <c r="EU36" s="17">
        <v>0.6</v>
      </c>
      <c r="EV36" s="17">
        <v>30.4</v>
      </c>
      <c r="EW36" s="17">
        <v>37.299999999999997</v>
      </c>
      <c r="EX36" s="17">
        <v>97.6</v>
      </c>
      <c r="EY36" s="17">
        <v>12.8</v>
      </c>
      <c r="EZ36" s="17">
        <v>9.8000000000000007</v>
      </c>
      <c r="FA36" s="17">
        <v>10.5</v>
      </c>
      <c r="FB36" s="17">
        <v>9.6</v>
      </c>
      <c r="FC36" s="17">
        <v>43.8</v>
      </c>
      <c r="FD36" s="17">
        <v>10.9</v>
      </c>
      <c r="FE36" s="17"/>
      <c r="FF36" s="17"/>
      <c r="FG36" s="17">
        <v>17.2</v>
      </c>
      <c r="FH36" s="17"/>
      <c r="FI36" s="17"/>
      <c r="FJ36" s="17">
        <v>6222.5996100000002</v>
      </c>
      <c r="FK36" s="15"/>
      <c r="FL36" s="17">
        <v>24.220780000000001</v>
      </c>
      <c r="FM36" s="17">
        <v>4.0449999999999999</v>
      </c>
      <c r="FN36" s="17"/>
      <c r="FO36" s="17">
        <v>0</v>
      </c>
      <c r="FP36" s="17">
        <v>26.079689999999999</v>
      </c>
      <c r="FQ36" s="17">
        <v>18.92437</v>
      </c>
      <c r="FR36" s="17">
        <v>10.5</v>
      </c>
      <c r="FS36" s="17">
        <v>16.399999999999999</v>
      </c>
      <c r="FT36" s="17">
        <v>100.16983999999999</v>
      </c>
    </row>
    <row r="37" spans="1:176" ht="24" customHeight="1" x14ac:dyDescent="0.3">
      <c r="A37" s="16" t="s">
        <v>87</v>
      </c>
      <c r="B37" s="16" t="s">
        <v>950</v>
      </c>
      <c r="C37" s="17">
        <v>103.7</v>
      </c>
      <c r="D37" s="17">
        <v>644.70000000000005</v>
      </c>
      <c r="E37" s="17">
        <v>216.8</v>
      </c>
      <c r="F37" s="17"/>
      <c r="G37" s="17"/>
      <c r="H37" s="17">
        <v>88.6</v>
      </c>
      <c r="I37" s="17">
        <v>184.9</v>
      </c>
      <c r="J37" s="17"/>
      <c r="K37" s="17"/>
      <c r="L37" s="17">
        <v>104.3</v>
      </c>
      <c r="M37" s="17"/>
      <c r="N37" s="17">
        <v>104.4</v>
      </c>
      <c r="O37" s="17">
        <v>132.5</v>
      </c>
      <c r="P37" s="17">
        <v>122.4</v>
      </c>
      <c r="Q37" s="17">
        <v>67.7</v>
      </c>
      <c r="R37" s="17">
        <v>349.8</v>
      </c>
      <c r="S37" s="17">
        <v>5.4</v>
      </c>
      <c r="T37" s="17"/>
      <c r="U37" s="17"/>
      <c r="V37" s="17"/>
      <c r="W37" s="17"/>
      <c r="X37" s="17">
        <v>154.5</v>
      </c>
      <c r="Y37" s="17">
        <v>7</v>
      </c>
      <c r="Z37" s="17">
        <v>5</v>
      </c>
      <c r="AA37" s="17"/>
      <c r="AB37" s="17">
        <v>6.9</v>
      </c>
      <c r="AC37" s="17">
        <v>11.3</v>
      </c>
      <c r="AD37" s="17">
        <v>70.2</v>
      </c>
      <c r="AE37" s="17"/>
      <c r="AF37" s="17"/>
      <c r="AG37" s="17"/>
      <c r="AH37" s="17"/>
      <c r="AI37" s="17">
        <v>110.2</v>
      </c>
      <c r="AJ37" s="17">
        <v>215.3</v>
      </c>
      <c r="AK37" s="17"/>
      <c r="AL37" s="17"/>
      <c r="AM37" s="17"/>
      <c r="AN37" s="17">
        <v>6.5</v>
      </c>
      <c r="AO37" s="17">
        <v>230.3</v>
      </c>
      <c r="AP37" s="17">
        <v>57</v>
      </c>
      <c r="AQ37" s="17">
        <v>134</v>
      </c>
      <c r="AR37" s="17">
        <v>31.6</v>
      </c>
      <c r="AS37" s="17">
        <v>18.7</v>
      </c>
      <c r="AT37" s="17">
        <v>19.7</v>
      </c>
      <c r="AU37" s="17">
        <v>82.8</v>
      </c>
      <c r="AV37" s="17">
        <v>120.13923</v>
      </c>
      <c r="AW37" s="17">
        <v>121.41388000000001</v>
      </c>
      <c r="AX37" s="17">
        <v>152.44007999999999</v>
      </c>
      <c r="AY37" s="17">
        <v>107.9</v>
      </c>
      <c r="AZ37" s="17">
        <v>8</v>
      </c>
      <c r="BA37" s="17">
        <v>3.4</v>
      </c>
      <c r="BB37" s="17">
        <v>46.3</v>
      </c>
      <c r="BC37" s="17">
        <v>17.7</v>
      </c>
      <c r="BD37" s="17">
        <v>3.8</v>
      </c>
      <c r="BE37" s="17">
        <v>23.5</v>
      </c>
      <c r="BF37" s="17">
        <v>106</v>
      </c>
      <c r="BG37" s="17"/>
      <c r="BH37" s="17"/>
      <c r="BI37" s="17"/>
      <c r="BJ37" s="17">
        <v>0</v>
      </c>
      <c r="BK37" s="17"/>
      <c r="BL37" s="17"/>
      <c r="BM37" s="17"/>
      <c r="BN37" s="17"/>
      <c r="BO37" s="17"/>
      <c r="BP37" s="17">
        <v>85.1</v>
      </c>
      <c r="BQ37" s="17">
        <v>0</v>
      </c>
      <c r="BR37" s="17">
        <v>0</v>
      </c>
      <c r="BS37" s="17">
        <v>139.30000000000001</v>
      </c>
      <c r="BT37" s="17">
        <v>66.8</v>
      </c>
      <c r="BU37" s="17"/>
      <c r="BV37" s="17"/>
      <c r="BW37" s="17"/>
      <c r="BX37" s="17"/>
      <c r="BY37" s="17"/>
      <c r="BZ37" s="17"/>
      <c r="CA37" s="17"/>
      <c r="CB37" s="17"/>
      <c r="CC37" s="17">
        <v>4.4000000000000004</v>
      </c>
      <c r="CD37" s="17">
        <v>108.8</v>
      </c>
      <c r="CE37" s="17">
        <v>130.19999999999999</v>
      </c>
      <c r="CF37" s="17">
        <v>65.599999999999994</v>
      </c>
      <c r="CG37" s="17">
        <v>77.5</v>
      </c>
      <c r="CH37" s="17">
        <v>29.9</v>
      </c>
      <c r="CI37" s="17"/>
      <c r="CJ37" s="17"/>
      <c r="CK37" s="17"/>
      <c r="CL37" s="17">
        <v>102.6</v>
      </c>
      <c r="CM37" s="17">
        <v>102.4</v>
      </c>
      <c r="CN37" s="17">
        <v>122</v>
      </c>
      <c r="CO37" s="17"/>
      <c r="CP37" s="17"/>
      <c r="CQ37" s="17"/>
      <c r="CR37" s="17"/>
      <c r="CS37" s="17"/>
      <c r="CT37" s="17"/>
      <c r="CU37" s="17"/>
      <c r="CV37" s="17">
        <v>0.7</v>
      </c>
      <c r="CW37" s="17">
        <v>30.8</v>
      </c>
      <c r="CX37" s="17">
        <v>57.1</v>
      </c>
      <c r="CY37" s="17">
        <v>13.2</v>
      </c>
      <c r="CZ37" s="17">
        <v>0.4</v>
      </c>
      <c r="DA37" s="17">
        <v>7.4</v>
      </c>
      <c r="DB37" s="17">
        <v>9.9</v>
      </c>
      <c r="DC37" s="17">
        <v>5.5</v>
      </c>
      <c r="DD37" s="17">
        <v>1.2</v>
      </c>
      <c r="DE37" s="17">
        <v>3.3</v>
      </c>
      <c r="DF37" s="17">
        <v>4.3</v>
      </c>
      <c r="DG37" s="17"/>
      <c r="DH37" s="17">
        <v>20</v>
      </c>
      <c r="DI37" s="17">
        <v>18.899999999999999</v>
      </c>
      <c r="DJ37" s="17">
        <v>3.2</v>
      </c>
      <c r="DK37" s="17">
        <v>18.600000000000001</v>
      </c>
      <c r="DL37" s="17">
        <v>11</v>
      </c>
      <c r="DM37" s="17">
        <v>13.7</v>
      </c>
      <c r="DN37" s="17">
        <v>7.9</v>
      </c>
      <c r="DO37" s="17">
        <v>27.1</v>
      </c>
      <c r="DP37" s="17">
        <v>4.5</v>
      </c>
      <c r="DQ37" s="17">
        <v>1.1000000000000001</v>
      </c>
      <c r="DR37" s="17">
        <v>2.2000000000000002</v>
      </c>
      <c r="DS37" s="17">
        <v>3</v>
      </c>
      <c r="DT37" s="17">
        <v>11.2</v>
      </c>
      <c r="DU37" s="17">
        <v>0</v>
      </c>
      <c r="DV37" s="17">
        <v>13.2</v>
      </c>
      <c r="DW37" s="17">
        <v>2</v>
      </c>
      <c r="DX37" s="17">
        <v>0.4</v>
      </c>
      <c r="DY37" s="17">
        <v>12.2</v>
      </c>
      <c r="DZ37" s="17">
        <v>6.1</v>
      </c>
      <c r="EA37" s="17">
        <v>8.1999999999999993</v>
      </c>
      <c r="EB37" s="17">
        <v>11.4</v>
      </c>
      <c r="EC37" s="17">
        <v>20</v>
      </c>
      <c r="ED37" s="17">
        <v>9.1999999999999993</v>
      </c>
      <c r="EE37" s="17">
        <v>62.3</v>
      </c>
      <c r="EF37" s="17">
        <v>31.7</v>
      </c>
      <c r="EG37" s="17">
        <v>0</v>
      </c>
      <c r="EH37" s="17">
        <v>35.200000000000003</v>
      </c>
      <c r="EI37" s="17">
        <v>0</v>
      </c>
      <c r="EJ37" s="17">
        <v>6.2</v>
      </c>
      <c r="EK37" s="17"/>
      <c r="EL37" s="17">
        <v>3.8189199999999999</v>
      </c>
      <c r="EM37" s="17">
        <v>7.6</v>
      </c>
      <c r="EN37" s="17">
        <v>14.8</v>
      </c>
      <c r="EO37" s="17">
        <v>15.8</v>
      </c>
      <c r="EP37" s="17">
        <v>16.2</v>
      </c>
      <c r="EQ37" s="17">
        <v>12.2</v>
      </c>
      <c r="ER37" s="17">
        <v>174.2</v>
      </c>
      <c r="ES37" s="17">
        <v>13.6</v>
      </c>
      <c r="ET37" s="17">
        <v>95.1</v>
      </c>
      <c r="EU37" s="17">
        <v>0.6</v>
      </c>
      <c r="EV37" s="17">
        <v>22.2</v>
      </c>
      <c r="EW37" s="17">
        <v>33.200000000000003</v>
      </c>
      <c r="EX37" s="17">
        <v>66</v>
      </c>
      <c r="EY37" s="17">
        <v>11.2</v>
      </c>
      <c r="EZ37" s="17">
        <v>9.6999999999999993</v>
      </c>
      <c r="FA37" s="17">
        <v>10.7</v>
      </c>
      <c r="FB37" s="17">
        <v>9.6</v>
      </c>
      <c r="FC37" s="17">
        <v>43.6</v>
      </c>
      <c r="FD37" s="17">
        <v>10.7</v>
      </c>
      <c r="FE37" s="17"/>
      <c r="FF37" s="17"/>
      <c r="FG37" s="17">
        <v>17.2</v>
      </c>
      <c r="FH37" s="17"/>
      <c r="FI37" s="17"/>
      <c r="FJ37" s="17">
        <v>6113.7121100000004</v>
      </c>
      <c r="FK37" s="15"/>
      <c r="FL37" s="17">
        <v>24.262060000000002</v>
      </c>
      <c r="FM37" s="17">
        <v>3.9369999999999998</v>
      </c>
      <c r="FN37" s="17"/>
      <c r="FO37" s="17">
        <v>0</v>
      </c>
      <c r="FP37" s="17">
        <v>25.951239999999999</v>
      </c>
      <c r="FQ37" s="17">
        <v>18.926950000000001</v>
      </c>
      <c r="FR37" s="17">
        <v>10.7</v>
      </c>
      <c r="FS37" s="17">
        <v>16.2</v>
      </c>
      <c r="FT37" s="17">
        <v>99.977249999999998</v>
      </c>
    </row>
    <row r="38" spans="1:176" ht="24" customHeight="1" x14ac:dyDescent="0.3">
      <c r="A38" s="16" t="s">
        <v>87</v>
      </c>
      <c r="B38" s="16" t="s">
        <v>951</v>
      </c>
      <c r="C38" s="17">
        <v>103.5</v>
      </c>
      <c r="D38" s="17">
        <v>646.20000000000005</v>
      </c>
      <c r="E38" s="17">
        <v>217.1</v>
      </c>
      <c r="F38" s="17"/>
      <c r="G38" s="17"/>
      <c r="H38" s="17">
        <v>90.5</v>
      </c>
      <c r="I38" s="17">
        <v>186.7</v>
      </c>
      <c r="J38" s="17"/>
      <c r="K38" s="17"/>
      <c r="L38" s="17">
        <v>102.6</v>
      </c>
      <c r="M38" s="17"/>
      <c r="N38" s="17">
        <v>104.1</v>
      </c>
      <c r="O38" s="17">
        <v>132.1</v>
      </c>
      <c r="P38" s="17">
        <v>207.3</v>
      </c>
      <c r="Q38" s="17">
        <v>108</v>
      </c>
      <c r="R38" s="17">
        <v>338.7</v>
      </c>
      <c r="S38" s="17">
        <v>5.3</v>
      </c>
      <c r="T38" s="17"/>
      <c r="U38" s="17"/>
      <c r="V38" s="17"/>
      <c r="W38" s="17"/>
      <c r="X38" s="17">
        <v>162.5</v>
      </c>
      <c r="Y38" s="17">
        <v>7.2</v>
      </c>
      <c r="Z38" s="17">
        <v>5.0999999999999996</v>
      </c>
      <c r="AA38" s="17"/>
      <c r="AB38" s="17">
        <v>6.9</v>
      </c>
      <c r="AC38" s="17">
        <v>11.4</v>
      </c>
      <c r="AD38" s="17">
        <v>70.2</v>
      </c>
      <c r="AE38" s="17"/>
      <c r="AF38" s="17"/>
      <c r="AG38" s="17"/>
      <c r="AH38" s="17"/>
      <c r="AI38" s="17">
        <v>110.3</v>
      </c>
      <c r="AJ38" s="17">
        <v>157.5</v>
      </c>
      <c r="AK38" s="17"/>
      <c r="AL38" s="17"/>
      <c r="AM38" s="17"/>
      <c r="AN38" s="17">
        <v>6.5</v>
      </c>
      <c r="AO38" s="17">
        <v>231</v>
      </c>
      <c r="AP38" s="17">
        <v>58</v>
      </c>
      <c r="AQ38" s="17">
        <v>75.400000000000006</v>
      </c>
      <c r="AR38" s="17">
        <v>29.2</v>
      </c>
      <c r="AS38" s="17">
        <v>18.7</v>
      </c>
      <c r="AT38" s="17">
        <v>19.7</v>
      </c>
      <c r="AU38" s="17">
        <v>91.5</v>
      </c>
      <c r="AV38" s="17">
        <v>122.59229000000001</v>
      </c>
      <c r="AW38" s="17">
        <v>122.90627000000001</v>
      </c>
      <c r="AX38" s="17">
        <v>152.64052000000001</v>
      </c>
      <c r="AY38" s="17">
        <v>109.2</v>
      </c>
      <c r="AZ38" s="17">
        <v>8.1</v>
      </c>
      <c r="BA38" s="17">
        <v>3.3</v>
      </c>
      <c r="BB38" s="17">
        <v>47.3</v>
      </c>
      <c r="BC38" s="17">
        <v>17.7</v>
      </c>
      <c r="BD38" s="17">
        <v>3.8</v>
      </c>
      <c r="BE38" s="17">
        <v>23.8</v>
      </c>
      <c r="BF38" s="17">
        <v>74.599999999999994</v>
      </c>
      <c r="BG38" s="17"/>
      <c r="BH38" s="17"/>
      <c r="BI38" s="17"/>
      <c r="BJ38" s="17">
        <v>0</v>
      </c>
      <c r="BK38" s="17"/>
      <c r="BL38" s="17"/>
      <c r="BM38" s="17"/>
      <c r="BN38" s="17"/>
      <c r="BO38" s="17"/>
      <c r="BP38" s="17">
        <v>85.4</v>
      </c>
      <c r="BQ38" s="17">
        <v>0</v>
      </c>
      <c r="BR38" s="17">
        <v>9.3000000000000007</v>
      </c>
      <c r="BS38" s="17">
        <v>139.1</v>
      </c>
      <c r="BT38" s="17">
        <v>66.900000000000006</v>
      </c>
      <c r="BU38" s="17"/>
      <c r="BV38" s="17"/>
      <c r="BW38" s="17"/>
      <c r="BX38" s="17"/>
      <c r="BY38" s="17"/>
      <c r="BZ38" s="17"/>
      <c r="CA38" s="17"/>
      <c r="CB38" s="17"/>
      <c r="CC38" s="17">
        <v>4.4000000000000004</v>
      </c>
      <c r="CD38" s="17">
        <v>87.6</v>
      </c>
      <c r="CE38" s="17">
        <v>117.9</v>
      </c>
      <c r="CF38" s="17">
        <v>65.400000000000006</v>
      </c>
      <c r="CG38" s="17">
        <v>77.7</v>
      </c>
      <c r="CH38" s="17">
        <v>29.9</v>
      </c>
      <c r="CI38" s="17"/>
      <c r="CJ38" s="17"/>
      <c r="CK38" s="17"/>
      <c r="CL38" s="17">
        <v>102.5</v>
      </c>
      <c r="CM38" s="17">
        <v>101.7</v>
      </c>
      <c r="CN38" s="17">
        <v>121.7</v>
      </c>
      <c r="CO38" s="17"/>
      <c r="CP38" s="17"/>
      <c r="CQ38" s="17"/>
      <c r="CR38" s="17"/>
      <c r="CS38" s="17"/>
      <c r="CT38" s="17"/>
      <c r="CU38" s="17"/>
      <c r="CV38" s="17">
        <v>0.4</v>
      </c>
      <c r="CW38" s="17">
        <v>27.5</v>
      </c>
      <c r="CX38" s="17">
        <v>47.8</v>
      </c>
      <c r="CY38" s="17">
        <v>15</v>
      </c>
      <c r="CZ38" s="17">
        <v>0.4</v>
      </c>
      <c r="DA38" s="17">
        <v>7.4</v>
      </c>
      <c r="DB38" s="17">
        <v>10</v>
      </c>
      <c r="DC38" s="17">
        <v>5.4</v>
      </c>
      <c r="DD38" s="17">
        <v>1.2</v>
      </c>
      <c r="DE38" s="17">
        <v>3.3</v>
      </c>
      <c r="DF38" s="17">
        <v>4.2</v>
      </c>
      <c r="DG38" s="17"/>
      <c r="DH38" s="17">
        <v>20</v>
      </c>
      <c r="DI38" s="17">
        <v>18.8</v>
      </c>
      <c r="DJ38" s="17">
        <v>3.3</v>
      </c>
      <c r="DK38" s="17">
        <v>18.600000000000001</v>
      </c>
      <c r="DL38" s="17">
        <v>12.2</v>
      </c>
      <c r="DM38" s="17">
        <v>15.1</v>
      </c>
      <c r="DN38" s="17">
        <v>8.3000000000000007</v>
      </c>
      <c r="DO38" s="17">
        <v>29.4</v>
      </c>
      <c r="DP38" s="17">
        <v>4.5</v>
      </c>
      <c r="DQ38" s="17">
        <v>1.1000000000000001</v>
      </c>
      <c r="DR38" s="17">
        <v>2.2000000000000002</v>
      </c>
      <c r="DS38" s="17">
        <v>3</v>
      </c>
      <c r="DT38" s="17">
        <v>10.9</v>
      </c>
      <c r="DU38" s="17">
        <v>0</v>
      </c>
      <c r="DV38" s="17">
        <v>13.2</v>
      </c>
      <c r="DW38" s="17">
        <v>2</v>
      </c>
      <c r="DX38" s="17">
        <v>0.4</v>
      </c>
      <c r="DY38" s="17">
        <v>12.2</v>
      </c>
      <c r="DZ38" s="17">
        <v>6.1</v>
      </c>
      <c r="EA38" s="17">
        <v>8.1999999999999993</v>
      </c>
      <c r="EB38" s="17">
        <v>11.6</v>
      </c>
      <c r="EC38" s="17">
        <v>20</v>
      </c>
      <c r="ED38" s="17">
        <v>7.1</v>
      </c>
      <c r="EE38" s="17">
        <v>61.9</v>
      </c>
      <c r="EF38" s="17">
        <v>31.8</v>
      </c>
      <c r="EG38" s="17">
        <v>0</v>
      </c>
      <c r="EH38" s="17">
        <v>45.9</v>
      </c>
      <c r="EI38" s="17">
        <v>0</v>
      </c>
      <c r="EJ38" s="17">
        <v>7.7</v>
      </c>
      <c r="EK38" s="17"/>
      <c r="EL38" s="17">
        <v>3.8177599999999998</v>
      </c>
      <c r="EM38" s="17">
        <v>7.7</v>
      </c>
      <c r="EN38" s="17">
        <v>14.4</v>
      </c>
      <c r="EO38" s="17">
        <v>15.8</v>
      </c>
      <c r="EP38" s="17">
        <v>16.2</v>
      </c>
      <c r="EQ38" s="17">
        <v>13.2</v>
      </c>
      <c r="ER38" s="17">
        <v>178.1</v>
      </c>
      <c r="ES38" s="17">
        <v>9.8000000000000007</v>
      </c>
      <c r="ET38" s="17">
        <v>135.69999999999999</v>
      </c>
      <c r="EU38" s="17">
        <v>0.6</v>
      </c>
      <c r="EV38" s="17">
        <v>22</v>
      </c>
      <c r="EW38" s="17">
        <v>35.799999999999997</v>
      </c>
      <c r="EX38" s="17">
        <v>99</v>
      </c>
      <c r="EY38" s="17">
        <v>10.1</v>
      </c>
      <c r="EZ38" s="17">
        <v>9.8000000000000007</v>
      </c>
      <c r="FA38" s="17">
        <v>10.7</v>
      </c>
      <c r="FB38" s="17">
        <v>9.6</v>
      </c>
      <c r="FC38" s="17">
        <v>43.6</v>
      </c>
      <c r="FD38" s="17">
        <v>10.9</v>
      </c>
      <c r="FE38" s="17"/>
      <c r="FF38" s="17"/>
      <c r="FG38" s="17">
        <v>17.2</v>
      </c>
      <c r="FH38" s="17"/>
      <c r="FI38" s="17"/>
      <c r="FJ38" s="17">
        <v>6160.75684</v>
      </c>
      <c r="FK38" s="15"/>
      <c r="FL38" s="17">
        <v>24.221879999999999</v>
      </c>
      <c r="FM38" s="17">
        <v>3.8439999999999999</v>
      </c>
      <c r="FN38" s="17"/>
      <c r="FO38" s="17">
        <v>0</v>
      </c>
      <c r="FP38" s="17">
        <v>25.914950000000001</v>
      </c>
      <c r="FQ38" s="17">
        <v>18.928640000000001</v>
      </c>
      <c r="FR38" s="17">
        <v>10.7</v>
      </c>
      <c r="FS38" s="17">
        <v>16.2</v>
      </c>
      <c r="FT38" s="17">
        <v>99.809470000000005</v>
      </c>
    </row>
    <row r="39" spans="1:176" ht="24" customHeight="1" x14ac:dyDescent="0.3">
      <c r="A39" s="16" t="s">
        <v>87</v>
      </c>
      <c r="B39" s="16" t="s">
        <v>952</v>
      </c>
      <c r="C39" s="17">
        <v>103.9</v>
      </c>
      <c r="D39" s="17">
        <v>645</v>
      </c>
      <c r="E39" s="17">
        <v>217</v>
      </c>
      <c r="F39" s="17"/>
      <c r="G39" s="17"/>
      <c r="H39" s="17">
        <v>90</v>
      </c>
      <c r="I39" s="17">
        <v>185.8</v>
      </c>
      <c r="J39" s="17"/>
      <c r="K39" s="17"/>
      <c r="L39" s="17">
        <v>104.4</v>
      </c>
      <c r="M39" s="17"/>
      <c r="N39" s="17">
        <v>103.9</v>
      </c>
      <c r="O39" s="17">
        <v>132.69999999999999</v>
      </c>
      <c r="P39" s="17">
        <v>205.7</v>
      </c>
      <c r="Q39" s="17">
        <v>108.9</v>
      </c>
      <c r="R39" s="17">
        <v>393.5</v>
      </c>
      <c r="S39" s="17">
        <v>5.4</v>
      </c>
      <c r="T39" s="17"/>
      <c r="U39" s="17"/>
      <c r="V39" s="17"/>
      <c r="W39" s="17"/>
      <c r="X39" s="17">
        <v>167.3</v>
      </c>
      <c r="Y39" s="17">
        <v>7</v>
      </c>
      <c r="Z39" s="17">
        <v>5.2</v>
      </c>
      <c r="AA39" s="17"/>
      <c r="AB39" s="17">
        <v>6.9</v>
      </c>
      <c r="AC39" s="17">
        <v>11.3</v>
      </c>
      <c r="AD39" s="17">
        <v>69.3</v>
      </c>
      <c r="AE39" s="17"/>
      <c r="AF39" s="17"/>
      <c r="AG39" s="17"/>
      <c r="AH39" s="17"/>
      <c r="AI39" s="17">
        <v>110.4</v>
      </c>
      <c r="AJ39" s="17">
        <v>197.1</v>
      </c>
      <c r="AK39" s="17"/>
      <c r="AL39" s="17"/>
      <c r="AM39" s="17"/>
      <c r="AN39" s="17">
        <v>6.5</v>
      </c>
      <c r="AO39" s="17">
        <v>228.3</v>
      </c>
      <c r="AP39" s="17">
        <v>58</v>
      </c>
      <c r="AQ39" s="17">
        <v>75</v>
      </c>
      <c r="AR39" s="17">
        <v>31.1</v>
      </c>
      <c r="AS39" s="17">
        <v>18.7</v>
      </c>
      <c r="AT39" s="17">
        <v>19.7</v>
      </c>
      <c r="AU39" s="17">
        <v>94.1</v>
      </c>
      <c r="AV39" s="17">
        <v>122.13899000000001</v>
      </c>
      <c r="AW39" s="17">
        <v>123.22877</v>
      </c>
      <c r="AX39" s="17">
        <v>152.64570000000001</v>
      </c>
      <c r="AY39" s="17">
        <v>108.3</v>
      </c>
      <c r="AZ39" s="17">
        <v>8.1</v>
      </c>
      <c r="BA39" s="17">
        <v>3.3</v>
      </c>
      <c r="BB39" s="17">
        <v>35.4</v>
      </c>
      <c r="BC39" s="17">
        <v>17.899999999999999</v>
      </c>
      <c r="BD39" s="17">
        <v>3.8</v>
      </c>
      <c r="BE39" s="17">
        <v>24.3</v>
      </c>
      <c r="BF39" s="17">
        <v>43.7</v>
      </c>
      <c r="BG39" s="17"/>
      <c r="BH39" s="17"/>
      <c r="BI39" s="17"/>
      <c r="BJ39" s="17">
        <v>0</v>
      </c>
      <c r="BK39" s="17"/>
      <c r="BL39" s="17"/>
      <c r="BM39" s="17"/>
      <c r="BN39" s="17"/>
      <c r="BO39" s="17"/>
      <c r="BP39" s="17">
        <v>85.4</v>
      </c>
      <c r="BQ39" s="17">
        <v>0</v>
      </c>
      <c r="BR39" s="17">
        <v>9.6</v>
      </c>
      <c r="BS39" s="17">
        <v>139.80000000000001</v>
      </c>
      <c r="BT39" s="17">
        <v>66.400000000000006</v>
      </c>
      <c r="BU39" s="17"/>
      <c r="BV39" s="17"/>
      <c r="BW39" s="17"/>
      <c r="BX39" s="17"/>
      <c r="BY39" s="17"/>
      <c r="BZ39" s="17"/>
      <c r="CA39" s="17"/>
      <c r="CB39" s="17"/>
      <c r="CC39" s="17">
        <v>4.4000000000000004</v>
      </c>
      <c r="CD39" s="17">
        <v>114.8</v>
      </c>
      <c r="CE39" s="17">
        <v>116.9</v>
      </c>
      <c r="CF39" s="17">
        <v>65.599999999999994</v>
      </c>
      <c r="CG39" s="17">
        <v>77.7</v>
      </c>
      <c r="CH39" s="17">
        <v>29.9</v>
      </c>
      <c r="CI39" s="17"/>
      <c r="CJ39" s="17"/>
      <c r="CK39" s="17"/>
      <c r="CL39" s="17">
        <v>102.2</v>
      </c>
      <c r="CM39" s="17">
        <v>101.8</v>
      </c>
      <c r="CN39" s="17">
        <v>121.9</v>
      </c>
      <c r="CO39" s="17"/>
      <c r="CP39" s="17"/>
      <c r="CQ39" s="17"/>
      <c r="CR39" s="17"/>
      <c r="CS39" s="17"/>
      <c r="CT39" s="17"/>
      <c r="CU39" s="17"/>
      <c r="CV39" s="17">
        <v>0.3</v>
      </c>
      <c r="CW39" s="17">
        <v>29.2</v>
      </c>
      <c r="CX39" s="17">
        <v>49</v>
      </c>
      <c r="CY39" s="17">
        <v>15.9</v>
      </c>
      <c r="CZ39" s="17">
        <v>0.2</v>
      </c>
      <c r="DA39" s="17">
        <v>7.3</v>
      </c>
      <c r="DB39" s="17">
        <v>9.9</v>
      </c>
      <c r="DC39" s="17">
        <v>5.3</v>
      </c>
      <c r="DD39" s="17">
        <v>1.2</v>
      </c>
      <c r="DE39" s="17">
        <v>3.3</v>
      </c>
      <c r="DF39" s="17">
        <v>4.2</v>
      </c>
      <c r="DG39" s="17"/>
      <c r="DH39" s="17">
        <v>20</v>
      </c>
      <c r="DI39" s="17">
        <v>18.899999999999999</v>
      </c>
      <c r="DJ39" s="17">
        <v>3.3</v>
      </c>
      <c r="DK39" s="17">
        <v>18.600000000000001</v>
      </c>
      <c r="DL39" s="17">
        <v>9.8000000000000007</v>
      </c>
      <c r="DM39" s="17">
        <v>11.4</v>
      </c>
      <c r="DN39" s="17">
        <v>8.4</v>
      </c>
      <c r="DO39" s="17">
        <v>29.9</v>
      </c>
      <c r="DP39" s="17">
        <v>4.5</v>
      </c>
      <c r="DQ39" s="17">
        <v>1.1000000000000001</v>
      </c>
      <c r="DR39" s="17">
        <v>2.2000000000000002</v>
      </c>
      <c r="DS39" s="17">
        <v>3</v>
      </c>
      <c r="DT39" s="17">
        <v>7.1</v>
      </c>
      <c r="DU39" s="17">
        <v>0.7</v>
      </c>
      <c r="DV39" s="17">
        <v>13.2</v>
      </c>
      <c r="DW39" s="17">
        <v>2</v>
      </c>
      <c r="DX39" s="17">
        <v>0.4</v>
      </c>
      <c r="DY39" s="17">
        <v>11.9</v>
      </c>
      <c r="DZ39" s="17">
        <v>6.1</v>
      </c>
      <c r="EA39" s="17">
        <v>8.3000000000000007</v>
      </c>
      <c r="EB39" s="17">
        <v>11.7</v>
      </c>
      <c r="EC39" s="17">
        <v>20</v>
      </c>
      <c r="ED39" s="17">
        <v>6.4</v>
      </c>
      <c r="EE39" s="17">
        <v>66.099999999999994</v>
      </c>
      <c r="EF39" s="17">
        <v>8.3000000000000007</v>
      </c>
      <c r="EG39" s="17">
        <v>0</v>
      </c>
      <c r="EH39" s="17">
        <v>61.7</v>
      </c>
      <c r="EI39" s="17">
        <v>0</v>
      </c>
      <c r="EJ39" s="17">
        <v>10.9</v>
      </c>
      <c r="EK39" s="17"/>
      <c r="EL39" s="17">
        <v>3.8173599999999999</v>
      </c>
      <c r="EM39" s="17">
        <v>7.7</v>
      </c>
      <c r="EN39" s="17">
        <v>14.4</v>
      </c>
      <c r="EO39" s="17">
        <v>15.8</v>
      </c>
      <c r="EP39" s="17">
        <v>16.2</v>
      </c>
      <c r="EQ39" s="17">
        <v>14.3</v>
      </c>
      <c r="ER39" s="17">
        <v>116.6</v>
      </c>
      <c r="ES39" s="17">
        <v>8.1</v>
      </c>
      <c r="ET39" s="17">
        <v>126.5</v>
      </c>
      <c r="EU39" s="17">
        <v>0.6</v>
      </c>
      <c r="EV39" s="17">
        <v>60.5</v>
      </c>
      <c r="EW39" s="17">
        <v>81.3</v>
      </c>
      <c r="EX39" s="17">
        <v>92.8</v>
      </c>
      <c r="EY39" s="17">
        <v>6.7</v>
      </c>
      <c r="EZ39" s="17">
        <v>9.8000000000000007</v>
      </c>
      <c r="FA39" s="17">
        <v>10.8</v>
      </c>
      <c r="FB39" s="17">
        <v>10.3</v>
      </c>
      <c r="FC39" s="17">
        <v>43.6</v>
      </c>
      <c r="FD39" s="17">
        <v>10.9</v>
      </c>
      <c r="FE39" s="17"/>
      <c r="FF39" s="17"/>
      <c r="FG39" s="17">
        <v>17</v>
      </c>
      <c r="FH39" s="17"/>
      <c r="FI39" s="17"/>
      <c r="FJ39" s="17">
        <v>6240.7308199999998</v>
      </c>
      <c r="FK39" s="15"/>
      <c r="FL39" s="17">
        <v>24.277850000000001</v>
      </c>
      <c r="FM39" s="17">
        <v>4.9649999999999999</v>
      </c>
      <c r="FN39" s="17"/>
      <c r="FO39" s="17">
        <v>0</v>
      </c>
      <c r="FP39" s="17">
        <v>25.926670000000001</v>
      </c>
      <c r="FQ39" s="17">
        <v>18.930199999999999</v>
      </c>
      <c r="FR39" s="17">
        <v>10.8</v>
      </c>
      <c r="FS39" s="17">
        <v>16.2</v>
      </c>
      <c r="FT39" s="17">
        <v>101.09972</v>
      </c>
    </row>
    <row r="40" spans="1:176" ht="24" customHeight="1" x14ac:dyDescent="0.3">
      <c r="A40" s="16" t="s">
        <v>87</v>
      </c>
      <c r="B40" s="16" t="s">
        <v>953</v>
      </c>
      <c r="C40" s="17">
        <v>103.5</v>
      </c>
      <c r="D40" s="17">
        <v>642.70000000000005</v>
      </c>
      <c r="E40" s="17">
        <v>216</v>
      </c>
      <c r="F40" s="17"/>
      <c r="G40" s="17"/>
      <c r="H40" s="17">
        <v>90.4</v>
      </c>
      <c r="I40" s="17">
        <v>183.7</v>
      </c>
      <c r="J40" s="17"/>
      <c r="K40" s="17"/>
      <c r="L40" s="17">
        <v>103.1</v>
      </c>
      <c r="M40" s="17"/>
      <c r="N40" s="17">
        <v>103</v>
      </c>
      <c r="O40" s="17">
        <v>132.30000000000001</v>
      </c>
      <c r="P40" s="17">
        <v>124.7</v>
      </c>
      <c r="Q40" s="17">
        <v>79.5</v>
      </c>
      <c r="R40" s="17">
        <v>438.2</v>
      </c>
      <c r="S40" s="17">
        <v>5.4</v>
      </c>
      <c r="T40" s="17"/>
      <c r="U40" s="17"/>
      <c r="V40" s="17"/>
      <c r="W40" s="17"/>
      <c r="X40" s="17">
        <v>166.7</v>
      </c>
      <c r="Y40" s="17">
        <v>7</v>
      </c>
      <c r="Z40" s="17">
        <v>5.0999999999999996</v>
      </c>
      <c r="AA40" s="17"/>
      <c r="AB40" s="17">
        <v>6.9</v>
      </c>
      <c r="AC40" s="17">
        <v>11.4</v>
      </c>
      <c r="AD40" s="17">
        <v>70.2</v>
      </c>
      <c r="AE40" s="17"/>
      <c r="AF40" s="17"/>
      <c r="AG40" s="17"/>
      <c r="AH40" s="17"/>
      <c r="AI40" s="17">
        <v>110.4</v>
      </c>
      <c r="AJ40" s="17">
        <v>135</v>
      </c>
      <c r="AK40" s="17"/>
      <c r="AL40" s="17"/>
      <c r="AM40" s="17"/>
      <c r="AN40" s="17">
        <v>6.5</v>
      </c>
      <c r="AO40" s="17">
        <v>226.6</v>
      </c>
      <c r="AP40" s="17">
        <v>57.7</v>
      </c>
      <c r="AQ40" s="17">
        <v>74.8</v>
      </c>
      <c r="AR40" s="17">
        <v>30.5</v>
      </c>
      <c r="AS40" s="17">
        <v>18.5</v>
      </c>
      <c r="AT40" s="17">
        <v>19.7</v>
      </c>
      <c r="AU40" s="17">
        <v>89</v>
      </c>
      <c r="AV40" s="17">
        <v>121.95752</v>
      </c>
      <c r="AW40" s="17">
        <v>121.27352</v>
      </c>
      <c r="AX40" s="17">
        <v>151.37369000000001</v>
      </c>
      <c r="AY40" s="17">
        <v>107.9</v>
      </c>
      <c r="AZ40" s="17">
        <v>8.1</v>
      </c>
      <c r="BA40" s="17">
        <v>3.3</v>
      </c>
      <c r="BB40" s="17">
        <v>23.4</v>
      </c>
      <c r="BC40" s="17">
        <v>17.899999999999999</v>
      </c>
      <c r="BD40" s="17">
        <v>3.8</v>
      </c>
      <c r="BE40" s="17">
        <v>23.9</v>
      </c>
      <c r="BF40" s="17">
        <v>40.5</v>
      </c>
      <c r="BG40" s="17"/>
      <c r="BH40" s="17"/>
      <c r="BI40" s="17"/>
      <c r="BJ40" s="17">
        <v>0</v>
      </c>
      <c r="BK40" s="17"/>
      <c r="BL40" s="17"/>
      <c r="BM40" s="17"/>
      <c r="BN40" s="17"/>
      <c r="BO40" s="17"/>
      <c r="BP40" s="17">
        <v>85.4</v>
      </c>
      <c r="BQ40" s="17">
        <v>0</v>
      </c>
      <c r="BR40" s="17">
        <v>42.2</v>
      </c>
      <c r="BS40" s="17">
        <v>139.1</v>
      </c>
      <c r="BT40" s="17">
        <v>66.8</v>
      </c>
      <c r="BU40" s="17"/>
      <c r="BV40" s="17"/>
      <c r="BW40" s="17"/>
      <c r="BX40" s="17"/>
      <c r="BY40" s="17"/>
      <c r="BZ40" s="17"/>
      <c r="CA40" s="17"/>
      <c r="CB40" s="17"/>
      <c r="CC40" s="17">
        <v>4.4000000000000004</v>
      </c>
      <c r="CD40" s="17">
        <v>73.900000000000006</v>
      </c>
      <c r="CE40" s="17">
        <v>108.1</v>
      </c>
      <c r="CF40" s="17">
        <v>65.599999999999994</v>
      </c>
      <c r="CG40" s="17">
        <v>80.3</v>
      </c>
      <c r="CH40" s="17">
        <v>29.9</v>
      </c>
      <c r="CI40" s="17"/>
      <c r="CJ40" s="17"/>
      <c r="CK40" s="17"/>
      <c r="CL40" s="17">
        <v>101.8</v>
      </c>
      <c r="CM40" s="17">
        <v>101</v>
      </c>
      <c r="CN40" s="17">
        <v>121</v>
      </c>
      <c r="CO40" s="17"/>
      <c r="CP40" s="17"/>
      <c r="CQ40" s="17"/>
      <c r="CR40" s="17"/>
      <c r="CS40" s="17"/>
      <c r="CT40" s="17"/>
      <c r="CU40" s="17"/>
      <c r="CV40" s="17">
        <v>0.3</v>
      </c>
      <c r="CW40" s="17">
        <v>37.1</v>
      </c>
      <c r="CX40" s="17">
        <v>46.5</v>
      </c>
      <c r="CY40" s="17">
        <v>13.4</v>
      </c>
      <c r="CZ40" s="17">
        <v>0.1</v>
      </c>
      <c r="DA40" s="17">
        <v>7.4</v>
      </c>
      <c r="DB40" s="17">
        <v>9.9</v>
      </c>
      <c r="DC40" s="17">
        <v>5.3</v>
      </c>
      <c r="DD40" s="17">
        <v>1.2</v>
      </c>
      <c r="DE40" s="17">
        <v>3.3</v>
      </c>
      <c r="DF40" s="17">
        <v>4.3</v>
      </c>
      <c r="DG40" s="17"/>
      <c r="DH40" s="17">
        <v>20</v>
      </c>
      <c r="DI40" s="17">
        <v>18.8</v>
      </c>
      <c r="DJ40" s="17">
        <v>3.3</v>
      </c>
      <c r="DK40" s="17">
        <v>18.600000000000001</v>
      </c>
      <c r="DL40" s="17">
        <v>10.3</v>
      </c>
      <c r="DM40" s="17">
        <v>12.2</v>
      </c>
      <c r="DN40" s="17">
        <v>8.8000000000000007</v>
      </c>
      <c r="DO40" s="17">
        <v>29.5</v>
      </c>
      <c r="DP40" s="17">
        <v>4.5</v>
      </c>
      <c r="DQ40" s="17">
        <v>1.1000000000000001</v>
      </c>
      <c r="DR40" s="17">
        <v>2.2000000000000002</v>
      </c>
      <c r="DS40" s="17">
        <v>3</v>
      </c>
      <c r="DT40" s="17">
        <v>3.8</v>
      </c>
      <c r="DU40" s="17">
        <v>3.1</v>
      </c>
      <c r="DV40" s="17">
        <v>13.1</v>
      </c>
      <c r="DW40" s="17">
        <v>2</v>
      </c>
      <c r="DX40" s="17">
        <v>0.4</v>
      </c>
      <c r="DY40" s="17">
        <v>12</v>
      </c>
      <c r="DZ40" s="17">
        <v>6.1</v>
      </c>
      <c r="EA40" s="17">
        <v>8.1999999999999993</v>
      </c>
      <c r="EB40" s="17">
        <v>11.3</v>
      </c>
      <c r="EC40" s="17">
        <v>19.8</v>
      </c>
      <c r="ED40" s="17">
        <v>6.4</v>
      </c>
      <c r="EE40" s="17">
        <v>68.400000000000006</v>
      </c>
      <c r="EF40" s="17">
        <v>30.8</v>
      </c>
      <c r="EG40" s="17">
        <v>0</v>
      </c>
      <c r="EH40" s="17">
        <v>60.5</v>
      </c>
      <c r="EI40" s="17">
        <v>0</v>
      </c>
      <c r="EJ40" s="17">
        <v>13.3</v>
      </c>
      <c r="EK40" s="17"/>
      <c r="EL40" s="17">
        <v>3.8171599999999999</v>
      </c>
      <c r="EM40" s="17">
        <v>7.7</v>
      </c>
      <c r="EN40" s="17">
        <v>15.4</v>
      </c>
      <c r="EO40" s="17">
        <v>15.8</v>
      </c>
      <c r="EP40" s="17">
        <v>16.2</v>
      </c>
      <c r="EQ40" s="17">
        <v>11.6</v>
      </c>
      <c r="ER40" s="17">
        <v>132.4</v>
      </c>
      <c r="ES40" s="17">
        <v>8.4</v>
      </c>
      <c r="ET40" s="17">
        <v>84</v>
      </c>
      <c r="EU40" s="17">
        <v>0.6</v>
      </c>
      <c r="EV40" s="17">
        <v>108.2</v>
      </c>
      <c r="EW40" s="17">
        <v>120.7</v>
      </c>
      <c r="EX40" s="17">
        <v>64.5</v>
      </c>
      <c r="EY40" s="17">
        <v>8.6999999999999993</v>
      </c>
      <c r="EZ40" s="17">
        <v>9.8000000000000007</v>
      </c>
      <c r="FA40" s="17">
        <v>10.9</v>
      </c>
      <c r="FB40" s="17">
        <v>9.9</v>
      </c>
      <c r="FC40" s="17">
        <v>43.5</v>
      </c>
      <c r="FD40" s="17">
        <v>10.9</v>
      </c>
      <c r="FE40" s="17"/>
      <c r="FF40" s="17"/>
      <c r="FG40" s="17">
        <v>16.899999999999999</v>
      </c>
      <c r="FH40" s="17"/>
      <c r="FI40" s="17"/>
      <c r="FJ40" s="17">
        <v>6121.6218900000003</v>
      </c>
      <c r="FK40" s="15"/>
      <c r="FL40" s="17">
        <v>24.225259999999999</v>
      </c>
      <c r="FM40" s="17">
        <v>5.0721400000000001</v>
      </c>
      <c r="FN40" s="17"/>
      <c r="FO40" s="17">
        <v>0</v>
      </c>
      <c r="FP40" s="17">
        <v>25.90541</v>
      </c>
      <c r="FQ40" s="17">
        <v>18.933630000000001</v>
      </c>
      <c r="FR40" s="17">
        <v>10.9</v>
      </c>
      <c r="FS40" s="17">
        <v>16.2</v>
      </c>
      <c r="FT40" s="17">
        <v>101.23644</v>
      </c>
    </row>
    <row r="41" spans="1:176" ht="24" customHeight="1" x14ac:dyDescent="0.3">
      <c r="A41" s="16" t="s">
        <v>87</v>
      </c>
      <c r="B41" s="16" t="s">
        <v>954</v>
      </c>
      <c r="C41" s="17">
        <v>103.8</v>
      </c>
      <c r="D41" s="17">
        <v>653</v>
      </c>
      <c r="E41" s="17">
        <v>218.1</v>
      </c>
      <c r="F41" s="17"/>
      <c r="G41" s="17"/>
      <c r="H41" s="17">
        <v>90.3</v>
      </c>
      <c r="I41" s="17">
        <v>185.2</v>
      </c>
      <c r="J41" s="17"/>
      <c r="K41" s="17"/>
      <c r="L41" s="17">
        <v>104.2</v>
      </c>
      <c r="M41" s="17"/>
      <c r="N41" s="17">
        <v>104.7</v>
      </c>
      <c r="O41" s="17">
        <v>133.1</v>
      </c>
      <c r="P41" s="17">
        <v>108.9</v>
      </c>
      <c r="Q41" s="17">
        <v>68.2</v>
      </c>
      <c r="R41" s="17">
        <v>314.7</v>
      </c>
      <c r="S41" s="17">
        <v>5.3</v>
      </c>
      <c r="T41" s="17"/>
      <c r="U41" s="17"/>
      <c r="V41" s="17"/>
      <c r="W41" s="17"/>
      <c r="X41" s="17">
        <v>168.8</v>
      </c>
      <c r="Y41" s="17">
        <v>7.7</v>
      </c>
      <c r="Z41" s="17">
        <v>5.5</v>
      </c>
      <c r="AA41" s="17"/>
      <c r="AB41" s="17">
        <v>6.9</v>
      </c>
      <c r="AC41" s="17">
        <v>11.3</v>
      </c>
      <c r="AD41" s="17">
        <v>71.3</v>
      </c>
      <c r="AE41" s="17"/>
      <c r="AF41" s="17"/>
      <c r="AG41" s="17"/>
      <c r="AH41" s="17"/>
      <c r="AI41" s="17">
        <v>111.3</v>
      </c>
      <c r="AJ41" s="17">
        <v>168.8</v>
      </c>
      <c r="AK41" s="17"/>
      <c r="AL41" s="17"/>
      <c r="AM41" s="17"/>
      <c r="AN41" s="17">
        <v>6.5</v>
      </c>
      <c r="AO41" s="17">
        <v>234.7</v>
      </c>
      <c r="AP41" s="17">
        <v>58</v>
      </c>
      <c r="AQ41" s="17">
        <v>75.7</v>
      </c>
      <c r="AR41" s="17">
        <v>30.8</v>
      </c>
      <c r="AS41" s="17">
        <v>18.7</v>
      </c>
      <c r="AT41" s="17">
        <v>19.7</v>
      </c>
      <c r="AU41" s="17">
        <v>87.9</v>
      </c>
      <c r="AV41" s="17">
        <v>124.47823</v>
      </c>
      <c r="AW41" s="17">
        <v>125.67991000000001</v>
      </c>
      <c r="AX41" s="17">
        <v>153.35461000000001</v>
      </c>
      <c r="AY41" s="17">
        <v>110.3</v>
      </c>
      <c r="AZ41" s="17">
        <v>8.1</v>
      </c>
      <c r="BA41" s="17">
        <v>3.3</v>
      </c>
      <c r="BB41" s="17">
        <v>41.6</v>
      </c>
      <c r="BC41" s="17">
        <v>18.2</v>
      </c>
      <c r="BD41" s="17">
        <v>3.8</v>
      </c>
      <c r="BE41" s="17">
        <v>24.2</v>
      </c>
      <c r="BF41" s="17">
        <v>49.4</v>
      </c>
      <c r="BG41" s="17"/>
      <c r="BH41" s="17"/>
      <c r="BI41" s="17"/>
      <c r="BJ41" s="17">
        <v>0</v>
      </c>
      <c r="BK41" s="17"/>
      <c r="BL41" s="17"/>
      <c r="BM41" s="17"/>
      <c r="BN41" s="17"/>
      <c r="BO41" s="17"/>
      <c r="BP41" s="17">
        <v>86.1</v>
      </c>
      <c r="BQ41" s="17">
        <v>0</v>
      </c>
      <c r="BR41" s="17">
        <v>70.400000000000006</v>
      </c>
      <c r="BS41" s="17">
        <v>140.19999999999999</v>
      </c>
      <c r="BT41" s="17">
        <v>66.7</v>
      </c>
      <c r="BU41" s="17"/>
      <c r="BV41" s="17"/>
      <c r="BW41" s="17"/>
      <c r="BX41" s="17"/>
      <c r="BY41" s="17"/>
      <c r="BZ41" s="17"/>
      <c r="CA41" s="17"/>
      <c r="CB41" s="17"/>
      <c r="CC41" s="17">
        <v>4.4000000000000004</v>
      </c>
      <c r="CD41" s="17">
        <v>145.19999999999999</v>
      </c>
      <c r="CE41" s="17">
        <v>124.4</v>
      </c>
      <c r="CF41" s="17">
        <v>66.7</v>
      </c>
      <c r="CG41" s="17">
        <v>81</v>
      </c>
      <c r="CH41" s="17">
        <v>30.5</v>
      </c>
      <c r="CI41" s="17"/>
      <c r="CJ41" s="17"/>
      <c r="CK41" s="17"/>
      <c r="CL41" s="17">
        <v>102.9</v>
      </c>
      <c r="CM41" s="17">
        <v>103.2</v>
      </c>
      <c r="CN41" s="17">
        <v>122</v>
      </c>
      <c r="CO41" s="17"/>
      <c r="CP41" s="17"/>
      <c r="CQ41" s="17"/>
      <c r="CR41" s="17"/>
      <c r="CS41" s="17"/>
      <c r="CT41" s="17"/>
      <c r="CU41" s="17"/>
      <c r="CV41" s="17">
        <v>0.4</v>
      </c>
      <c r="CW41" s="17">
        <v>36.4</v>
      </c>
      <c r="CX41" s="17">
        <v>61.7</v>
      </c>
      <c r="CY41" s="17">
        <v>11.9</v>
      </c>
      <c r="CZ41" s="17">
        <v>0.1</v>
      </c>
      <c r="DA41" s="17">
        <v>7.5</v>
      </c>
      <c r="DB41" s="17">
        <v>9.8000000000000007</v>
      </c>
      <c r="DC41" s="17">
        <v>5.4</v>
      </c>
      <c r="DD41" s="17">
        <v>1.2</v>
      </c>
      <c r="DE41" s="17">
        <v>3.3</v>
      </c>
      <c r="DF41" s="17">
        <v>4.5</v>
      </c>
      <c r="DG41" s="17"/>
      <c r="DH41" s="17">
        <v>20</v>
      </c>
      <c r="DI41" s="17">
        <v>18.8</v>
      </c>
      <c r="DJ41" s="17">
        <v>3.3</v>
      </c>
      <c r="DK41" s="17">
        <v>18.600000000000001</v>
      </c>
      <c r="DL41" s="17">
        <v>8.1999999999999993</v>
      </c>
      <c r="DM41" s="17">
        <v>10.5</v>
      </c>
      <c r="DN41" s="17">
        <v>9.9</v>
      </c>
      <c r="DO41" s="17">
        <v>31.7</v>
      </c>
      <c r="DP41" s="17">
        <v>4.5</v>
      </c>
      <c r="DQ41" s="17">
        <v>0.4</v>
      </c>
      <c r="DR41" s="17">
        <v>2.2000000000000002</v>
      </c>
      <c r="DS41" s="17">
        <v>3</v>
      </c>
      <c r="DT41" s="17">
        <v>0.8</v>
      </c>
      <c r="DU41" s="17">
        <v>3.2</v>
      </c>
      <c r="DV41" s="17">
        <v>13.2</v>
      </c>
      <c r="DW41" s="17">
        <v>2</v>
      </c>
      <c r="DX41" s="17">
        <v>0.4</v>
      </c>
      <c r="DY41" s="17">
        <v>11.4</v>
      </c>
      <c r="DZ41" s="17">
        <v>6.1</v>
      </c>
      <c r="EA41" s="17">
        <v>8.4</v>
      </c>
      <c r="EB41" s="17">
        <v>11.7</v>
      </c>
      <c r="EC41" s="17">
        <v>20</v>
      </c>
      <c r="ED41" s="17">
        <v>6.1</v>
      </c>
      <c r="EE41" s="17">
        <v>68.400000000000006</v>
      </c>
      <c r="EF41" s="17">
        <v>27.4</v>
      </c>
      <c r="EG41" s="17">
        <v>0</v>
      </c>
      <c r="EH41" s="17">
        <v>65.099999999999994</v>
      </c>
      <c r="EI41" s="17">
        <v>0</v>
      </c>
      <c r="EJ41" s="17">
        <v>11.3</v>
      </c>
      <c r="EK41" s="17"/>
      <c r="EL41" s="17">
        <v>3.8158099999999999</v>
      </c>
      <c r="EM41" s="17">
        <v>8.3000000000000007</v>
      </c>
      <c r="EN41" s="17">
        <v>15.4</v>
      </c>
      <c r="EO41" s="17">
        <v>15.5</v>
      </c>
      <c r="EP41" s="17">
        <v>16</v>
      </c>
      <c r="EQ41" s="17">
        <v>10.3</v>
      </c>
      <c r="ER41" s="17">
        <v>102.3</v>
      </c>
      <c r="ES41" s="17">
        <v>8.9</v>
      </c>
      <c r="ET41" s="17">
        <v>100.2</v>
      </c>
      <c r="EU41" s="17">
        <v>0.6</v>
      </c>
      <c r="EV41" s="17">
        <v>128.80000000000001</v>
      </c>
      <c r="EW41" s="17">
        <v>135.9</v>
      </c>
      <c r="EX41" s="17">
        <v>73.2</v>
      </c>
      <c r="EY41" s="17">
        <v>10.199999999999999</v>
      </c>
      <c r="EZ41" s="17">
        <v>9.8000000000000007</v>
      </c>
      <c r="FA41" s="17">
        <v>10.8</v>
      </c>
      <c r="FB41" s="17">
        <v>10.1</v>
      </c>
      <c r="FC41" s="17">
        <v>43.5</v>
      </c>
      <c r="FD41" s="17">
        <v>10.9</v>
      </c>
      <c r="FE41" s="17"/>
      <c r="FF41" s="17"/>
      <c r="FG41" s="17">
        <v>17</v>
      </c>
      <c r="FH41" s="17"/>
      <c r="FI41" s="17"/>
      <c r="FJ41" s="17">
        <v>6239.5285599999997</v>
      </c>
      <c r="FK41" s="15"/>
      <c r="FL41" s="17">
        <v>24.254380000000001</v>
      </c>
      <c r="FM41" s="17">
        <v>3.702</v>
      </c>
      <c r="FN41" s="17"/>
      <c r="FO41" s="17">
        <v>5.2</v>
      </c>
      <c r="FP41" s="17">
        <v>26.14105</v>
      </c>
      <c r="FQ41" s="17">
        <v>18.937280000000001</v>
      </c>
      <c r="FR41" s="17">
        <v>10.8</v>
      </c>
      <c r="FS41" s="17">
        <v>16.2</v>
      </c>
      <c r="FT41" s="17">
        <v>105.23471000000001</v>
      </c>
    </row>
    <row r="42" spans="1:176" ht="24" customHeight="1" x14ac:dyDescent="0.3">
      <c r="A42" s="18" t="s">
        <v>87</v>
      </c>
      <c r="B42" s="18" t="s">
        <v>955</v>
      </c>
      <c r="C42" s="19">
        <v>103.1</v>
      </c>
      <c r="D42" s="19">
        <v>647.1</v>
      </c>
      <c r="E42" s="19">
        <v>216.7</v>
      </c>
      <c r="F42" s="19"/>
      <c r="G42" s="19"/>
      <c r="H42" s="19">
        <v>89.9</v>
      </c>
      <c r="I42" s="19">
        <v>184.3</v>
      </c>
      <c r="J42" s="19"/>
      <c r="K42" s="19"/>
      <c r="L42" s="19">
        <v>104.7</v>
      </c>
      <c r="M42" s="19"/>
      <c r="N42" s="19">
        <v>102.9</v>
      </c>
      <c r="O42" s="19">
        <v>130</v>
      </c>
      <c r="P42" s="19">
        <v>107.9</v>
      </c>
      <c r="Q42" s="19">
        <v>66.099999999999994</v>
      </c>
      <c r="R42" s="19">
        <v>278.39999999999998</v>
      </c>
      <c r="S42" s="19">
        <v>5.4</v>
      </c>
      <c r="T42" s="19"/>
      <c r="U42" s="19"/>
      <c r="V42" s="19"/>
      <c r="W42" s="19"/>
      <c r="X42" s="19">
        <v>165.5</v>
      </c>
      <c r="Y42" s="19">
        <v>7.4</v>
      </c>
      <c r="Z42" s="19">
        <v>5.4</v>
      </c>
      <c r="AA42" s="19"/>
      <c r="AB42" s="19">
        <v>6.9</v>
      </c>
      <c r="AC42" s="19">
        <v>10.3</v>
      </c>
      <c r="AD42" s="19">
        <v>45.6</v>
      </c>
      <c r="AE42" s="19"/>
      <c r="AF42" s="19"/>
      <c r="AG42" s="19"/>
      <c r="AH42" s="19"/>
      <c r="AI42" s="19">
        <v>111.2</v>
      </c>
      <c r="AJ42" s="19">
        <v>190.5</v>
      </c>
      <c r="AK42" s="19"/>
      <c r="AL42" s="19"/>
      <c r="AM42" s="19"/>
      <c r="AN42" s="19">
        <v>6.5</v>
      </c>
      <c r="AO42" s="19">
        <v>230.5</v>
      </c>
      <c r="AP42" s="19">
        <v>54.7</v>
      </c>
      <c r="AQ42" s="19">
        <v>75.099999999999994</v>
      </c>
      <c r="AR42" s="19">
        <v>30.3</v>
      </c>
      <c r="AS42" s="19">
        <v>18.7</v>
      </c>
      <c r="AT42" s="19">
        <v>19.7</v>
      </c>
      <c r="AU42" s="19">
        <v>87.2</v>
      </c>
      <c r="AV42" s="19">
        <v>122.28591</v>
      </c>
      <c r="AW42" s="19">
        <v>122.11563</v>
      </c>
      <c r="AX42" s="19">
        <v>151.80275</v>
      </c>
      <c r="AY42" s="19">
        <v>108.4</v>
      </c>
      <c r="AZ42" s="19">
        <v>8.1</v>
      </c>
      <c r="BA42" s="19">
        <v>3.3</v>
      </c>
      <c r="BB42" s="19">
        <v>42.8</v>
      </c>
      <c r="BC42" s="19">
        <v>17.899999999999999</v>
      </c>
      <c r="BD42" s="19">
        <v>3.8</v>
      </c>
      <c r="BE42" s="19">
        <v>23.7</v>
      </c>
      <c r="BF42" s="19">
        <v>45.9</v>
      </c>
      <c r="BG42" s="19"/>
      <c r="BH42" s="19"/>
      <c r="BI42" s="19"/>
      <c r="BJ42" s="19">
        <v>0</v>
      </c>
      <c r="BK42" s="19"/>
      <c r="BL42" s="19"/>
      <c r="BM42" s="19"/>
      <c r="BN42" s="19"/>
      <c r="BO42" s="19"/>
      <c r="BP42" s="19">
        <v>85.5</v>
      </c>
      <c r="BQ42" s="19">
        <v>0</v>
      </c>
      <c r="BR42" s="19">
        <v>76.599999999999994</v>
      </c>
      <c r="BS42" s="19">
        <v>138.5</v>
      </c>
      <c r="BT42" s="19">
        <v>122.4</v>
      </c>
      <c r="BU42" s="19"/>
      <c r="BV42" s="19"/>
      <c r="BW42" s="19"/>
      <c r="BX42" s="19"/>
      <c r="BY42" s="19"/>
      <c r="BZ42" s="19"/>
      <c r="CA42" s="19"/>
      <c r="CB42" s="19"/>
      <c r="CC42" s="19">
        <v>4.3</v>
      </c>
      <c r="CD42" s="19">
        <v>145.69999999999999</v>
      </c>
      <c r="CE42" s="19">
        <v>123.4</v>
      </c>
      <c r="CF42" s="19">
        <v>64.099999999999994</v>
      </c>
      <c r="CG42" s="19">
        <v>80.7</v>
      </c>
      <c r="CH42" s="19">
        <v>30.2</v>
      </c>
      <c r="CI42" s="19"/>
      <c r="CJ42" s="19"/>
      <c r="CK42" s="19"/>
      <c r="CL42" s="19">
        <v>101</v>
      </c>
      <c r="CM42" s="19">
        <v>101.5</v>
      </c>
      <c r="CN42" s="19">
        <v>119.6</v>
      </c>
      <c r="CO42" s="19"/>
      <c r="CP42" s="19"/>
      <c r="CQ42" s="19"/>
      <c r="CR42" s="19"/>
      <c r="CS42" s="19"/>
      <c r="CT42" s="19"/>
      <c r="CU42" s="19"/>
      <c r="CV42" s="19">
        <v>0.1</v>
      </c>
      <c r="CW42" s="19">
        <v>41.9</v>
      </c>
      <c r="CX42" s="19">
        <v>47.2</v>
      </c>
      <c r="CY42" s="19">
        <v>11.9</v>
      </c>
      <c r="CZ42" s="19">
        <v>0.1</v>
      </c>
      <c r="DA42" s="19">
        <v>7.4</v>
      </c>
      <c r="DB42" s="19">
        <v>9.9</v>
      </c>
      <c r="DC42" s="19">
        <v>5.4</v>
      </c>
      <c r="DD42" s="19">
        <v>1.2</v>
      </c>
      <c r="DE42" s="19">
        <v>3.2</v>
      </c>
      <c r="DF42" s="19">
        <v>4.5</v>
      </c>
      <c r="DG42" s="19"/>
      <c r="DH42" s="19">
        <v>20</v>
      </c>
      <c r="DI42" s="19">
        <v>18.8</v>
      </c>
      <c r="DJ42" s="19">
        <v>3.3</v>
      </c>
      <c r="DK42" s="19">
        <v>18.600000000000001</v>
      </c>
      <c r="DL42" s="19">
        <v>5.6</v>
      </c>
      <c r="DM42" s="19">
        <v>5.7</v>
      </c>
      <c r="DN42" s="19">
        <v>10.199999999999999</v>
      </c>
      <c r="DO42" s="19">
        <v>36.1</v>
      </c>
      <c r="DP42" s="19">
        <v>4.5</v>
      </c>
      <c r="DQ42" s="19">
        <v>0.4</v>
      </c>
      <c r="DR42" s="19">
        <v>2.2000000000000002</v>
      </c>
      <c r="DS42" s="19">
        <v>3</v>
      </c>
      <c r="DT42" s="19">
        <v>0.4</v>
      </c>
      <c r="DU42" s="19">
        <v>3.2</v>
      </c>
      <c r="DV42" s="19">
        <v>13.2</v>
      </c>
      <c r="DW42" s="19">
        <v>2.1</v>
      </c>
      <c r="DX42" s="19">
        <v>0.4</v>
      </c>
      <c r="DY42" s="19">
        <v>11.3</v>
      </c>
      <c r="DZ42" s="19">
        <v>6</v>
      </c>
      <c r="EA42" s="19">
        <v>8.4</v>
      </c>
      <c r="EB42" s="19">
        <v>11.8</v>
      </c>
      <c r="EC42" s="19">
        <v>20</v>
      </c>
      <c r="ED42" s="19">
        <v>6.6</v>
      </c>
      <c r="EE42" s="19">
        <v>63.4</v>
      </c>
      <c r="EF42" s="19">
        <v>19.100000000000001</v>
      </c>
      <c r="EG42" s="19">
        <v>0</v>
      </c>
      <c r="EH42" s="19">
        <v>77.5</v>
      </c>
      <c r="EI42" s="19">
        <v>0</v>
      </c>
      <c r="EJ42" s="19">
        <v>10.8</v>
      </c>
      <c r="EK42" s="19"/>
      <c r="EL42" s="19">
        <v>3.7951600000000001</v>
      </c>
      <c r="EM42" s="19">
        <v>8</v>
      </c>
      <c r="EN42" s="19">
        <v>15.4</v>
      </c>
      <c r="EO42" s="19">
        <v>15.5</v>
      </c>
      <c r="EP42" s="19">
        <v>16</v>
      </c>
      <c r="EQ42" s="19">
        <v>11.6</v>
      </c>
      <c r="ER42" s="19">
        <v>182.2</v>
      </c>
      <c r="ES42" s="19">
        <v>5.6</v>
      </c>
      <c r="ET42" s="19">
        <v>62.5</v>
      </c>
      <c r="EU42" s="19">
        <v>0.6</v>
      </c>
      <c r="EV42" s="19">
        <v>120.7</v>
      </c>
      <c r="EW42" s="19">
        <v>106.2</v>
      </c>
      <c r="EX42" s="19">
        <v>57.5</v>
      </c>
      <c r="EY42" s="19">
        <v>5.6</v>
      </c>
      <c r="EZ42" s="19">
        <v>9.8000000000000007</v>
      </c>
      <c r="FA42" s="19">
        <v>10.9</v>
      </c>
      <c r="FB42" s="19">
        <v>10.199999999999999</v>
      </c>
      <c r="FC42" s="19">
        <v>43.5</v>
      </c>
      <c r="FD42" s="19">
        <v>11</v>
      </c>
      <c r="FE42" s="19"/>
      <c r="FF42" s="19"/>
      <c r="FG42" s="19">
        <v>17</v>
      </c>
      <c r="FH42" s="19"/>
      <c r="FI42" s="19"/>
      <c r="FJ42" s="19">
        <v>6174.5994499999997</v>
      </c>
      <c r="FK42" s="15"/>
      <c r="FL42" s="19">
        <v>24.30378</v>
      </c>
      <c r="FM42" s="19">
        <v>3.7040000000000002</v>
      </c>
      <c r="FN42" s="19"/>
      <c r="FO42" s="19">
        <v>7.5</v>
      </c>
      <c r="FP42" s="19">
        <v>26.2591</v>
      </c>
      <c r="FQ42" s="19">
        <v>18.937360000000002</v>
      </c>
      <c r="FR42" s="19">
        <v>10.9</v>
      </c>
      <c r="FS42" s="19">
        <v>16.2</v>
      </c>
      <c r="FT42" s="19">
        <v>107.80423999999999</v>
      </c>
    </row>
    <row r="43" spans="1:176" ht="24" customHeight="1" x14ac:dyDescent="0.3">
      <c r="A43" s="13" t="s">
        <v>87</v>
      </c>
      <c r="B43" s="13" t="s">
        <v>956</v>
      </c>
      <c r="C43" s="14">
        <v>103.5</v>
      </c>
      <c r="D43" s="14">
        <v>644.29999999999995</v>
      </c>
      <c r="E43" s="14">
        <v>216.7</v>
      </c>
      <c r="F43" s="14"/>
      <c r="G43" s="14"/>
      <c r="H43" s="14">
        <v>90</v>
      </c>
      <c r="I43" s="14">
        <v>182.9</v>
      </c>
      <c r="J43" s="14"/>
      <c r="K43" s="14"/>
      <c r="L43" s="14">
        <v>104.3</v>
      </c>
      <c r="M43" s="14"/>
      <c r="N43" s="14">
        <v>102.7</v>
      </c>
      <c r="O43" s="14">
        <v>132.30000000000001</v>
      </c>
      <c r="P43" s="14">
        <v>108.7</v>
      </c>
      <c r="Q43" s="14">
        <v>66.099999999999994</v>
      </c>
      <c r="R43" s="14">
        <v>549.4</v>
      </c>
      <c r="S43" s="14">
        <v>5.4</v>
      </c>
      <c r="T43" s="14"/>
      <c r="U43" s="14"/>
      <c r="V43" s="14"/>
      <c r="W43" s="14"/>
      <c r="X43" s="14">
        <v>162.4</v>
      </c>
      <c r="Y43" s="14">
        <v>7</v>
      </c>
      <c r="Z43" s="14">
        <v>5</v>
      </c>
      <c r="AA43" s="14"/>
      <c r="AB43" s="14">
        <v>6.9</v>
      </c>
      <c r="AC43" s="14">
        <v>10.199999999999999</v>
      </c>
      <c r="AD43" s="14">
        <v>44.5</v>
      </c>
      <c r="AE43" s="14"/>
      <c r="AF43" s="14"/>
      <c r="AG43" s="14"/>
      <c r="AH43" s="14"/>
      <c r="AI43" s="14">
        <v>110</v>
      </c>
      <c r="AJ43" s="14">
        <v>171.6</v>
      </c>
      <c r="AK43" s="14"/>
      <c r="AL43" s="14"/>
      <c r="AM43" s="14"/>
      <c r="AN43" s="14">
        <v>6.5</v>
      </c>
      <c r="AO43" s="14">
        <v>232.2</v>
      </c>
      <c r="AP43" s="14">
        <v>55.8</v>
      </c>
      <c r="AQ43" s="14">
        <v>75</v>
      </c>
      <c r="AR43" s="14">
        <v>29</v>
      </c>
      <c r="AS43" s="14">
        <v>18.600000000000001</v>
      </c>
      <c r="AT43" s="14">
        <v>19.7</v>
      </c>
      <c r="AU43" s="14">
        <v>89.6</v>
      </c>
      <c r="AV43" s="14">
        <v>118.97602999999999</v>
      </c>
      <c r="AW43" s="14">
        <v>121.53334</v>
      </c>
      <c r="AX43" s="14">
        <v>152.39994999999999</v>
      </c>
      <c r="AY43" s="14">
        <v>107.8</v>
      </c>
      <c r="AZ43" s="14">
        <v>8</v>
      </c>
      <c r="BA43" s="14">
        <v>3.6</v>
      </c>
      <c r="BB43" s="14">
        <v>46.8</v>
      </c>
      <c r="BC43" s="14">
        <v>17.899999999999999</v>
      </c>
      <c r="BD43" s="14">
        <v>3.8</v>
      </c>
      <c r="BE43" s="14">
        <v>24.3</v>
      </c>
      <c r="BF43" s="14">
        <v>166.6</v>
      </c>
      <c r="BG43" s="14"/>
      <c r="BH43" s="14"/>
      <c r="BI43" s="14"/>
      <c r="BJ43" s="14">
        <v>0</v>
      </c>
      <c r="BK43" s="14"/>
      <c r="BL43" s="14"/>
      <c r="BM43" s="14"/>
      <c r="BN43" s="14"/>
      <c r="BO43" s="14"/>
      <c r="BP43" s="14">
        <v>85.2</v>
      </c>
      <c r="BQ43" s="14">
        <v>0</v>
      </c>
      <c r="BR43" s="14">
        <v>84.7</v>
      </c>
      <c r="BS43" s="14">
        <v>84.3</v>
      </c>
      <c r="BT43" s="14">
        <v>105.4</v>
      </c>
      <c r="BU43" s="14"/>
      <c r="BV43" s="14"/>
      <c r="BW43" s="14"/>
      <c r="BX43" s="14"/>
      <c r="BY43" s="14"/>
      <c r="BZ43" s="14"/>
      <c r="CA43" s="14"/>
      <c r="CB43" s="14"/>
      <c r="CC43" s="14">
        <v>4.3</v>
      </c>
      <c r="CD43" s="14">
        <v>140.4</v>
      </c>
      <c r="CE43" s="14">
        <v>126.1</v>
      </c>
      <c r="CF43" s="14">
        <v>63.2</v>
      </c>
      <c r="CG43" s="14">
        <v>79.3</v>
      </c>
      <c r="CH43" s="14">
        <v>29.8</v>
      </c>
      <c r="CI43" s="14"/>
      <c r="CJ43" s="14"/>
      <c r="CK43" s="14"/>
      <c r="CL43" s="14">
        <v>102.5</v>
      </c>
      <c r="CM43" s="14">
        <v>102.3</v>
      </c>
      <c r="CN43" s="14">
        <v>121.7</v>
      </c>
      <c r="CO43" s="14"/>
      <c r="CP43" s="14"/>
      <c r="CQ43" s="14"/>
      <c r="CR43" s="14"/>
      <c r="CS43" s="14"/>
      <c r="CT43" s="14"/>
      <c r="CU43" s="14"/>
      <c r="CV43" s="14">
        <v>0.3</v>
      </c>
      <c r="CW43" s="14">
        <v>38.799999999999997</v>
      </c>
      <c r="CX43" s="14">
        <v>20.100000000000001</v>
      </c>
      <c r="CY43" s="14">
        <v>12.4</v>
      </c>
      <c r="CZ43" s="14">
        <v>0.1</v>
      </c>
      <c r="DA43" s="14">
        <v>7.5</v>
      </c>
      <c r="DB43" s="14">
        <v>9.9</v>
      </c>
      <c r="DC43" s="14">
        <v>5.4</v>
      </c>
      <c r="DD43" s="14">
        <v>1.2</v>
      </c>
      <c r="DE43" s="14">
        <v>3.3</v>
      </c>
      <c r="DF43" s="14">
        <v>4.5</v>
      </c>
      <c r="DG43" s="14"/>
      <c r="DH43" s="14">
        <v>20</v>
      </c>
      <c r="DI43" s="14">
        <v>18.8</v>
      </c>
      <c r="DJ43" s="14">
        <v>3.3</v>
      </c>
      <c r="DK43" s="14">
        <v>18.600000000000001</v>
      </c>
      <c r="DL43" s="14">
        <v>1.3</v>
      </c>
      <c r="DM43" s="14">
        <v>1.3</v>
      </c>
      <c r="DN43" s="14">
        <v>13.3</v>
      </c>
      <c r="DO43" s="14">
        <v>45.9</v>
      </c>
      <c r="DP43" s="14">
        <v>4.5</v>
      </c>
      <c r="DQ43" s="14">
        <v>0.4</v>
      </c>
      <c r="DR43" s="14">
        <v>2.2000000000000002</v>
      </c>
      <c r="DS43" s="14">
        <v>3</v>
      </c>
      <c r="DT43" s="14">
        <v>0</v>
      </c>
      <c r="DU43" s="14">
        <v>3.2</v>
      </c>
      <c r="DV43" s="14">
        <v>13.2</v>
      </c>
      <c r="DW43" s="14">
        <v>2.2000000000000002</v>
      </c>
      <c r="DX43" s="14">
        <v>0.4</v>
      </c>
      <c r="DY43" s="14">
        <v>11.4</v>
      </c>
      <c r="DZ43" s="14">
        <v>6</v>
      </c>
      <c r="EA43" s="14">
        <v>8.8000000000000007</v>
      </c>
      <c r="EB43" s="14">
        <v>11.6</v>
      </c>
      <c r="EC43" s="14">
        <v>20</v>
      </c>
      <c r="ED43" s="14">
        <v>7.3</v>
      </c>
      <c r="EE43" s="14">
        <v>54.9</v>
      </c>
      <c r="EF43" s="14">
        <v>6</v>
      </c>
      <c r="EG43" s="14">
        <v>0</v>
      </c>
      <c r="EH43" s="14">
        <v>73.599999999999994</v>
      </c>
      <c r="EI43" s="14">
        <v>0</v>
      </c>
      <c r="EJ43" s="14">
        <v>9.1999999999999993</v>
      </c>
      <c r="EK43" s="14"/>
      <c r="EL43" s="14">
        <v>3.7269700000000001</v>
      </c>
      <c r="EM43" s="14">
        <v>8</v>
      </c>
      <c r="EN43" s="14">
        <v>15</v>
      </c>
      <c r="EO43" s="14">
        <v>15.5</v>
      </c>
      <c r="EP43" s="14">
        <v>15.5</v>
      </c>
      <c r="EQ43" s="14">
        <v>10.9</v>
      </c>
      <c r="ER43" s="14">
        <v>73.2</v>
      </c>
      <c r="ES43" s="14">
        <v>3.4</v>
      </c>
      <c r="ET43" s="14">
        <v>20.7</v>
      </c>
      <c r="EU43" s="14">
        <v>0.6</v>
      </c>
      <c r="EV43" s="14">
        <v>121.5</v>
      </c>
      <c r="EW43" s="14">
        <v>112.3</v>
      </c>
      <c r="EX43" s="14">
        <v>22.7</v>
      </c>
      <c r="EY43" s="14">
        <v>4.3</v>
      </c>
      <c r="EZ43" s="14">
        <v>9.6999999999999993</v>
      </c>
      <c r="FA43" s="14">
        <v>11.2</v>
      </c>
      <c r="FB43" s="14">
        <v>10.3</v>
      </c>
      <c r="FC43" s="14">
        <v>43.5</v>
      </c>
      <c r="FD43" s="14">
        <v>10.9</v>
      </c>
      <c r="FE43" s="14"/>
      <c r="FF43" s="14"/>
      <c r="FG43" s="14">
        <v>17</v>
      </c>
      <c r="FH43" s="14"/>
      <c r="FI43" s="14"/>
      <c r="FJ43" s="14">
        <v>6245.03629</v>
      </c>
      <c r="FK43" s="15"/>
      <c r="FL43" s="14">
        <v>24.092269999999999</v>
      </c>
      <c r="FM43" s="14">
        <v>3.71</v>
      </c>
      <c r="FN43" s="14"/>
      <c r="FO43" s="14">
        <v>7.5</v>
      </c>
      <c r="FP43" s="14">
        <v>26.319590000000002</v>
      </c>
      <c r="FQ43" s="14">
        <v>18.93702</v>
      </c>
      <c r="FR43" s="14">
        <v>11.2</v>
      </c>
      <c r="FS43" s="14">
        <v>16.100000000000001</v>
      </c>
      <c r="FT43" s="14">
        <v>107.85888</v>
      </c>
    </row>
    <row r="44" spans="1:176" ht="24" customHeight="1" x14ac:dyDescent="0.3">
      <c r="A44" s="16" t="s">
        <v>87</v>
      </c>
      <c r="B44" s="16" t="s">
        <v>957</v>
      </c>
      <c r="C44" s="17">
        <v>103</v>
      </c>
      <c r="D44" s="17">
        <v>647.20000000000005</v>
      </c>
      <c r="E44" s="17">
        <v>216.9</v>
      </c>
      <c r="F44" s="17"/>
      <c r="G44" s="17"/>
      <c r="H44" s="17">
        <v>90.4</v>
      </c>
      <c r="I44" s="17">
        <v>184.2</v>
      </c>
      <c r="J44" s="17"/>
      <c r="K44" s="17"/>
      <c r="L44" s="17">
        <v>104</v>
      </c>
      <c r="M44" s="17"/>
      <c r="N44" s="17">
        <v>103.9</v>
      </c>
      <c r="O44" s="17">
        <v>133.1</v>
      </c>
      <c r="P44" s="17">
        <v>188</v>
      </c>
      <c r="Q44" s="17">
        <v>88</v>
      </c>
      <c r="R44" s="17">
        <v>395.6</v>
      </c>
      <c r="S44" s="17">
        <v>5.4</v>
      </c>
      <c r="T44" s="17"/>
      <c r="U44" s="17"/>
      <c r="V44" s="17"/>
      <c r="W44" s="17"/>
      <c r="X44" s="17">
        <v>168</v>
      </c>
      <c r="Y44" s="17">
        <v>7.5</v>
      </c>
      <c r="Z44" s="17">
        <v>5.3</v>
      </c>
      <c r="AA44" s="17"/>
      <c r="AB44" s="17">
        <v>6.9</v>
      </c>
      <c r="AC44" s="17">
        <v>10.3</v>
      </c>
      <c r="AD44" s="17">
        <v>44.5</v>
      </c>
      <c r="AE44" s="17"/>
      <c r="AF44" s="17"/>
      <c r="AG44" s="17"/>
      <c r="AH44" s="17"/>
      <c r="AI44" s="17">
        <v>111.2</v>
      </c>
      <c r="AJ44" s="17">
        <v>154.19999999999999</v>
      </c>
      <c r="AK44" s="17"/>
      <c r="AL44" s="17"/>
      <c r="AM44" s="17"/>
      <c r="AN44" s="17">
        <v>6.5</v>
      </c>
      <c r="AO44" s="17">
        <v>231.6</v>
      </c>
      <c r="AP44" s="17">
        <v>57</v>
      </c>
      <c r="AQ44" s="17">
        <v>75.400000000000006</v>
      </c>
      <c r="AR44" s="17">
        <v>31.1</v>
      </c>
      <c r="AS44" s="17">
        <v>18.5</v>
      </c>
      <c r="AT44" s="17">
        <v>19.7</v>
      </c>
      <c r="AU44" s="17">
        <v>91.6</v>
      </c>
      <c r="AV44" s="17">
        <v>156.30642</v>
      </c>
      <c r="AW44" s="17">
        <v>156.38543999999999</v>
      </c>
      <c r="AX44" s="17">
        <v>164.41352000000001</v>
      </c>
      <c r="AY44" s="17">
        <v>108.1</v>
      </c>
      <c r="AZ44" s="17">
        <v>8.1</v>
      </c>
      <c r="BA44" s="17">
        <v>3.6</v>
      </c>
      <c r="BB44" s="17">
        <v>32.9</v>
      </c>
      <c r="BC44" s="17">
        <v>14.1</v>
      </c>
      <c r="BD44" s="17">
        <v>3.8</v>
      </c>
      <c r="BE44" s="17">
        <v>23.9</v>
      </c>
      <c r="BF44" s="17">
        <v>95</v>
      </c>
      <c r="BG44" s="17"/>
      <c r="BH44" s="17"/>
      <c r="BI44" s="17"/>
      <c r="BJ44" s="17">
        <v>0</v>
      </c>
      <c r="BK44" s="17"/>
      <c r="BL44" s="17"/>
      <c r="BM44" s="17"/>
      <c r="BN44" s="17"/>
      <c r="BO44" s="17"/>
      <c r="BP44" s="17">
        <v>85.7</v>
      </c>
      <c r="BQ44" s="17">
        <v>51.3</v>
      </c>
      <c r="BR44" s="17">
        <v>149.5</v>
      </c>
      <c r="BS44" s="17">
        <v>131.80000000000001</v>
      </c>
      <c r="BT44" s="17">
        <v>143.1</v>
      </c>
      <c r="BU44" s="17"/>
      <c r="BV44" s="17"/>
      <c r="BW44" s="17"/>
      <c r="BX44" s="17"/>
      <c r="BY44" s="17"/>
      <c r="BZ44" s="17"/>
      <c r="CA44" s="17"/>
      <c r="CB44" s="17"/>
      <c r="CC44" s="17">
        <v>4.3</v>
      </c>
      <c r="CD44" s="17">
        <v>89.5</v>
      </c>
      <c r="CE44" s="17">
        <v>118</v>
      </c>
      <c r="CF44" s="17">
        <v>64.3</v>
      </c>
      <c r="CG44" s="17">
        <v>79.7</v>
      </c>
      <c r="CH44" s="17">
        <v>30.3</v>
      </c>
      <c r="CI44" s="17"/>
      <c r="CJ44" s="17"/>
      <c r="CK44" s="17"/>
      <c r="CL44" s="17">
        <v>144.19999999999999</v>
      </c>
      <c r="CM44" s="17">
        <v>145.19999999999999</v>
      </c>
      <c r="CN44" s="17">
        <v>144</v>
      </c>
      <c r="CO44" s="17"/>
      <c r="CP44" s="17"/>
      <c r="CQ44" s="17"/>
      <c r="CR44" s="17"/>
      <c r="CS44" s="17"/>
      <c r="CT44" s="17"/>
      <c r="CU44" s="17"/>
      <c r="CV44" s="17">
        <v>0.1</v>
      </c>
      <c r="CW44" s="17">
        <v>40.1</v>
      </c>
      <c r="CX44" s="17">
        <v>4.5999999999999996</v>
      </c>
      <c r="CY44" s="17">
        <v>4.8</v>
      </c>
      <c r="CZ44" s="17">
        <v>0.1</v>
      </c>
      <c r="DA44" s="17">
        <v>7.7</v>
      </c>
      <c r="DB44" s="17">
        <v>9.9</v>
      </c>
      <c r="DC44" s="17">
        <v>5.5</v>
      </c>
      <c r="DD44" s="17">
        <v>1.2</v>
      </c>
      <c r="DE44" s="17">
        <v>3.3</v>
      </c>
      <c r="DF44" s="17">
        <v>4.5</v>
      </c>
      <c r="DG44" s="17"/>
      <c r="DH44" s="17">
        <v>20</v>
      </c>
      <c r="DI44" s="17">
        <v>18.7</v>
      </c>
      <c r="DJ44" s="17">
        <v>3.3</v>
      </c>
      <c r="DK44" s="17">
        <v>18.600000000000001</v>
      </c>
      <c r="DL44" s="17">
        <v>0.2</v>
      </c>
      <c r="DM44" s="17">
        <v>0.1</v>
      </c>
      <c r="DN44" s="17">
        <v>14</v>
      </c>
      <c r="DO44" s="17">
        <v>43.8</v>
      </c>
      <c r="DP44" s="17">
        <v>4.5</v>
      </c>
      <c r="DQ44" s="17">
        <v>0.4</v>
      </c>
      <c r="DR44" s="17">
        <v>2.2000000000000002</v>
      </c>
      <c r="DS44" s="17">
        <v>3</v>
      </c>
      <c r="DT44" s="17">
        <v>0</v>
      </c>
      <c r="DU44" s="17">
        <v>3.2</v>
      </c>
      <c r="DV44" s="17">
        <v>13.2</v>
      </c>
      <c r="DW44" s="17">
        <v>2.2000000000000002</v>
      </c>
      <c r="DX44" s="17">
        <v>0.4</v>
      </c>
      <c r="DY44" s="17">
        <v>11.6</v>
      </c>
      <c r="DZ44" s="17">
        <v>6</v>
      </c>
      <c r="EA44" s="17">
        <v>9</v>
      </c>
      <c r="EB44" s="17">
        <v>11.8</v>
      </c>
      <c r="EC44" s="17">
        <v>19.899999999999999</v>
      </c>
      <c r="ED44" s="17">
        <v>7.5</v>
      </c>
      <c r="EE44" s="17">
        <v>50.6</v>
      </c>
      <c r="EF44" s="17">
        <v>0.3</v>
      </c>
      <c r="EG44" s="17">
        <v>0</v>
      </c>
      <c r="EH44" s="17">
        <v>60.4</v>
      </c>
      <c r="EI44" s="17">
        <v>0</v>
      </c>
      <c r="EJ44" s="17">
        <v>7.8</v>
      </c>
      <c r="EK44" s="17"/>
      <c r="EL44" s="17">
        <v>3.7268400000000002</v>
      </c>
      <c r="EM44" s="17">
        <v>8.1</v>
      </c>
      <c r="EN44" s="17">
        <v>15</v>
      </c>
      <c r="EO44" s="17">
        <v>15.5</v>
      </c>
      <c r="EP44" s="17">
        <v>15.5</v>
      </c>
      <c r="EQ44" s="17">
        <v>4.9000000000000004</v>
      </c>
      <c r="ER44" s="17">
        <v>14.1</v>
      </c>
      <c r="ES44" s="17">
        <v>1.4</v>
      </c>
      <c r="ET44" s="17">
        <v>4.3</v>
      </c>
      <c r="EU44" s="17">
        <v>0.6</v>
      </c>
      <c r="EV44" s="17">
        <v>124</v>
      </c>
      <c r="EW44" s="17">
        <v>118.8</v>
      </c>
      <c r="EX44" s="17">
        <v>3.6</v>
      </c>
      <c r="EY44" s="17">
        <v>1.1000000000000001</v>
      </c>
      <c r="EZ44" s="17">
        <v>9.8000000000000007</v>
      </c>
      <c r="FA44" s="17">
        <v>11.2</v>
      </c>
      <c r="FB44" s="17">
        <v>10.3</v>
      </c>
      <c r="FC44" s="17">
        <v>43.4</v>
      </c>
      <c r="FD44" s="17">
        <v>10.7</v>
      </c>
      <c r="FE44" s="17"/>
      <c r="FF44" s="17"/>
      <c r="FG44" s="17">
        <v>16.899999999999999</v>
      </c>
      <c r="FH44" s="17"/>
      <c r="FI44" s="17"/>
      <c r="FJ44" s="17">
        <v>6293.9322199999997</v>
      </c>
      <c r="FK44" s="15"/>
      <c r="FL44" s="17">
        <v>24.125229999999998</v>
      </c>
      <c r="FM44" s="17">
        <v>3.7120000000000002</v>
      </c>
      <c r="FN44" s="17"/>
      <c r="FO44" s="17">
        <v>7.5</v>
      </c>
      <c r="FP44" s="17">
        <v>26.429539999999999</v>
      </c>
      <c r="FQ44" s="17">
        <v>18.936769999999999</v>
      </c>
      <c r="FR44" s="17">
        <v>11.2</v>
      </c>
      <c r="FS44" s="17">
        <v>16.2</v>
      </c>
      <c r="FT44" s="17">
        <v>108.10354</v>
      </c>
    </row>
    <row r="45" spans="1:176" ht="24" customHeight="1" x14ac:dyDescent="0.3">
      <c r="A45" s="16" t="s">
        <v>87</v>
      </c>
      <c r="B45" s="16" t="s">
        <v>958</v>
      </c>
      <c r="C45" s="17">
        <v>104.1</v>
      </c>
      <c r="D45" s="17">
        <v>647.6</v>
      </c>
      <c r="E45" s="17">
        <v>217.4</v>
      </c>
      <c r="F45" s="17"/>
      <c r="G45" s="17"/>
      <c r="H45" s="17">
        <v>87.8</v>
      </c>
      <c r="I45" s="17">
        <v>184.6</v>
      </c>
      <c r="J45" s="17"/>
      <c r="K45" s="17"/>
      <c r="L45" s="17">
        <v>104.2</v>
      </c>
      <c r="M45" s="17"/>
      <c r="N45" s="17">
        <v>104.3</v>
      </c>
      <c r="O45" s="17">
        <v>132.5</v>
      </c>
      <c r="P45" s="17">
        <v>209.3</v>
      </c>
      <c r="Q45" s="17">
        <v>109</v>
      </c>
      <c r="R45" s="17">
        <v>343.7</v>
      </c>
      <c r="S45" s="17">
        <v>5.4</v>
      </c>
      <c r="T45" s="17"/>
      <c r="U45" s="17"/>
      <c r="V45" s="17"/>
      <c r="W45" s="17"/>
      <c r="X45" s="17">
        <v>163.80000000000001</v>
      </c>
      <c r="Y45" s="17">
        <v>7.7</v>
      </c>
      <c r="Z45" s="17">
        <v>5.3</v>
      </c>
      <c r="AA45" s="17"/>
      <c r="AB45" s="17">
        <v>6.9</v>
      </c>
      <c r="AC45" s="17">
        <v>10.3</v>
      </c>
      <c r="AD45" s="17">
        <v>45.3</v>
      </c>
      <c r="AE45" s="17"/>
      <c r="AF45" s="17"/>
      <c r="AG45" s="17"/>
      <c r="AH45" s="17"/>
      <c r="AI45" s="17">
        <v>111.1</v>
      </c>
      <c r="AJ45" s="17">
        <v>132.6</v>
      </c>
      <c r="AK45" s="17"/>
      <c r="AL45" s="17"/>
      <c r="AM45" s="17"/>
      <c r="AN45" s="17">
        <v>6.5</v>
      </c>
      <c r="AO45" s="17">
        <v>229.7</v>
      </c>
      <c r="AP45" s="17">
        <v>57</v>
      </c>
      <c r="AQ45" s="17">
        <v>75.400000000000006</v>
      </c>
      <c r="AR45" s="17">
        <v>30.4</v>
      </c>
      <c r="AS45" s="17">
        <v>18.600000000000001</v>
      </c>
      <c r="AT45" s="17">
        <v>19.7</v>
      </c>
      <c r="AU45" s="17">
        <v>90.4</v>
      </c>
      <c r="AV45" s="17">
        <v>181.77790999999999</v>
      </c>
      <c r="AW45" s="17">
        <v>181.48493999999999</v>
      </c>
      <c r="AX45" s="17">
        <v>183.38731000000001</v>
      </c>
      <c r="AY45" s="17">
        <v>108</v>
      </c>
      <c r="AZ45" s="17">
        <v>8.1</v>
      </c>
      <c r="BA45" s="17">
        <v>3.5</v>
      </c>
      <c r="BB45" s="17">
        <v>46.9</v>
      </c>
      <c r="BC45" s="17">
        <v>14</v>
      </c>
      <c r="BD45" s="17">
        <v>3.8</v>
      </c>
      <c r="BE45" s="17">
        <v>23.8</v>
      </c>
      <c r="BF45" s="17">
        <v>52.7</v>
      </c>
      <c r="BG45" s="17"/>
      <c r="BH45" s="17"/>
      <c r="BI45" s="17"/>
      <c r="BJ45" s="17">
        <v>8.9</v>
      </c>
      <c r="BK45" s="17"/>
      <c r="BL45" s="17"/>
      <c r="BM45" s="17"/>
      <c r="BN45" s="17"/>
      <c r="BO45" s="17"/>
      <c r="BP45" s="17">
        <v>85.7</v>
      </c>
      <c r="BQ45" s="17">
        <v>61.9</v>
      </c>
      <c r="BR45" s="17">
        <v>173.4</v>
      </c>
      <c r="BS45" s="17">
        <v>200</v>
      </c>
      <c r="BT45" s="17">
        <v>179.7</v>
      </c>
      <c r="BU45" s="17"/>
      <c r="BV45" s="17"/>
      <c r="BW45" s="17"/>
      <c r="BX45" s="17"/>
      <c r="BY45" s="17"/>
      <c r="BZ45" s="17"/>
      <c r="CA45" s="17"/>
      <c r="CB45" s="17"/>
      <c r="CC45" s="17">
        <v>4.3</v>
      </c>
      <c r="CD45" s="17">
        <v>66.2</v>
      </c>
      <c r="CE45" s="17">
        <v>112.5</v>
      </c>
      <c r="CF45" s="17">
        <v>64.3</v>
      </c>
      <c r="CG45" s="17">
        <v>77.599999999999994</v>
      </c>
      <c r="CH45" s="17">
        <v>30.3</v>
      </c>
      <c r="CI45" s="17"/>
      <c r="CJ45" s="17"/>
      <c r="CK45" s="17"/>
      <c r="CL45" s="17">
        <v>144.9</v>
      </c>
      <c r="CM45" s="17">
        <v>145.80000000000001</v>
      </c>
      <c r="CN45" s="17">
        <v>148.1</v>
      </c>
      <c r="CO45" s="17"/>
      <c r="CP45" s="17"/>
      <c r="CQ45" s="17"/>
      <c r="CR45" s="17"/>
      <c r="CS45" s="17"/>
      <c r="CT45" s="17"/>
      <c r="CU45" s="17"/>
      <c r="CV45" s="17">
        <v>0</v>
      </c>
      <c r="CW45" s="17">
        <v>56</v>
      </c>
      <c r="CX45" s="17">
        <v>0</v>
      </c>
      <c r="CY45" s="17">
        <v>0.9</v>
      </c>
      <c r="CZ45" s="17">
        <v>0</v>
      </c>
      <c r="DA45" s="17">
        <v>17.399999999999999</v>
      </c>
      <c r="DB45" s="17">
        <v>9.9</v>
      </c>
      <c r="DC45" s="17">
        <v>5.3</v>
      </c>
      <c r="DD45" s="17">
        <v>1.2</v>
      </c>
      <c r="DE45" s="17">
        <v>3.3</v>
      </c>
      <c r="DF45" s="17">
        <v>4.4000000000000004</v>
      </c>
      <c r="DG45" s="17"/>
      <c r="DH45" s="17">
        <v>20</v>
      </c>
      <c r="DI45" s="17">
        <v>18.600000000000001</v>
      </c>
      <c r="DJ45" s="17">
        <v>3.5</v>
      </c>
      <c r="DK45" s="17">
        <v>18.600000000000001</v>
      </c>
      <c r="DL45" s="17">
        <v>0</v>
      </c>
      <c r="DM45" s="17">
        <v>0</v>
      </c>
      <c r="DN45" s="17">
        <v>14.5</v>
      </c>
      <c r="DO45" s="17">
        <v>45.5</v>
      </c>
      <c r="DP45" s="17">
        <v>4.5</v>
      </c>
      <c r="DQ45" s="17">
        <v>0.4</v>
      </c>
      <c r="DR45" s="17">
        <v>2.2000000000000002</v>
      </c>
      <c r="DS45" s="17">
        <v>3.1</v>
      </c>
      <c r="DT45" s="17">
        <v>0</v>
      </c>
      <c r="DU45" s="17">
        <v>3.2</v>
      </c>
      <c r="DV45" s="17">
        <v>13.2</v>
      </c>
      <c r="DW45" s="17">
        <v>2.2000000000000002</v>
      </c>
      <c r="DX45" s="17">
        <v>0.4</v>
      </c>
      <c r="DY45" s="17">
        <v>11.7</v>
      </c>
      <c r="DZ45" s="17">
        <v>6</v>
      </c>
      <c r="EA45" s="17">
        <v>9.5</v>
      </c>
      <c r="EB45" s="17">
        <v>12.3</v>
      </c>
      <c r="EC45" s="17">
        <v>20</v>
      </c>
      <c r="ED45" s="17">
        <v>9.5</v>
      </c>
      <c r="EE45" s="17">
        <v>56.4</v>
      </c>
      <c r="EF45" s="17">
        <v>0</v>
      </c>
      <c r="EG45" s="17">
        <v>0</v>
      </c>
      <c r="EH45" s="17">
        <v>63.4</v>
      </c>
      <c r="EI45" s="17">
        <v>0</v>
      </c>
      <c r="EJ45" s="17">
        <v>8.3000000000000007</v>
      </c>
      <c r="EK45" s="17"/>
      <c r="EL45" s="17">
        <v>3.7263099999999998</v>
      </c>
      <c r="EM45" s="17">
        <v>7.7</v>
      </c>
      <c r="EN45" s="17">
        <v>15</v>
      </c>
      <c r="EO45" s="17">
        <v>15.5</v>
      </c>
      <c r="EP45" s="17">
        <v>15.5</v>
      </c>
      <c r="EQ45" s="17">
        <v>0.5</v>
      </c>
      <c r="ER45" s="17">
        <v>0</v>
      </c>
      <c r="ES45" s="17">
        <v>0</v>
      </c>
      <c r="ET45" s="17">
        <v>0</v>
      </c>
      <c r="EU45" s="17">
        <v>0.6</v>
      </c>
      <c r="EV45" s="17">
        <v>123.7</v>
      </c>
      <c r="EW45" s="17">
        <v>112.8</v>
      </c>
      <c r="EX45" s="17">
        <v>0</v>
      </c>
      <c r="EY45" s="17">
        <v>0</v>
      </c>
      <c r="EZ45" s="17">
        <v>9.6999999999999993</v>
      </c>
      <c r="FA45" s="17">
        <v>11.4</v>
      </c>
      <c r="FB45" s="17">
        <v>10.1</v>
      </c>
      <c r="FC45" s="17">
        <v>43.5</v>
      </c>
      <c r="FD45" s="17">
        <v>10.8</v>
      </c>
      <c r="FE45" s="17"/>
      <c r="FF45" s="17"/>
      <c r="FG45" s="17">
        <v>17.3</v>
      </c>
      <c r="FH45" s="17"/>
      <c r="FI45" s="17"/>
      <c r="FJ45" s="17">
        <v>6414.8764700000002</v>
      </c>
      <c r="FK45" s="15"/>
      <c r="FL45" s="17">
        <v>24.111339999999998</v>
      </c>
      <c r="FM45" s="17">
        <v>3.802</v>
      </c>
      <c r="FN45" s="17"/>
      <c r="FO45" s="17">
        <v>6.6</v>
      </c>
      <c r="FP45" s="17">
        <v>26.555610000000001</v>
      </c>
      <c r="FQ45" s="17">
        <v>18.93648</v>
      </c>
      <c r="FR45" s="17">
        <v>11.4</v>
      </c>
      <c r="FS45" s="17">
        <v>16.2</v>
      </c>
      <c r="FT45" s="17">
        <v>107.60543</v>
      </c>
    </row>
    <row r="46" spans="1:176" ht="24" customHeight="1" x14ac:dyDescent="0.3">
      <c r="A46" s="16" t="s">
        <v>87</v>
      </c>
      <c r="B46" s="16" t="s">
        <v>959</v>
      </c>
      <c r="C46" s="17">
        <v>103.8</v>
      </c>
      <c r="D46" s="17">
        <v>645.29999999999995</v>
      </c>
      <c r="E46" s="17">
        <v>216.5</v>
      </c>
      <c r="F46" s="17"/>
      <c r="G46" s="17"/>
      <c r="H46" s="17">
        <v>90.7</v>
      </c>
      <c r="I46" s="17">
        <v>183.6</v>
      </c>
      <c r="J46" s="17"/>
      <c r="K46" s="17"/>
      <c r="L46" s="17">
        <v>104.1</v>
      </c>
      <c r="M46" s="17"/>
      <c r="N46" s="17">
        <v>103.6</v>
      </c>
      <c r="O46" s="17">
        <v>132.4</v>
      </c>
      <c r="P46" s="17">
        <v>208.8</v>
      </c>
      <c r="Q46" s="17">
        <v>109.5</v>
      </c>
      <c r="R46" s="17">
        <v>490.2</v>
      </c>
      <c r="S46" s="17">
        <v>5.4</v>
      </c>
      <c r="T46" s="17"/>
      <c r="U46" s="17"/>
      <c r="V46" s="17"/>
      <c r="W46" s="17"/>
      <c r="X46" s="17">
        <v>160.9</v>
      </c>
      <c r="Y46" s="17">
        <v>7.5</v>
      </c>
      <c r="Z46" s="17">
        <v>5.2</v>
      </c>
      <c r="AA46" s="17"/>
      <c r="AB46" s="17">
        <v>6.9</v>
      </c>
      <c r="AC46" s="17">
        <v>10.3</v>
      </c>
      <c r="AD46" s="17">
        <v>44.9</v>
      </c>
      <c r="AE46" s="17"/>
      <c r="AF46" s="17"/>
      <c r="AG46" s="17"/>
      <c r="AH46" s="17"/>
      <c r="AI46" s="17">
        <v>110.7</v>
      </c>
      <c r="AJ46" s="17">
        <v>135.1</v>
      </c>
      <c r="AK46" s="17"/>
      <c r="AL46" s="17"/>
      <c r="AM46" s="17"/>
      <c r="AN46" s="17">
        <v>6.5</v>
      </c>
      <c r="AO46" s="17">
        <v>233.4</v>
      </c>
      <c r="AP46" s="17">
        <v>55.5</v>
      </c>
      <c r="AQ46" s="17">
        <v>75</v>
      </c>
      <c r="AR46" s="17">
        <v>29.8</v>
      </c>
      <c r="AS46" s="17">
        <v>18.600000000000001</v>
      </c>
      <c r="AT46" s="17">
        <v>19.7</v>
      </c>
      <c r="AU46" s="17">
        <v>92.7</v>
      </c>
      <c r="AV46" s="17">
        <v>182.36055999999999</v>
      </c>
      <c r="AW46" s="17">
        <v>182.16361000000001</v>
      </c>
      <c r="AX46" s="17">
        <v>183.71252999999999</v>
      </c>
      <c r="AY46" s="17">
        <v>108</v>
      </c>
      <c r="AZ46" s="17">
        <v>8.1</v>
      </c>
      <c r="BA46" s="17">
        <v>3.5</v>
      </c>
      <c r="BB46" s="17">
        <v>43.8</v>
      </c>
      <c r="BC46" s="17">
        <v>14</v>
      </c>
      <c r="BD46" s="17">
        <v>3.8</v>
      </c>
      <c r="BE46" s="17">
        <v>24.1</v>
      </c>
      <c r="BF46" s="17">
        <v>162.19999999999999</v>
      </c>
      <c r="BG46" s="17"/>
      <c r="BH46" s="17"/>
      <c r="BI46" s="17"/>
      <c r="BJ46" s="17">
        <v>24.5</v>
      </c>
      <c r="BK46" s="17"/>
      <c r="BL46" s="17"/>
      <c r="BM46" s="17"/>
      <c r="BN46" s="17"/>
      <c r="BO46" s="17"/>
      <c r="BP46" s="17">
        <v>85.5</v>
      </c>
      <c r="BQ46" s="17">
        <v>61.6</v>
      </c>
      <c r="BR46" s="17">
        <v>173.7</v>
      </c>
      <c r="BS46" s="17">
        <v>200</v>
      </c>
      <c r="BT46" s="17">
        <v>181.7</v>
      </c>
      <c r="BU46" s="17"/>
      <c r="BV46" s="17"/>
      <c r="BW46" s="17"/>
      <c r="BX46" s="17"/>
      <c r="BY46" s="17"/>
      <c r="BZ46" s="17"/>
      <c r="CA46" s="17"/>
      <c r="CB46" s="17"/>
      <c r="CC46" s="17">
        <v>4.3</v>
      </c>
      <c r="CD46" s="17">
        <v>115.2</v>
      </c>
      <c r="CE46" s="17">
        <v>130.80000000000001</v>
      </c>
      <c r="CF46" s="17">
        <v>63.9</v>
      </c>
      <c r="CG46" s="17">
        <v>77.5</v>
      </c>
      <c r="CH46" s="17">
        <v>27</v>
      </c>
      <c r="CI46" s="17"/>
      <c r="CJ46" s="17"/>
      <c r="CK46" s="17"/>
      <c r="CL46" s="17">
        <v>145.30000000000001</v>
      </c>
      <c r="CM46" s="17">
        <v>146.1</v>
      </c>
      <c r="CN46" s="17">
        <v>148.1</v>
      </c>
      <c r="CO46" s="17"/>
      <c r="CP46" s="17"/>
      <c r="CQ46" s="17"/>
      <c r="CR46" s="17"/>
      <c r="CS46" s="17"/>
      <c r="CT46" s="17"/>
      <c r="CU46" s="17"/>
      <c r="CV46" s="17">
        <v>0</v>
      </c>
      <c r="CW46" s="17">
        <v>61.7</v>
      </c>
      <c r="CX46" s="17">
        <v>0</v>
      </c>
      <c r="CY46" s="17">
        <v>2.2999999999999998</v>
      </c>
      <c r="CZ46" s="17">
        <v>0</v>
      </c>
      <c r="DA46" s="17">
        <v>19.100000000000001</v>
      </c>
      <c r="DB46" s="17">
        <v>9.9</v>
      </c>
      <c r="DC46" s="17">
        <v>5.3</v>
      </c>
      <c r="DD46" s="17">
        <v>1.2</v>
      </c>
      <c r="DE46" s="17">
        <v>3.2</v>
      </c>
      <c r="DF46" s="17">
        <v>4.5</v>
      </c>
      <c r="DG46" s="17"/>
      <c r="DH46" s="17">
        <v>20</v>
      </c>
      <c r="DI46" s="17">
        <v>18.600000000000001</v>
      </c>
      <c r="DJ46" s="17">
        <v>3.6</v>
      </c>
      <c r="DK46" s="17">
        <v>18.600000000000001</v>
      </c>
      <c r="DL46" s="17">
        <v>0</v>
      </c>
      <c r="DM46" s="17">
        <v>0</v>
      </c>
      <c r="DN46" s="17">
        <v>16.8</v>
      </c>
      <c r="DO46" s="17">
        <v>55.8</v>
      </c>
      <c r="DP46" s="17">
        <v>4.5</v>
      </c>
      <c r="DQ46" s="17">
        <v>0.4</v>
      </c>
      <c r="DR46" s="17">
        <v>2.2000000000000002</v>
      </c>
      <c r="DS46" s="17">
        <v>3.1</v>
      </c>
      <c r="DT46" s="17">
        <v>0</v>
      </c>
      <c r="DU46" s="17">
        <v>3.2</v>
      </c>
      <c r="DV46" s="17">
        <v>13.1</v>
      </c>
      <c r="DW46" s="17">
        <v>2.2000000000000002</v>
      </c>
      <c r="DX46" s="17">
        <v>0.4</v>
      </c>
      <c r="DY46" s="17">
        <v>11.7</v>
      </c>
      <c r="DZ46" s="17">
        <v>5.9</v>
      </c>
      <c r="EA46" s="17">
        <v>9.6999999999999993</v>
      </c>
      <c r="EB46" s="17">
        <v>12.6</v>
      </c>
      <c r="EC46" s="17">
        <v>19.8</v>
      </c>
      <c r="ED46" s="17">
        <v>11.1</v>
      </c>
      <c r="EE46" s="17">
        <v>45.3</v>
      </c>
      <c r="EF46" s="17">
        <v>0</v>
      </c>
      <c r="EG46" s="17">
        <v>0</v>
      </c>
      <c r="EH46" s="17">
        <v>68.099999999999994</v>
      </c>
      <c r="EI46" s="17">
        <v>0</v>
      </c>
      <c r="EJ46" s="17">
        <v>7.1</v>
      </c>
      <c r="EK46" s="17"/>
      <c r="EL46" s="17">
        <v>3.7265799999999998</v>
      </c>
      <c r="EM46" s="17">
        <v>7.9</v>
      </c>
      <c r="EN46" s="17">
        <v>14.6</v>
      </c>
      <c r="EO46" s="17">
        <v>15.5</v>
      </c>
      <c r="EP46" s="17">
        <v>15.5</v>
      </c>
      <c r="EQ46" s="17">
        <v>1.6</v>
      </c>
      <c r="ER46" s="17">
        <v>0</v>
      </c>
      <c r="ES46" s="17">
        <v>0</v>
      </c>
      <c r="ET46" s="17">
        <v>0</v>
      </c>
      <c r="EU46" s="17">
        <v>0.6</v>
      </c>
      <c r="EV46" s="17">
        <v>122.2</v>
      </c>
      <c r="EW46" s="17">
        <v>117.9</v>
      </c>
      <c r="EX46" s="17">
        <v>0</v>
      </c>
      <c r="EY46" s="17">
        <v>0</v>
      </c>
      <c r="EZ46" s="17">
        <v>9.8000000000000007</v>
      </c>
      <c r="FA46" s="17">
        <v>11.5</v>
      </c>
      <c r="FB46" s="17">
        <v>10.3</v>
      </c>
      <c r="FC46" s="17">
        <v>43.9</v>
      </c>
      <c r="FD46" s="17">
        <v>11.1</v>
      </c>
      <c r="FE46" s="17"/>
      <c r="FF46" s="17"/>
      <c r="FG46" s="17">
        <v>17.100000000000001</v>
      </c>
      <c r="FH46" s="17"/>
      <c r="FI46" s="17"/>
      <c r="FJ46" s="17">
        <v>6771.7632800000001</v>
      </c>
      <c r="FK46" s="15"/>
      <c r="FL46" s="17">
        <v>23.817720000000001</v>
      </c>
      <c r="FM46" s="17">
        <v>7.2530000000000001</v>
      </c>
      <c r="FN46" s="17"/>
      <c r="FO46" s="17">
        <v>7.5</v>
      </c>
      <c r="FP46" s="17">
        <v>26.713439999999999</v>
      </c>
      <c r="FQ46" s="17">
        <v>18.935400000000001</v>
      </c>
      <c r="FR46" s="17">
        <v>11.5</v>
      </c>
      <c r="FS46" s="17">
        <v>16.2</v>
      </c>
      <c r="FT46" s="17">
        <v>111.91956</v>
      </c>
    </row>
    <row r="47" spans="1:176" ht="24" customHeight="1" x14ac:dyDescent="0.3">
      <c r="A47" s="16" t="s">
        <v>87</v>
      </c>
      <c r="B47" s="16" t="s">
        <v>960</v>
      </c>
      <c r="C47" s="17">
        <v>103.4</v>
      </c>
      <c r="D47" s="17">
        <v>643</v>
      </c>
      <c r="E47" s="17">
        <v>216.5</v>
      </c>
      <c r="F47" s="17"/>
      <c r="G47" s="17"/>
      <c r="H47" s="17">
        <v>85.7</v>
      </c>
      <c r="I47" s="17">
        <v>181.9</v>
      </c>
      <c r="J47" s="17"/>
      <c r="K47" s="17"/>
      <c r="L47" s="17">
        <v>146.69999999999999</v>
      </c>
      <c r="M47" s="17"/>
      <c r="N47" s="17">
        <v>145.80000000000001</v>
      </c>
      <c r="O47" s="17">
        <v>158.1</v>
      </c>
      <c r="P47" s="17">
        <v>211</v>
      </c>
      <c r="Q47" s="17">
        <v>109</v>
      </c>
      <c r="R47" s="17">
        <v>541.20000000000005</v>
      </c>
      <c r="S47" s="17">
        <v>5.3</v>
      </c>
      <c r="T47" s="17"/>
      <c r="U47" s="17"/>
      <c r="V47" s="17"/>
      <c r="W47" s="17"/>
      <c r="X47" s="17">
        <v>166.1</v>
      </c>
      <c r="Y47" s="17">
        <v>7.4</v>
      </c>
      <c r="Z47" s="17">
        <v>5.2</v>
      </c>
      <c r="AA47" s="17"/>
      <c r="AB47" s="17">
        <v>6.9</v>
      </c>
      <c r="AC47" s="17">
        <v>10.199999999999999</v>
      </c>
      <c r="AD47" s="17">
        <v>74.3</v>
      </c>
      <c r="AE47" s="17"/>
      <c r="AF47" s="17"/>
      <c r="AG47" s="17"/>
      <c r="AH47" s="17"/>
      <c r="AI47" s="17">
        <v>110.7</v>
      </c>
      <c r="AJ47" s="17">
        <v>213</v>
      </c>
      <c r="AK47" s="17"/>
      <c r="AL47" s="17"/>
      <c r="AM47" s="17"/>
      <c r="AN47" s="17">
        <v>6.5</v>
      </c>
      <c r="AO47" s="17">
        <v>231.6</v>
      </c>
      <c r="AP47" s="17">
        <v>54.9</v>
      </c>
      <c r="AQ47" s="17">
        <v>134.80000000000001</v>
      </c>
      <c r="AR47" s="17">
        <v>30</v>
      </c>
      <c r="AS47" s="17">
        <v>18.5</v>
      </c>
      <c r="AT47" s="17">
        <v>19.7</v>
      </c>
      <c r="AU47" s="17">
        <v>88.6</v>
      </c>
      <c r="AV47" s="17">
        <v>181.63347999999999</v>
      </c>
      <c r="AW47" s="17">
        <v>181.98070000000001</v>
      </c>
      <c r="AX47" s="17">
        <v>182.72386</v>
      </c>
      <c r="AY47" s="17">
        <v>107.8</v>
      </c>
      <c r="AZ47" s="17">
        <v>8.1</v>
      </c>
      <c r="BA47" s="17">
        <v>3.5</v>
      </c>
      <c r="BB47" s="17">
        <v>47.2</v>
      </c>
      <c r="BC47" s="17">
        <v>14</v>
      </c>
      <c r="BD47" s="17">
        <v>3.8</v>
      </c>
      <c r="BE47" s="17">
        <v>23.9</v>
      </c>
      <c r="BF47" s="17">
        <v>109</v>
      </c>
      <c r="BG47" s="17"/>
      <c r="BH47" s="17"/>
      <c r="BI47" s="17"/>
      <c r="BJ47" s="17">
        <v>25.2</v>
      </c>
      <c r="BK47" s="17"/>
      <c r="BL47" s="17"/>
      <c r="BM47" s="17"/>
      <c r="BN47" s="17"/>
      <c r="BO47" s="17"/>
      <c r="BP47" s="17">
        <v>85.6</v>
      </c>
      <c r="BQ47" s="17">
        <v>61.9</v>
      </c>
      <c r="BR47" s="17">
        <v>174.9</v>
      </c>
      <c r="BS47" s="17">
        <v>200</v>
      </c>
      <c r="BT47" s="17">
        <v>182.9</v>
      </c>
      <c r="BU47" s="17"/>
      <c r="BV47" s="17"/>
      <c r="BW47" s="17"/>
      <c r="BX47" s="17"/>
      <c r="BY47" s="17"/>
      <c r="BZ47" s="17"/>
      <c r="CA47" s="17"/>
      <c r="CB47" s="17"/>
      <c r="CC47" s="17">
        <v>4.3</v>
      </c>
      <c r="CD47" s="17">
        <v>88.3</v>
      </c>
      <c r="CE47" s="17">
        <v>125.4</v>
      </c>
      <c r="CF47" s="17">
        <v>64.099999999999994</v>
      </c>
      <c r="CG47" s="17">
        <v>77.7</v>
      </c>
      <c r="CH47" s="17">
        <v>29.1</v>
      </c>
      <c r="CI47" s="17"/>
      <c r="CJ47" s="17"/>
      <c r="CK47" s="17"/>
      <c r="CL47" s="17">
        <v>146.1</v>
      </c>
      <c r="CM47" s="17">
        <v>146.6</v>
      </c>
      <c r="CN47" s="17">
        <v>148.9</v>
      </c>
      <c r="CO47" s="17"/>
      <c r="CP47" s="17"/>
      <c r="CQ47" s="17"/>
      <c r="CR47" s="17"/>
      <c r="CS47" s="17"/>
      <c r="CT47" s="17"/>
      <c r="CU47" s="17"/>
      <c r="CV47" s="17">
        <v>0</v>
      </c>
      <c r="CW47" s="17">
        <v>59.7</v>
      </c>
      <c r="CX47" s="17">
        <v>0</v>
      </c>
      <c r="CY47" s="17">
        <v>1.5</v>
      </c>
      <c r="CZ47" s="17">
        <v>0</v>
      </c>
      <c r="DA47" s="17">
        <v>19.899999999999999</v>
      </c>
      <c r="DB47" s="17">
        <v>9.8000000000000007</v>
      </c>
      <c r="DC47" s="17">
        <v>5.3</v>
      </c>
      <c r="DD47" s="17">
        <v>1.2</v>
      </c>
      <c r="DE47" s="17">
        <v>3.2</v>
      </c>
      <c r="DF47" s="17">
        <v>4.5999999999999996</v>
      </c>
      <c r="DG47" s="17"/>
      <c r="DH47" s="17">
        <v>20</v>
      </c>
      <c r="DI47" s="17">
        <v>17.899999999999999</v>
      </c>
      <c r="DJ47" s="17">
        <v>3.6</v>
      </c>
      <c r="DK47" s="17">
        <v>18.600000000000001</v>
      </c>
      <c r="DL47" s="17">
        <v>0</v>
      </c>
      <c r="DM47" s="17">
        <v>0</v>
      </c>
      <c r="DN47" s="17">
        <v>22.2</v>
      </c>
      <c r="DO47" s="17">
        <v>62.2</v>
      </c>
      <c r="DP47" s="17">
        <v>4.5</v>
      </c>
      <c r="DQ47" s="17">
        <v>0.3</v>
      </c>
      <c r="DR47" s="17">
        <v>2.2000000000000002</v>
      </c>
      <c r="DS47" s="17">
        <v>3.1</v>
      </c>
      <c r="DT47" s="17">
        <v>0</v>
      </c>
      <c r="DU47" s="17">
        <v>3.2</v>
      </c>
      <c r="DV47" s="17">
        <v>13.2</v>
      </c>
      <c r="DW47" s="17">
        <v>2.2000000000000002</v>
      </c>
      <c r="DX47" s="17">
        <v>0.4</v>
      </c>
      <c r="DY47" s="17">
        <v>11.7</v>
      </c>
      <c r="DZ47" s="17">
        <v>5.9</v>
      </c>
      <c r="EA47" s="17">
        <v>9.6999999999999993</v>
      </c>
      <c r="EB47" s="17">
        <v>13.2</v>
      </c>
      <c r="EC47" s="17">
        <v>20</v>
      </c>
      <c r="ED47" s="17">
        <v>13.8</v>
      </c>
      <c r="EE47" s="17">
        <v>54.8</v>
      </c>
      <c r="EF47" s="17">
        <v>0</v>
      </c>
      <c r="EG47" s="17">
        <v>0</v>
      </c>
      <c r="EH47" s="17">
        <v>68</v>
      </c>
      <c r="EI47" s="17">
        <v>0</v>
      </c>
      <c r="EJ47" s="17">
        <v>7.6</v>
      </c>
      <c r="EK47" s="17"/>
      <c r="EL47" s="17">
        <v>3.7269000000000001</v>
      </c>
      <c r="EM47" s="17">
        <v>8.1</v>
      </c>
      <c r="EN47" s="17">
        <v>14.6</v>
      </c>
      <c r="EO47" s="17">
        <v>15.5</v>
      </c>
      <c r="EP47" s="17">
        <v>15.5</v>
      </c>
      <c r="EQ47" s="17">
        <v>2.2000000000000002</v>
      </c>
      <c r="ER47" s="17">
        <v>0</v>
      </c>
      <c r="ES47" s="17">
        <v>0</v>
      </c>
      <c r="ET47" s="17">
        <v>0</v>
      </c>
      <c r="EU47" s="17">
        <v>0.6</v>
      </c>
      <c r="EV47" s="17">
        <v>121.4</v>
      </c>
      <c r="EW47" s="17">
        <v>115.3</v>
      </c>
      <c r="EX47" s="17">
        <v>0</v>
      </c>
      <c r="EY47" s="17">
        <v>0</v>
      </c>
      <c r="EZ47" s="17">
        <v>9.8000000000000007</v>
      </c>
      <c r="FA47" s="17">
        <v>20</v>
      </c>
      <c r="FB47" s="17">
        <v>10.199999999999999</v>
      </c>
      <c r="FC47" s="17">
        <v>43.6</v>
      </c>
      <c r="FD47" s="17">
        <v>10.8</v>
      </c>
      <c r="FE47" s="17"/>
      <c r="FF47" s="17"/>
      <c r="FG47" s="17">
        <v>17</v>
      </c>
      <c r="FH47" s="17"/>
      <c r="FI47" s="17"/>
      <c r="FJ47" s="17">
        <v>7042.4649399999998</v>
      </c>
      <c r="FK47" s="15"/>
      <c r="FL47" s="17">
        <v>23.803979999999999</v>
      </c>
      <c r="FM47" s="17">
        <v>8</v>
      </c>
      <c r="FN47" s="17"/>
      <c r="FO47" s="17">
        <v>7.5</v>
      </c>
      <c r="FP47" s="17">
        <v>26.82302</v>
      </c>
      <c r="FQ47" s="17">
        <v>18.935210000000001</v>
      </c>
      <c r="FR47" s="17">
        <v>11.6</v>
      </c>
      <c r="FS47" s="17">
        <v>16.2</v>
      </c>
      <c r="FT47" s="17">
        <v>112.86221</v>
      </c>
    </row>
    <row r="48" spans="1:176" ht="24" customHeight="1" x14ac:dyDescent="0.3">
      <c r="A48" s="16" t="s">
        <v>87</v>
      </c>
      <c r="B48" s="16" t="s">
        <v>961</v>
      </c>
      <c r="C48" s="17">
        <v>104</v>
      </c>
      <c r="D48" s="17">
        <v>651.9</v>
      </c>
      <c r="E48" s="17">
        <v>217.5</v>
      </c>
      <c r="F48" s="17"/>
      <c r="G48" s="17"/>
      <c r="H48" s="17">
        <v>90.6</v>
      </c>
      <c r="I48" s="17">
        <v>184.1</v>
      </c>
      <c r="J48" s="17"/>
      <c r="K48" s="17"/>
      <c r="L48" s="17">
        <v>146.1</v>
      </c>
      <c r="M48" s="17"/>
      <c r="N48" s="17">
        <v>146.9</v>
      </c>
      <c r="O48" s="17">
        <v>158.69999999999999</v>
      </c>
      <c r="P48" s="17">
        <v>212.3</v>
      </c>
      <c r="Q48" s="17">
        <v>109.4</v>
      </c>
      <c r="R48" s="17">
        <v>554.29999999999995</v>
      </c>
      <c r="S48" s="17">
        <v>5.3</v>
      </c>
      <c r="T48" s="17"/>
      <c r="U48" s="17"/>
      <c r="V48" s="17"/>
      <c r="W48" s="17"/>
      <c r="X48" s="17">
        <v>171.5</v>
      </c>
      <c r="Y48" s="17">
        <v>7.9</v>
      </c>
      <c r="Z48" s="17">
        <v>5.5</v>
      </c>
      <c r="AA48" s="17"/>
      <c r="AB48" s="17">
        <v>6.9</v>
      </c>
      <c r="AC48" s="17">
        <v>10.3</v>
      </c>
      <c r="AD48" s="17">
        <v>111.4</v>
      </c>
      <c r="AE48" s="17"/>
      <c r="AF48" s="17"/>
      <c r="AG48" s="17"/>
      <c r="AH48" s="17"/>
      <c r="AI48" s="17">
        <v>111</v>
      </c>
      <c r="AJ48" s="17">
        <v>149.6</v>
      </c>
      <c r="AK48" s="17"/>
      <c r="AL48" s="17"/>
      <c r="AM48" s="17"/>
      <c r="AN48" s="17">
        <v>6.5</v>
      </c>
      <c r="AO48" s="17">
        <v>235.2</v>
      </c>
      <c r="AP48" s="17">
        <v>57</v>
      </c>
      <c r="AQ48" s="17">
        <v>155.1</v>
      </c>
      <c r="AR48" s="17">
        <v>29.8</v>
      </c>
      <c r="AS48" s="17">
        <v>18.5</v>
      </c>
      <c r="AT48" s="17">
        <v>19.7</v>
      </c>
      <c r="AU48" s="17">
        <v>92.3</v>
      </c>
      <c r="AV48" s="17">
        <v>185.11822000000001</v>
      </c>
      <c r="AW48" s="17">
        <v>182.96489</v>
      </c>
      <c r="AX48" s="17">
        <v>183.85897</v>
      </c>
      <c r="AY48" s="17">
        <v>110.3</v>
      </c>
      <c r="AZ48" s="17">
        <v>8.1</v>
      </c>
      <c r="BA48" s="17">
        <v>3.5</v>
      </c>
      <c r="BB48" s="17">
        <v>48.2</v>
      </c>
      <c r="BC48" s="17">
        <v>15</v>
      </c>
      <c r="BD48" s="17">
        <v>3.8</v>
      </c>
      <c r="BE48" s="17">
        <v>23.4</v>
      </c>
      <c r="BF48" s="17">
        <v>124.3</v>
      </c>
      <c r="BG48" s="17"/>
      <c r="BH48" s="17"/>
      <c r="BI48" s="17"/>
      <c r="BJ48" s="17">
        <v>25.8</v>
      </c>
      <c r="BK48" s="17"/>
      <c r="BL48" s="17"/>
      <c r="BM48" s="17"/>
      <c r="BN48" s="17"/>
      <c r="BO48" s="17"/>
      <c r="BP48" s="17">
        <v>86.3</v>
      </c>
      <c r="BQ48" s="17">
        <v>62.6</v>
      </c>
      <c r="BR48" s="17">
        <v>175.2</v>
      </c>
      <c r="BS48" s="17">
        <v>200</v>
      </c>
      <c r="BT48" s="17">
        <v>182.8</v>
      </c>
      <c r="BU48" s="17"/>
      <c r="BV48" s="17"/>
      <c r="BW48" s="17"/>
      <c r="BX48" s="17"/>
      <c r="BY48" s="17"/>
      <c r="BZ48" s="17"/>
      <c r="CA48" s="17"/>
      <c r="CB48" s="17"/>
      <c r="CC48" s="17">
        <v>4.3</v>
      </c>
      <c r="CD48" s="17">
        <v>132.4</v>
      </c>
      <c r="CE48" s="17">
        <v>129.9</v>
      </c>
      <c r="CF48" s="17">
        <v>65.400000000000006</v>
      </c>
      <c r="CG48" s="17">
        <v>78.400000000000006</v>
      </c>
      <c r="CH48" s="17">
        <v>30.7</v>
      </c>
      <c r="CI48" s="17"/>
      <c r="CJ48" s="17"/>
      <c r="CK48" s="17"/>
      <c r="CL48" s="17">
        <v>146.6</v>
      </c>
      <c r="CM48" s="17">
        <v>147.4</v>
      </c>
      <c r="CN48" s="17">
        <v>149.4</v>
      </c>
      <c r="CO48" s="17"/>
      <c r="CP48" s="17"/>
      <c r="CQ48" s="17"/>
      <c r="CR48" s="17"/>
      <c r="CS48" s="17"/>
      <c r="CT48" s="17"/>
      <c r="CU48" s="17"/>
      <c r="CV48" s="17">
        <v>0</v>
      </c>
      <c r="CW48" s="17">
        <v>62.2</v>
      </c>
      <c r="CX48" s="17">
        <v>0</v>
      </c>
      <c r="CY48" s="17">
        <v>1.1000000000000001</v>
      </c>
      <c r="CZ48" s="17">
        <v>0</v>
      </c>
      <c r="DA48" s="17">
        <v>19.8</v>
      </c>
      <c r="DB48" s="17">
        <v>9.9</v>
      </c>
      <c r="DC48" s="17">
        <v>5.4</v>
      </c>
      <c r="DD48" s="17">
        <v>1.2</v>
      </c>
      <c r="DE48" s="17">
        <v>3.2</v>
      </c>
      <c r="DF48" s="17">
        <v>4.5</v>
      </c>
      <c r="DG48" s="17"/>
      <c r="DH48" s="17">
        <v>20</v>
      </c>
      <c r="DI48" s="17">
        <v>17.899999999999999</v>
      </c>
      <c r="DJ48" s="17">
        <v>2.9</v>
      </c>
      <c r="DK48" s="17">
        <v>18.600000000000001</v>
      </c>
      <c r="DL48" s="17">
        <v>0</v>
      </c>
      <c r="DM48" s="17">
        <v>0</v>
      </c>
      <c r="DN48" s="17">
        <v>18.600000000000001</v>
      </c>
      <c r="DO48" s="17">
        <v>55.4</v>
      </c>
      <c r="DP48" s="17">
        <v>4.5</v>
      </c>
      <c r="DQ48" s="17">
        <v>0.8</v>
      </c>
      <c r="DR48" s="17">
        <v>2.2000000000000002</v>
      </c>
      <c r="DS48" s="17">
        <v>3.1</v>
      </c>
      <c r="DT48" s="17">
        <v>0</v>
      </c>
      <c r="DU48" s="17">
        <v>3.2</v>
      </c>
      <c r="DV48" s="17">
        <v>13.2</v>
      </c>
      <c r="DW48" s="17">
        <v>2.2000000000000002</v>
      </c>
      <c r="DX48" s="17">
        <v>0.4</v>
      </c>
      <c r="DY48" s="17">
        <v>11.7</v>
      </c>
      <c r="DZ48" s="17">
        <v>5.9</v>
      </c>
      <c r="EA48" s="17">
        <v>9.8000000000000007</v>
      </c>
      <c r="EB48" s="17">
        <v>13.5</v>
      </c>
      <c r="EC48" s="17">
        <v>19.899999999999999</v>
      </c>
      <c r="ED48" s="17">
        <v>13.4</v>
      </c>
      <c r="EE48" s="17">
        <v>58</v>
      </c>
      <c r="EF48" s="17">
        <v>0</v>
      </c>
      <c r="EG48" s="17">
        <v>0</v>
      </c>
      <c r="EH48" s="17">
        <v>78.099999999999994</v>
      </c>
      <c r="EI48" s="17">
        <v>0</v>
      </c>
      <c r="EJ48" s="17">
        <v>7.1</v>
      </c>
      <c r="EK48" s="17"/>
      <c r="EL48" s="17">
        <v>3.72689</v>
      </c>
      <c r="EM48" s="17">
        <v>7.8</v>
      </c>
      <c r="EN48" s="17">
        <v>14.6</v>
      </c>
      <c r="EO48" s="17">
        <v>15.5</v>
      </c>
      <c r="EP48" s="17">
        <v>15.5</v>
      </c>
      <c r="EQ48" s="17">
        <v>1.3</v>
      </c>
      <c r="ER48" s="17">
        <v>0</v>
      </c>
      <c r="ES48" s="17">
        <v>0</v>
      </c>
      <c r="ET48" s="17">
        <v>0</v>
      </c>
      <c r="EU48" s="17">
        <v>0.6</v>
      </c>
      <c r="EV48" s="17">
        <v>91</v>
      </c>
      <c r="EW48" s="17">
        <v>81.8</v>
      </c>
      <c r="EX48" s="17">
        <v>0</v>
      </c>
      <c r="EY48" s="17">
        <v>0</v>
      </c>
      <c r="EZ48" s="17">
        <v>9.8000000000000007</v>
      </c>
      <c r="FA48" s="17">
        <v>20</v>
      </c>
      <c r="FB48" s="17">
        <v>10.1</v>
      </c>
      <c r="FC48" s="17">
        <v>43.6</v>
      </c>
      <c r="FD48" s="17">
        <v>11</v>
      </c>
      <c r="FE48" s="17"/>
      <c r="FF48" s="17"/>
      <c r="FG48" s="17">
        <v>17.100000000000001</v>
      </c>
      <c r="FH48" s="17"/>
      <c r="FI48" s="17"/>
      <c r="FJ48" s="17">
        <v>7106.1689699999997</v>
      </c>
      <c r="FK48" s="15"/>
      <c r="FL48" s="17">
        <v>23.894100000000002</v>
      </c>
      <c r="FM48" s="17">
        <v>7.9820000000000002</v>
      </c>
      <c r="FN48" s="17"/>
      <c r="FO48" s="17">
        <v>9.1</v>
      </c>
      <c r="FP48" s="17">
        <v>26.998660000000001</v>
      </c>
      <c r="FQ48" s="17">
        <v>18.93383</v>
      </c>
      <c r="FR48" s="17">
        <v>11.7</v>
      </c>
      <c r="FS48" s="17">
        <v>16.2</v>
      </c>
      <c r="FT48" s="17">
        <v>114.80859</v>
      </c>
    </row>
    <row r="49" spans="1:176" ht="24" customHeight="1" x14ac:dyDescent="0.3">
      <c r="A49" s="16" t="s">
        <v>87</v>
      </c>
      <c r="B49" s="16" t="s">
        <v>962</v>
      </c>
      <c r="C49" s="17">
        <v>104</v>
      </c>
      <c r="D49" s="17">
        <v>646.70000000000005</v>
      </c>
      <c r="E49" s="17">
        <v>217</v>
      </c>
      <c r="F49" s="17"/>
      <c r="G49" s="17"/>
      <c r="H49" s="17">
        <v>90.3</v>
      </c>
      <c r="I49" s="17">
        <v>182.2</v>
      </c>
      <c r="J49" s="17"/>
      <c r="K49" s="17"/>
      <c r="L49" s="17">
        <v>145.5</v>
      </c>
      <c r="M49" s="17"/>
      <c r="N49" s="17">
        <v>146</v>
      </c>
      <c r="O49" s="17">
        <v>158</v>
      </c>
      <c r="P49" s="17">
        <v>211</v>
      </c>
      <c r="Q49" s="17">
        <v>109.4</v>
      </c>
      <c r="R49" s="17">
        <v>552.5</v>
      </c>
      <c r="S49" s="17">
        <v>5.4</v>
      </c>
      <c r="T49" s="17"/>
      <c r="U49" s="17"/>
      <c r="V49" s="17"/>
      <c r="W49" s="17"/>
      <c r="X49" s="17">
        <v>167.1</v>
      </c>
      <c r="Y49" s="17">
        <v>7.6</v>
      </c>
      <c r="Z49" s="17">
        <v>5.4</v>
      </c>
      <c r="AA49" s="17"/>
      <c r="AB49" s="17">
        <v>6.9</v>
      </c>
      <c r="AC49" s="17">
        <v>13.1</v>
      </c>
      <c r="AD49" s="17">
        <v>110.1</v>
      </c>
      <c r="AE49" s="17"/>
      <c r="AF49" s="17"/>
      <c r="AG49" s="17"/>
      <c r="AH49" s="17"/>
      <c r="AI49" s="17">
        <v>110.9</v>
      </c>
      <c r="AJ49" s="17">
        <v>182.9</v>
      </c>
      <c r="AK49" s="17"/>
      <c r="AL49" s="17"/>
      <c r="AM49" s="17"/>
      <c r="AN49" s="17">
        <v>6.5</v>
      </c>
      <c r="AO49" s="17">
        <v>231.1</v>
      </c>
      <c r="AP49" s="17">
        <v>53.9</v>
      </c>
      <c r="AQ49" s="17">
        <v>151.9</v>
      </c>
      <c r="AR49" s="17">
        <v>30.1</v>
      </c>
      <c r="AS49" s="17">
        <v>18.7</v>
      </c>
      <c r="AT49" s="17">
        <v>19.7</v>
      </c>
      <c r="AU49" s="17">
        <v>88.4</v>
      </c>
      <c r="AV49" s="17">
        <v>180.91310999999999</v>
      </c>
      <c r="AW49" s="17">
        <v>180.69157999999999</v>
      </c>
      <c r="AX49" s="17">
        <v>183.30714</v>
      </c>
      <c r="AY49" s="17">
        <v>107.9</v>
      </c>
      <c r="AZ49" s="17">
        <v>8.1</v>
      </c>
      <c r="BA49" s="17">
        <v>3.5</v>
      </c>
      <c r="BB49" s="17">
        <v>43.7</v>
      </c>
      <c r="BC49" s="17">
        <v>18.899999999999999</v>
      </c>
      <c r="BD49" s="17">
        <v>3.8</v>
      </c>
      <c r="BE49" s="17">
        <v>23.4</v>
      </c>
      <c r="BF49" s="17">
        <v>171.1</v>
      </c>
      <c r="BG49" s="17"/>
      <c r="BH49" s="17"/>
      <c r="BI49" s="17"/>
      <c r="BJ49" s="17">
        <v>24.9</v>
      </c>
      <c r="BK49" s="17"/>
      <c r="BL49" s="17"/>
      <c r="BM49" s="17"/>
      <c r="BN49" s="17"/>
      <c r="BO49" s="17"/>
      <c r="BP49" s="17">
        <v>85.5</v>
      </c>
      <c r="BQ49" s="17">
        <v>61.8</v>
      </c>
      <c r="BR49" s="17">
        <v>174.8</v>
      </c>
      <c r="BS49" s="17">
        <v>200</v>
      </c>
      <c r="BT49" s="17">
        <v>182.3</v>
      </c>
      <c r="BU49" s="17"/>
      <c r="BV49" s="17"/>
      <c r="BW49" s="17"/>
      <c r="BX49" s="17"/>
      <c r="BY49" s="17"/>
      <c r="BZ49" s="17"/>
      <c r="CA49" s="17"/>
      <c r="CB49" s="17"/>
      <c r="CC49" s="17">
        <v>4.3</v>
      </c>
      <c r="CD49" s="17">
        <v>185.6</v>
      </c>
      <c r="CE49" s="17">
        <v>132.4</v>
      </c>
      <c r="CF49" s="17">
        <v>64.2</v>
      </c>
      <c r="CG49" s="17">
        <v>77.7</v>
      </c>
      <c r="CH49" s="17">
        <v>30.1</v>
      </c>
      <c r="CI49" s="17"/>
      <c r="CJ49" s="17"/>
      <c r="CK49" s="17"/>
      <c r="CL49" s="17">
        <v>146</v>
      </c>
      <c r="CM49" s="17">
        <v>146.69999999999999</v>
      </c>
      <c r="CN49" s="17">
        <v>148.80000000000001</v>
      </c>
      <c r="CO49" s="17"/>
      <c r="CP49" s="17"/>
      <c r="CQ49" s="17"/>
      <c r="CR49" s="17"/>
      <c r="CS49" s="17"/>
      <c r="CT49" s="17"/>
      <c r="CU49" s="17"/>
      <c r="CV49" s="17">
        <v>0</v>
      </c>
      <c r="CW49" s="17">
        <v>66.900000000000006</v>
      </c>
      <c r="CX49" s="17">
        <v>0</v>
      </c>
      <c r="CY49" s="17">
        <v>0</v>
      </c>
      <c r="CZ49" s="17">
        <v>0</v>
      </c>
      <c r="DA49" s="17">
        <v>19.7</v>
      </c>
      <c r="DB49" s="17">
        <v>9.9</v>
      </c>
      <c r="DC49" s="17">
        <v>5.5</v>
      </c>
      <c r="DD49" s="17">
        <v>1.2</v>
      </c>
      <c r="DE49" s="17">
        <v>3.2</v>
      </c>
      <c r="DF49" s="17">
        <v>4.5</v>
      </c>
      <c r="DG49" s="17"/>
      <c r="DH49" s="17">
        <v>20</v>
      </c>
      <c r="DI49" s="17">
        <v>19.2</v>
      </c>
      <c r="DJ49" s="17">
        <v>1.2</v>
      </c>
      <c r="DK49" s="17">
        <v>18.600000000000001</v>
      </c>
      <c r="DL49" s="17">
        <v>0</v>
      </c>
      <c r="DM49" s="17">
        <v>0</v>
      </c>
      <c r="DN49" s="17">
        <v>18.899999999999999</v>
      </c>
      <c r="DO49" s="17">
        <v>52.1</v>
      </c>
      <c r="DP49" s="17">
        <v>4.5</v>
      </c>
      <c r="DQ49" s="17">
        <v>1</v>
      </c>
      <c r="DR49" s="17">
        <v>2.2000000000000002</v>
      </c>
      <c r="DS49" s="17">
        <v>3.1</v>
      </c>
      <c r="DT49" s="17">
        <v>0</v>
      </c>
      <c r="DU49" s="17">
        <v>3.2</v>
      </c>
      <c r="DV49" s="17">
        <v>13.2</v>
      </c>
      <c r="DW49" s="17">
        <v>2.2000000000000002</v>
      </c>
      <c r="DX49" s="17">
        <v>0.4</v>
      </c>
      <c r="DY49" s="17">
        <v>11.7</v>
      </c>
      <c r="DZ49" s="17">
        <v>5.9</v>
      </c>
      <c r="EA49" s="17">
        <v>9.6999999999999993</v>
      </c>
      <c r="EB49" s="17">
        <v>13.7</v>
      </c>
      <c r="EC49" s="17">
        <v>20</v>
      </c>
      <c r="ED49" s="17">
        <v>11.3</v>
      </c>
      <c r="EE49" s="17">
        <v>54.9</v>
      </c>
      <c r="EF49" s="17">
        <v>0</v>
      </c>
      <c r="EG49" s="17">
        <v>0</v>
      </c>
      <c r="EH49" s="17">
        <v>79</v>
      </c>
      <c r="EI49" s="17">
        <v>0</v>
      </c>
      <c r="EJ49" s="17">
        <v>5.4</v>
      </c>
      <c r="EK49" s="17"/>
      <c r="EL49" s="17">
        <v>3.7265199999999998</v>
      </c>
      <c r="EM49" s="17">
        <v>8</v>
      </c>
      <c r="EN49" s="17">
        <v>14.6</v>
      </c>
      <c r="EO49" s="17">
        <v>15.5</v>
      </c>
      <c r="EP49" s="17">
        <v>15.5</v>
      </c>
      <c r="EQ49" s="17">
        <v>0</v>
      </c>
      <c r="ER49" s="17">
        <v>0</v>
      </c>
      <c r="ES49" s="17">
        <v>0</v>
      </c>
      <c r="ET49" s="17">
        <v>0</v>
      </c>
      <c r="EU49" s="17">
        <v>0.6</v>
      </c>
      <c r="EV49" s="17">
        <v>65.900000000000006</v>
      </c>
      <c r="EW49" s="17">
        <v>51.6</v>
      </c>
      <c r="EX49" s="17">
        <v>0</v>
      </c>
      <c r="EY49" s="17">
        <v>0</v>
      </c>
      <c r="EZ49" s="17">
        <v>9.6999999999999993</v>
      </c>
      <c r="FA49" s="17">
        <v>20</v>
      </c>
      <c r="FB49" s="17">
        <v>10.6</v>
      </c>
      <c r="FC49" s="17">
        <v>43.7</v>
      </c>
      <c r="FD49" s="17">
        <v>11.2</v>
      </c>
      <c r="FE49" s="17"/>
      <c r="FF49" s="17"/>
      <c r="FG49" s="17">
        <v>17</v>
      </c>
      <c r="FH49" s="17"/>
      <c r="FI49" s="17"/>
      <c r="FJ49" s="17">
        <v>7132.6383500000002</v>
      </c>
      <c r="FK49" s="15"/>
      <c r="FL49" s="17">
        <v>23.918040000000001</v>
      </c>
      <c r="FM49" s="17">
        <v>7.98</v>
      </c>
      <c r="FN49" s="17"/>
      <c r="FO49" s="17">
        <v>13.2</v>
      </c>
      <c r="FP49" s="17">
        <v>27.090730000000001</v>
      </c>
      <c r="FQ49" s="17">
        <v>18.932369999999999</v>
      </c>
      <c r="FR49" s="17">
        <v>11.7</v>
      </c>
      <c r="FS49" s="17">
        <v>16.2</v>
      </c>
      <c r="FT49" s="17">
        <v>119.02114</v>
      </c>
    </row>
    <row r="50" spans="1:176" ht="24" customHeight="1" x14ac:dyDescent="0.3">
      <c r="A50" s="18" t="s">
        <v>87</v>
      </c>
      <c r="B50" s="18" t="s">
        <v>963</v>
      </c>
      <c r="C50" s="19">
        <v>103.5</v>
      </c>
      <c r="D50" s="19">
        <v>642.20000000000005</v>
      </c>
      <c r="E50" s="19">
        <v>216.1</v>
      </c>
      <c r="F50" s="19"/>
      <c r="G50" s="19"/>
      <c r="H50" s="19">
        <v>88.9</v>
      </c>
      <c r="I50" s="19">
        <v>178.7</v>
      </c>
      <c r="J50" s="19"/>
      <c r="K50" s="19"/>
      <c r="L50" s="19">
        <v>146.6</v>
      </c>
      <c r="M50" s="19"/>
      <c r="N50" s="19">
        <v>144.5</v>
      </c>
      <c r="O50" s="19">
        <v>157.5</v>
      </c>
      <c r="P50" s="19">
        <v>211.3</v>
      </c>
      <c r="Q50" s="19">
        <v>109.3</v>
      </c>
      <c r="R50" s="19">
        <v>550.29999999999995</v>
      </c>
      <c r="S50" s="19">
        <v>5.3</v>
      </c>
      <c r="T50" s="19"/>
      <c r="U50" s="19"/>
      <c r="V50" s="19"/>
      <c r="W50" s="19"/>
      <c r="X50" s="19">
        <v>157.1</v>
      </c>
      <c r="Y50" s="19">
        <v>7.3</v>
      </c>
      <c r="Z50" s="19">
        <v>5.3</v>
      </c>
      <c r="AA50" s="19"/>
      <c r="AB50" s="19">
        <v>6.9</v>
      </c>
      <c r="AC50" s="19">
        <v>13.1</v>
      </c>
      <c r="AD50" s="19">
        <v>78.900000000000006</v>
      </c>
      <c r="AE50" s="19"/>
      <c r="AF50" s="19"/>
      <c r="AG50" s="19"/>
      <c r="AH50" s="19"/>
      <c r="AI50" s="19">
        <v>109.3</v>
      </c>
      <c r="AJ50" s="19">
        <v>175.1</v>
      </c>
      <c r="AK50" s="19"/>
      <c r="AL50" s="19"/>
      <c r="AM50" s="19"/>
      <c r="AN50" s="19">
        <v>6.5</v>
      </c>
      <c r="AO50" s="19">
        <v>226.5</v>
      </c>
      <c r="AP50" s="19">
        <v>55.4</v>
      </c>
      <c r="AQ50" s="19">
        <v>148.1</v>
      </c>
      <c r="AR50" s="19">
        <v>27.5</v>
      </c>
      <c r="AS50" s="19">
        <v>18.7</v>
      </c>
      <c r="AT50" s="19">
        <v>19.7</v>
      </c>
      <c r="AU50" s="19">
        <v>88.3</v>
      </c>
      <c r="AV50" s="19">
        <v>173.91344000000001</v>
      </c>
      <c r="AW50" s="19">
        <v>177.10225</v>
      </c>
      <c r="AX50" s="19">
        <v>183.06122999999999</v>
      </c>
      <c r="AY50" s="19">
        <v>105.2</v>
      </c>
      <c r="AZ50" s="19">
        <v>8</v>
      </c>
      <c r="BA50" s="19">
        <v>3.5</v>
      </c>
      <c r="BB50" s="19">
        <v>41.3</v>
      </c>
      <c r="BC50" s="19">
        <v>19</v>
      </c>
      <c r="BD50" s="19">
        <v>3.8</v>
      </c>
      <c r="BE50" s="19">
        <v>24.2</v>
      </c>
      <c r="BF50" s="19">
        <v>167.2</v>
      </c>
      <c r="BG50" s="19"/>
      <c r="BH50" s="19"/>
      <c r="BI50" s="19"/>
      <c r="BJ50" s="19">
        <v>23.7</v>
      </c>
      <c r="BK50" s="19"/>
      <c r="BL50" s="19"/>
      <c r="BM50" s="19"/>
      <c r="BN50" s="19"/>
      <c r="BO50" s="19"/>
      <c r="BP50" s="19">
        <v>84.8</v>
      </c>
      <c r="BQ50" s="19">
        <v>30.4</v>
      </c>
      <c r="BR50" s="19">
        <v>174.1</v>
      </c>
      <c r="BS50" s="19">
        <v>200</v>
      </c>
      <c r="BT50" s="19">
        <v>184.1</v>
      </c>
      <c r="BU50" s="19"/>
      <c r="BV50" s="19"/>
      <c r="BW50" s="19"/>
      <c r="BX50" s="19"/>
      <c r="BY50" s="19"/>
      <c r="BZ50" s="19"/>
      <c r="CA50" s="19"/>
      <c r="CB50" s="19"/>
      <c r="CC50" s="19">
        <v>4.3</v>
      </c>
      <c r="CD50" s="19">
        <v>222.5</v>
      </c>
      <c r="CE50" s="19">
        <v>127.8</v>
      </c>
      <c r="CF50" s="19">
        <v>62.5</v>
      </c>
      <c r="CG50" s="19">
        <v>77.400000000000006</v>
      </c>
      <c r="CH50" s="19">
        <v>29.5</v>
      </c>
      <c r="CI50" s="19"/>
      <c r="CJ50" s="19"/>
      <c r="CK50" s="19"/>
      <c r="CL50" s="19">
        <v>145.1</v>
      </c>
      <c r="CM50" s="19">
        <v>145.9</v>
      </c>
      <c r="CN50" s="19">
        <v>147.4</v>
      </c>
      <c r="CO50" s="19"/>
      <c r="CP50" s="19"/>
      <c r="CQ50" s="19"/>
      <c r="CR50" s="19"/>
      <c r="CS50" s="19"/>
      <c r="CT50" s="19"/>
      <c r="CU50" s="19"/>
      <c r="CV50" s="19">
        <v>0</v>
      </c>
      <c r="CW50" s="19">
        <v>63.1</v>
      </c>
      <c r="CX50" s="19">
        <v>0</v>
      </c>
      <c r="CY50" s="19">
        <v>2.1</v>
      </c>
      <c r="CZ50" s="19">
        <v>0</v>
      </c>
      <c r="DA50" s="19">
        <v>19.600000000000001</v>
      </c>
      <c r="DB50" s="19">
        <v>10</v>
      </c>
      <c r="DC50" s="19">
        <v>5.5</v>
      </c>
      <c r="DD50" s="19">
        <v>1.2</v>
      </c>
      <c r="DE50" s="19">
        <v>3.2</v>
      </c>
      <c r="DF50" s="19">
        <v>4.4000000000000004</v>
      </c>
      <c r="DG50" s="19"/>
      <c r="DH50" s="19">
        <v>20</v>
      </c>
      <c r="DI50" s="19">
        <v>18.100000000000001</v>
      </c>
      <c r="DJ50" s="19">
        <v>0</v>
      </c>
      <c r="DK50" s="19">
        <v>18.600000000000001</v>
      </c>
      <c r="DL50" s="19">
        <v>0</v>
      </c>
      <c r="DM50" s="19">
        <v>0</v>
      </c>
      <c r="DN50" s="19">
        <v>17.899999999999999</v>
      </c>
      <c r="DO50" s="19">
        <v>46.8</v>
      </c>
      <c r="DP50" s="19">
        <v>4.5</v>
      </c>
      <c r="DQ50" s="19">
        <v>1</v>
      </c>
      <c r="DR50" s="19">
        <v>2.2000000000000002</v>
      </c>
      <c r="DS50" s="19">
        <v>3.1</v>
      </c>
      <c r="DT50" s="19">
        <v>0</v>
      </c>
      <c r="DU50" s="19">
        <v>3.2</v>
      </c>
      <c r="DV50" s="19">
        <v>12.8</v>
      </c>
      <c r="DW50" s="19">
        <v>2.2000000000000002</v>
      </c>
      <c r="DX50" s="19">
        <v>0.4</v>
      </c>
      <c r="DY50" s="19">
        <v>11.7</v>
      </c>
      <c r="DZ50" s="19">
        <v>5.9</v>
      </c>
      <c r="EA50" s="19">
        <v>9.6</v>
      </c>
      <c r="EB50" s="19">
        <v>13.7</v>
      </c>
      <c r="EC50" s="19">
        <v>20</v>
      </c>
      <c r="ED50" s="19">
        <v>12.3</v>
      </c>
      <c r="EE50" s="19">
        <v>39.700000000000003</v>
      </c>
      <c r="EF50" s="19">
        <v>0</v>
      </c>
      <c r="EG50" s="19">
        <v>0</v>
      </c>
      <c r="EH50" s="19">
        <v>77.5</v>
      </c>
      <c r="EI50" s="19">
        <v>0</v>
      </c>
      <c r="EJ50" s="19">
        <v>5.2</v>
      </c>
      <c r="EK50" s="19"/>
      <c r="EL50" s="19">
        <v>3.7264400000000002</v>
      </c>
      <c r="EM50" s="19">
        <v>8</v>
      </c>
      <c r="EN50" s="19">
        <v>14.6</v>
      </c>
      <c r="EO50" s="19">
        <v>15.5</v>
      </c>
      <c r="EP50" s="19">
        <v>15.5</v>
      </c>
      <c r="EQ50" s="19">
        <v>0.7</v>
      </c>
      <c r="ER50" s="19">
        <v>0</v>
      </c>
      <c r="ES50" s="19">
        <v>0</v>
      </c>
      <c r="ET50" s="19">
        <v>0</v>
      </c>
      <c r="EU50" s="19">
        <v>0.6</v>
      </c>
      <c r="EV50" s="19">
        <v>59.4</v>
      </c>
      <c r="EW50" s="19">
        <v>46.3</v>
      </c>
      <c r="EX50" s="19">
        <v>0</v>
      </c>
      <c r="EY50" s="19">
        <v>0</v>
      </c>
      <c r="EZ50" s="19">
        <v>9.8000000000000007</v>
      </c>
      <c r="FA50" s="19">
        <v>20.100000000000001</v>
      </c>
      <c r="FB50" s="19">
        <v>10.199999999999999</v>
      </c>
      <c r="FC50" s="19">
        <v>44.1</v>
      </c>
      <c r="FD50" s="19">
        <v>10.9</v>
      </c>
      <c r="FE50" s="19"/>
      <c r="FF50" s="19"/>
      <c r="FG50" s="19">
        <v>17</v>
      </c>
      <c r="FH50" s="19"/>
      <c r="FI50" s="19"/>
      <c r="FJ50" s="19">
        <v>6995.6033600000001</v>
      </c>
      <c r="FK50" s="15"/>
      <c r="FL50" s="19">
        <v>23.85557</v>
      </c>
      <c r="FM50" s="19">
        <v>7.9850000000000003</v>
      </c>
      <c r="FN50" s="19"/>
      <c r="FO50" s="19">
        <v>13.2</v>
      </c>
      <c r="FP50" s="19">
        <v>27.124770000000002</v>
      </c>
      <c r="FQ50" s="19">
        <v>18.931000000000001</v>
      </c>
      <c r="FR50" s="19">
        <v>11.7</v>
      </c>
      <c r="FS50" s="19">
        <v>16.2</v>
      </c>
      <c r="FT50" s="19">
        <v>118.99634</v>
      </c>
    </row>
    <row r="51" spans="1:176" ht="24" customHeight="1" x14ac:dyDescent="0.3">
      <c r="A51" s="13" t="s">
        <v>87</v>
      </c>
      <c r="B51" s="13" t="s">
        <v>964</v>
      </c>
      <c r="C51" s="14">
        <v>104</v>
      </c>
      <c r="D51" s="14">
        <v>650.79999999999995</v>
      </c>
      <c r="E51" s="14">
        <v>218.2</v>
      </c>
      <c r="F51" s="14"/>
      <c r="G51" s="14"/>
      <c r="H51" s="14">
        <v>91.2</v>
      </c>
      <c r="I51" s="14">
        <v>184</v>
      </c>
      <c r="J51" s="14"/>
      <c r="K51" s="14"/>
      <c r="L51" s="14">
        <v>185.7</v>
      </c>
      <c r="M51" s="14"/>
      <c r="N51" s="14">
        <v>209.8</v>
      </c>
      <c r="O51" s="14">
        <v>193.2</v>
      </c>
      <c r="P51" s="14">
        <v>211.2</v>
      </c>
      <c r="Q51" s="14">
        <v>109.7</v>
      </c>
      <c r="R51" s="14">
        <v>555.29999999999995</v>
      </c>
      <c r="S51" s="14">
        <v>5.3</v>
      </c>
      <c r="T51" s="14"/>
      <c r="U51" s="14"/>
      <c r="V51" s="14"/>
      <c r="W51" s="14"/>
      <c r="X51" s="14">
        <v>166.8</v>
      </c>
      <c r="Y51" s="14">
        <v>7.9</v>
      </c>
      <c r="Z51" s="14">
        <v>5.5</v>
      </c>
      <c r="AA51" s="14"/>
      <c r="AB51" s="14">
        <v>6.9</v>
      </c>
      <c r="AC51" s="14">
        <v>13.2</v>
      </c>
      <c r="AD51" s="14">
        <v>79.900000000000006</v>
      </c>
      <c r="AE51" s="14"/>
      <c r="AF51" s="14"/>
      <c r="AG51" s="14"/>
      <c r="AH51" s="14"/>
      <c r="AI51" s="14">
        <v>111.4</v>
      </c>
      <c r="AJ51" s="14">
        <v>218.1</v>
      </c>
      <c r="AK51" s="14"/>
      <c r="AL51" s="14"/>
      <c r="AM51" s="14"/>
      <c r="AN51" s="14">
        <v>6.5</v>
      </c>
      <c r="AO51" s="14">
        <v>235.1</v>
      </c>
      <c r="AP51" s="14">
        <v>57.4</v>
      </c>
      <c r="AQ51" s="14">
        <v>152.4</v>
      </c>
      <c r="AR51" s="14">
        <v>30.2</v>
      </c>
      <c r="AS51" s="14">
        <v>18.7</v>
      </c>
      <c r="AT51" s="14">
        <v>19.7</v>
      </c>
      <c r="AU51" s="14">
        <v>91.6</v>
      </c>
      <c r="AV51" s="14">
        <v>182.14377999999999</v>
      </c>
      <c r="AW51" s="14">
        <v>182.15638999999999</v>
      </c>
      <c r="AX51" s="14">
        <v>183.67797999999999</v>
      </c>
      <c r="AY51" s="14">
        <v>109.5</v>
      </c>
      <c r="AZ51" s="14">
        <v>8.1</v>
      </c>
      <c r="BA51" s="14">
        <v>3.5</v>
      </c>
      <c r="BB51" s="14">
        <v>44.1</v>
      </c>
      <c r="BC51" s="14">
        <v>18.2</v>
      </c>
      <c r="BD51" s="14">
        <v>3.8</v>
      </c>
      <c r="BE51" s="14">
        <v>24</v>
      </c>
      <c r="BF51" s="14">
        <v>123.9</v>
      </c>
      <c r="BG51" s="14"/>
      <c r="BH51" s="14"/>
      <c r="BI51" s="14"/>
      <c r="BJ51" s="14">
        <v>25.3</v>
      </c>
      <c r="BK51" s="14"/>
      <c r="BL51" s="14"/>
      <c r="BM51" s="14"/>
      <c r="BN51" s="14"/>
      <c r="BO51" s="14"/>
      <c r="BP51" s="14">
        <v>85.8</v>
      </c>
      <c r="BQ51" s="14">
        <v>10.3</v>
      </c>
      <c r="BR51" s="14">
        <v>175.7</v>
      </c>
      <c r="BS51" s="14">
        <v>200</v>
      </c>
      <c r="BT51" s="14">
        <v>184.1</v>
      </c>
      <c r="BU51" s="14"/>
      <c r="BV51" s="14"/>
      <c r="BW51" s="14"/>
      <c r="BX51" s="14"/>
      <c r="BY51" s="14"/>
      <c r="BZ51" s="14"/>
      <c r="CA51" s="14"/>
      <c r="CB51" s="14"/>
      <c r="CC51" s="14">
        <v>4.3</v>
      </c>
      <c r="CD51" s="14">
        <v>155</v>
      </c>
      <c r="CE51" s="14">
        <v>133.6</v>
      </c>
      <c r="CF51" s="14">
        <v>64.599999999999994</v>
      </c>
      <c r="CG51" s="14">
        <v>78.8</v>
      </c>
      <c r="CH51" s="14">
        <v>30.4</v>
      </c>
      <c r="CI51" s="14"/>
      <c r="CJ51" s="14"/>
      <c r="CK51" s="14"/>
      <c r="CL51" s="14">
        <v>146.80000000000001</v>
      </c>
      <c r="CM51" s="14">
        <v>147.6</v>
      </c>
      <c r="CN51" s="14">
        <v>149.5</v>
      </c>
      <c r="CO51" s="14"/>
      <c r="CP51" s="14"/>
      <c r="CQ51" s="14"/>
      <c r="CR51" s="14"/>
      <c r="CS51" s="14"/>
      <c r="CT51" s="14"/>
      <c r="CU51" s="14"/>
      <c r="CV51" s="14">
        <v>0</v>
      </c>
      <c r="CW51" s="14">
        <v>47.8</v>
      </c>
      <c r="CX51" s="14">
        <v>0</v>
      </c>
      <c r="CY51" s="14">
        <v>4.8</v>
      </c>
      <c r="CZ51" s="14">
        <v>0</v>
      </c>
      <c r="DA51" s="14">
        <v>19.600000000000001</v>
      </c>
      <c r="DB51" s="14">
        <v>10</v>
      </c>
      <c r="DC51" s="14">
        <v>5.4</v>
      </c>
      <c r="DD51" s="14">
        <v>1.2</v>
      </c>
      <c r="DE51" s="14">
        <v>3.2</v>
      </c>
      <c r="DF51" s="14">
        <v>4.5</v>
      </c>
      <c r="DG51" s="14"/>
      <c r="DH51" s="14">
        <v>20</v>
      </c>
      <c r="DI51" s="14">
        <v>19</v>
      </c>
      <c r="DJ51" s="14">
        <v>0</v>
      </c>
      <c r="DK51" s="14">
        <v>18.600000000000001</v>
      </c>
      <c r="DL51" s="14">
        <v>0</v>
      </c>
      <c r="DM51" s="14">
        <v>0</v>
      </c>
      <c r="DN51" s="14">
        <v>10.8</v>
      </c>
      <c r="DO51" s="14">
        <v>33.299999999999997</v>
      </c>
      <c r="DP51" s="14">
        <v>4.5</v>
      </c>
      <c r="DQ51" s="14">
        <v>1</v>
      </c>
      <c r="DR51" s="14">
        <v>2.2000000000000002</v>
      </c>
      <c r="DS51" s="14">
        <v>3.1</v>
      </c>
      <c r="DT51" s="14">
        <v>0</v>
      </c>
      <c r="DU51" s="14">
        <v>3.2</v>
      </c>
      <c r="DV51" s="14">
        <v>12.6</v>
      </c>
      <c r="DW51" s="14">
        <v>2.2000000000000002</v>
      </c>
      <c r="DX51" s="14">
        <v>0.4</v>
      </c>
      <c r="DY51" s="14">
        <v>11.7</v>
      </c>
      <c r="DZ51" s="14">
        <v>6</v>
      </c>
      <c r="EA51" s="14">
        <v>9.8000000000000007</v>
      </c>
      <c r="EB51" s="14">
        <v>13.9</v>
      </c>
      <c r="EC51" s="14">
        <v>20</v>
      </c>
      <c r="ED51" s="14">
        <v>13.4</v>
      </c>
      <c r="EE51" s="14">
        <v>41.2</v>
      </c>
      <c r="EF51" s="14">
        <v>0</v>
      </c>
      <c r="EG51" s="14">
        <v>0</v>
      </c>
      <c r="EH51" s="14">
        <v>80.5</v>
      </c>
      <c r="EI51" s="14">
        <v>0</v>
      </c>
      <c r="EJ51" s="14">
        <v>4.2</v>
      </c>
      <c r="EK51" s="14"/>
      <c r="EL51" s="14">
        <v>3.75387</v>
      </c>
      <c r="EM51" s="14">
        <v>7.9</v>
      </c>
      <c r="EN51" s="14">
        <v>14.6</v>
      </c>
      <c r="EO51" s="14">
        <v>15.5</v>
      </c>
      <c r="EP51" s="14">
        <v>15.5</v>
      </c>
      <c r="EQ51" s="14">
        <v>1.7</v>
      </c>
      <c r="ER51" s="14">
        <v>0</v>
      </c>
      <c r="ES51" s="14">
        <v>0</v>
      </c>
      <c r="ET51" s="14">
        <v>0</v>
      </c>
      <c r="EU51" s="14">
        <v>0.6</v>
      </c>
      <c r="EV51" s="14">
        <v>40.299999999999997</v>
      </c>
      <c r="EW51" s="14">
        <v>31.4</v>
      </c>
      <c r="EX51" s="14">
        <v>0</v>
      </c>
      <c r="EY51" s="14">
        <v>0</v>
      </c>
      <c r="EZ51" s="14">
        <v>9.6999999999999993</v>
      </c>
      <c r="FA51" s="14">
        <v>20</v>
      </c>
      <c r="FB51" s="14">
        <v>10.199999999999999</v>
      </c>
      <c r="FC51" s="14">
        <v>43.9</v>
      </c>
      <c r="FD51" s="14">
        <v>11.1</v>
      </c>
      <c r="FE51" s="14"/>
      <c r="FF51" s="14"/>
      <c r="FG51" s="14">
        <v>17</v>
      </c>
      <c r="FH51" s="14"/>
      <c r="FI51" s="14"/>
      <c r="FJ51" s="14">
        <v>7085.8320199999998</v>
      </c>
      <c r="FK51" s="15"/>
      <c r="FL51" s="14">
        <v>23.95055</v>
      </c>
      <c r="FM51" s="14">
        <v>7.9859999999999998</v>
      </c>
      <c r="FN51" s="14"/>
      <c r="FO51" s="14">
        <v>13.2</v>
      </c>
      <c r="FP51" s="14">
        <v>27.17679</v>
      </c>
      <c r="FQ51" s="14">
        <v>18.929919999999999</v>
      </c>
      <c r="FR51" s="14">
        <v>11.9</v>
      </c>
      <c r="FS51" s="14">
        <v>16.2</v>
      </c>
      <c r="FT51" s="14">
        <v>119.34326</v>
      </c>
    </row>
    <row r="52" spans="1:176" ht="24" customHeight="1" x14ac:dyDescent="0.3">
      <c r="A52" s="16" t="s">
        <v>87</v>
      </c>
      <c r="B52" s="16" t="s">
        <v>965</v>
      </c>
      <c r="C52" s="17">
        <v>104.2</v>
      </c>
      <c r="D52" s="17">
        <v>645.79999999999995</v>
      </c>
      <c r="E52" s="17">
        <v>216.8</v>
      </c>
      <c r="F52" s="17"/>
      <c r="G52" s="17"/>
      <c r="H52" s="17">
        <v>90.7</v>
      </c>
      <c r="I52" s="17">
        <v>180.9</v>
      </c>
      <c r="J52" s="17"/>
      <c r="K52" s="17"/>
      <c r="L52" s="17">
        <v>186.4</v>
      </c>
      <c r="M52" s="17"/>
      <c r="N52" s="17">
        <v>209.3</v>
      </c>
      <c r="O52" s="17">
        <v>192.9</v>
      </c>
      <c r="P52" s="17">
        <v>213.4</v>
      </c>
      <c r="Q52" s="17">
        <v>110.2</v>
      </c>
      <c r="R52" s="17">
        <v>549.4</v>
      </c>
      <c r="S52" s="17">
        <v>5.4</v>
      </c>
      <c r="T52" s="17"/>
      <c r="U52" s="17"/>
      <c r="V52" s="17"/>
      <c r="W52" s="17"/>
      <c r="X52" s="17">
        <v>165.2</v>
      </c>
      <c r="Y52" s="17">
        <v>6.9</v>
      </c>
      <c r="Z52" s="17">
        <v>5.4</v>
      </c>
      <c r="AA52" s="17"/>
      <c r="AB52" s="17">
        <v>6.9</v>
      </c>
      <c r="AC52" s="17">
        <v>13.1</v>
      </c>
      <c r="AD52" s="17">
        <v>79.099999999999994</v>
      </c>
      <c r="AE52" s="17"/>
      <c r="AF52" s="17"/>
      <c r="AG52" s="17"/>
      <c r="AH52" s="17"/>
      <c r="AI52" s="17">
        <v>110.6</v>
      </c>
      <c r="AJ52" s="17">
        <v>160.30000000000001</v>
      </c>
      <c r="AK52" s="17"/>
      <c r="AL52" s="17"/>
      <c r="AM52" s="17"/>
      <c r="AN52" s="17">
        <v>6.5</v>
      </c>
      <c r="AO52" s="17">
        <v>231.7</v>
      </c>
      <c r="AP52" s="17">
        <v>55.8</v>
      </c>
      <c r="AQ52" s="17">
        <v>151.19999999999999</v>
      </c>
      <c r="AR52" s="17">
        <v>30.4</v>
      </c>
      <c r="AS52" s="17">
        <v>18.7</v>
      </c>
      <c r="AT52" s="17">
        <v>19.7</v>
      </c>
      <c r="AU52" s="17">
        <v>90</v>
      </c>
      <c r="AV52" s="17">
        <v>179.62121999999999</v>
      </c>
      <c r="AW52" s="17">
        <v>180.30392000000001</v>
      </c>
      <c r="AX52" s="17">
        <v>183.68256</v>
      </c>
      <c r="AY52" s="17">
        <v>107.6</v>
      </c>
      <c r="AZ52" s="17">
        <v>8.1</v>
      </c>
      <c r="BA52" s="17">
        <v>3.5</v>
      </c>
      <c r="BB52" s="17">
        <v>43.5</v>
      </c>
      <c r="BC52" s="17">
        <v>18.100000000000001</v>
      </c>
      <c r="BD52" s="17">
        <v>3.8</v>
      </c>
      <c r="BE52" s="17">
        <v>23.7</v>
      </c>
      <c r="BF52" s="17">
        <v>60</v>
      </c>
      <c r="BG52" s="17"/>
      <c r="BH52" s="17"/>
      <c r="BI52" s="17"/>
      <c r="BJ52" s="17">
        <v>25.2</v>
      </c>
      <c r="BK52" s="17"/>
      <c r="BL52" s="17"/>
      <c r="BM52" s="17"/>
      <c r="BN52" s="17"/>
      <c r="BO52" s="17"/>
      <c r="BP52" s="17">
        <v>85.5</v>
      </c>
      <c r="BQ52" s="17">
        <v>9.9</v>
      </c>
      <c r="BR52" s="17">
        <v>174.7</v>
      </c>
      <c r="BS52" s="17">
        <v>200</v>
      </c>
      <c r="BT52" s="17">
        <v>183.2</v>
      </c>
      <c r="BU52" s="17"/>
      <c r="BV52" s="17"/>
      <c r="BW52" s="17"/>
      <c r="BX52" s="17"/>
      <c r="BY52" s="17"/>
      <c r="BZ52" s="17"/>
      <c r="CA52" s="17"/>
      <c r="CB52" s="17"/>
      <c r="CC52" s="17">
        <v>4.3</v>
      </c>
      <c r="CD52" s="17">
        <v>101.1</v>
      </c>
      <c r="CE52" s="17">
        <v>119.7</v>
      </c>
      <c r="CF52" s="17">
        <v>64</v>
      </c>
      <c r="CG52" s="17">
        <v>78.5</v>
      </c>
      <c r="CH52" s="17">
        <v>29.9</v>
      </c>
      <c r="CI52" s="17"/>
      <c r="CJ52" s="17"/>
      <c r="CK52" s="17"/>
      <c r="CL52" s="17">
        <v>146.5</v>
      </c>
      <c r="CM52" s="17">
        <v>147.1</v>
      </c>
      <c r="CN52" s="17">
        <v>149</v>
      </c>
      <c r="CO52" s="17"/>
      <c r="CP52" s="17"/>
      <c r="CQ52" s="17"/>
      <c r="CR52" s="17"/>
      <c r="CS52" s="17"/>
      <c r="CT52" s="17"/>
      <c r="CU52" s="17"/>
      <c r="CV52" s="17">
        <v>0</v>
      </c>
      <c r="CW52" s="17">
        <v>46</v>
      </c>
      <c r="CX52" s="17">
        <v>0</v>
      </c>
      <c r="CY52" s="17">
        <v>10.8</v>
      </c>
      <c r="CZ52" s="17">
        <v>0</v>
      </c>
      <c r="DA52" s="17">
        <v>19.600000000000001</v>
      </c>
      <c r="DB52" s="17">
        <v>9.9</v>
      </c>
      <c r="DC52" s="17">
        <v>5.5</v>
      </c>
      <c r="DD52" s="17">
        <v>1.1000000000000001</v>
      </c>
      <c r="DE52" s="17">
        <v>3.2</v>
      </c>
      <c r="DF52" s="17">
        <v>4.5</v>
      </c>
      <c r="DG52" s="17"/>
      <c r="DH52" s="17">
        <v>20</v>
      </c>
      <c r="DI52" s="17">
        <v>19</v>
      </c>
      <c r="DJ52" s="17">
        <v>0</v>
      </c>
      <c r="DK52" s="17">
        <v>18.600000000000001</v>
      </c>
      <c r="DL52" s="17">
        <v>0</v>
      </c>
      <c r="DM52" s="17">
        <v>0</v>
      </c>
      <c r="DN52" s="17">
        <v>12.4</v>
      </c>
      <c r="DO52" s="17">
        <v>39.6</v>
      </c>
      <c r="DP52" s="17">
        <v>4.5</v>
      </c>
      <c r="DQ52" s="17">
        <v>1.1000000000000001</v>
      </c>
      <c r="DR52" s="17">
        <v>2.2000000000000002</v>
      </c>
      <c r="DS52" s="17">
        <v>3.1</v>
      </c>
      <c r="DT52" s="17">
        <v>0</v>
      </c>
      <c r="DU52" s="17">
        <v>3.2</v>
      </c>
      <c r="DV52" s="17">
        <v>12.3</v>
      </c>
      <c r="DW52" s="17">
        <v>2.2000000000000002</v>
      </c>
      <c r="DX52" s="17">
        <v>0.4</v>
      </c>
      <c r="DY52" s="17">
        <v>11.7</v>
      </c>
      <c r="DZ52" s="17">
        <v>6</v>
      </c>
      <c r="EA52" s="17">
        <v>9.6999999999999993</v>
      </c>
      <c r="EB52" s="17">
        <v>13.6</v>
      </c>
      <c r="EC52" s="17">
        <v>20</v>
      </c>
      <c r="ED52" s="17">
        <v>15.2</v>
      </c>
      <c r="EE52" s="17">
        <v>44.2</v>
      </c>
      <c r="EF52" s="17">
        <v>0</v>
      </c>
      <c r="EG52" s="17">
        <v>0</v>
      </c>
      <c r="EH52" s="17">
        <v>83.8</v>
      </c>
      <c r="EI52" s="17">
        <v>0</v>
      </c>
      <c r="EJ52" s="17">
        <v>4.0999999999999996</v>
      </c>
      <c r="EK52" s="17"/>
      <c r="EL52" s="17">
        <v>3.7661500000000001</v>
      </c>
      <c r="EM52" s="17">
        <v>7.8</v>
      </c>
      <c r="EN52" s="17">
        <v>14.6</v>
      </c>
      <c r="EO52" s="17">
        <v>15.5</v>
      </c>
      <c r="EP52" s="17">
        <v>15.5</v>
      </c>
      <c r="EQ52" s="17">
        <v>5.5</v>
      </c>
      <c r="ER52" s="17">
        <v>0</v>
      </c>
      <c r="ES52" s="17">
        <v>0</v>
      </c>
      <c r="ET52" s="17">
        <v>0</v>
      </c>
      <c r="EU52" s="17">
        <v>0.6</v>
      </c>
      <c r="EV52" s="17">
        <v>42.4</v>
      </c>
      <c r="EW52" s="17">
        <v>42.6</v>
      </c>
      <c r="EX52" s="17">
        <v>0</v>
      </c>
      <c r="EY52" s="17">
        <v>0</v>
      </c>
      <c r="EZ52" s="17">
        <v>9.6999999999999993</v>
      </c>
      <c r="FA52" s="17">
        <v>20</v>
      </c>
      <c r="FB52" s="17">
        <v>10</v>
      </c>
      <c r="FC52" s="17">
        <v>44</v>
      </c>
      <c r="FD52" s="17">
        <v>10.9</v>
      </c>
      <c r="FE52" s="17"/>
      <c r="FF52" s="17"/>
      <c r="FG52" s="17">
        <v>16.600000000000001</v>
      </c>
      <c r="FH52" s="17"/>
      <c r="FI52" s="17"/>
      <c r="FJ52" s="17">
        <v>6894.3738499999999</v>
      </c>
      <c r="FK52" s="15"/>
      <c r="FL52" s="17">
        <v>23.924849999999999</v>
      </c>
      <c r="FM52" s="17">
        <v>7.9850000000000003</v>
      </c>
      <c r="FN52" s="17"/>
      <c r="FO52" s="17">
        <v>13.2</v>
      </c>
      <c r="FP52" s="17">
        <v>27.184729999999998</v>
      </c>
      <c r="FQ52" s="17">
        <v>18.929469999999998</v>
      </c>
      <c r="FR52" s="17">
        <v>11.7</v>
      </c>
      <c r="FS52" s="17">
        <v>16.2</v>
      </c>
      <c r="FT52" s="17">
        <v>119.12405</v>
      </c>
    </row>
    <row r="53" spans="1:176" ht="24" customHeight="1" x14ac:dyDescent="0.3">
      <c r="A53" s="16" t="s">
        <v>87</v>
      </c>
      <c r="B53" s="16" t="s">
        <v>966</v>
      </c>
      <c r="C53" s="17">
        <v>104.2</v>
      </c>
      <c r="D53" s="17">
        <v>648.5</v>
      </c>
      <c r="E53" s="17">
        <v>217.5</v>
      </c>
      <c r="F53" s="17"/>
      <c r="G53" s="17"/>
      <c r="H53" s="17">
        <v>89.6</v>
      </c>
      <c r="I53" s="17">
        <v>181.6</v>
      </c>
      <c r="J53" s="17"/>
      <c r="K53" s="17"/>
      <c r="L53" s="17">
        <v>139.69999999999999</v>
      </c>
      <c r="M53" s="17"/>
      <c r="N53" s="17">
        <v>164.2</v>
      </c>
      <c r="O53" s="17">
        <v>173.4</v>
      </c>
      <c r="P53" s="17">
        <v>212.1</v>
      </c>
      <c r="Q53" s="17">
        <v>109.7</v>
      </c>
      <c r="R53" s="17">
        <v>551.70000000000005</v>
      </c>
      <c r="S53" s="17">
        <v>5.3</v>
      </c>
      <c r="T53" s="17"/>
      <c r="U53" s="17"/>
      <c r="V53" s="17"/>
      <c r="W53" s="17"/>
      <c r="X53" s="17">
        <v>163.30000000000001</v>
      </c>
      <c r="Y53" s="17">
        <v>7.1</v>
      </c>
      <c r="Z53" s="17">
        <v>5.4</v>
      </c>
      <c r="AA53" s="17"/>
      <c r="AB53" s="17">
        <v>6.9</v>
      </c>
      <c r="AC53" s="17">
        <v>11.9</v>
      </c>
      <c r="AD53" s="17">
        <v>65.900000000000006</v>
      </c>
      <c r="AE53" s="17"/>
      <c r="AF53" s="17"/>
      <c r="AG53" s="17"/>
      <c r="AH53" s="17"/>
      <c r="AI53" s="17">
        <v>111.2</v>
      </c>
      <c r="AJ53" s="17">
        <v>133.1</v>
      </c>
      <c r="AK53" s="17"/>
      <c r="AL53" s="17"/>
      <c r="AM53" s="17"/>
      <c r="AN53" s="17">
        <v>6.5</v>
      </c>
      <c r="AO53" s="17">
        <v>230.6</v>
      </c>
      <c r="AP53" s="17">
        <v>57.3</v>
      </c>
      <c r="AQ53" s="17">
        <v>151.30000000000001</v>
      </c>
      <c r="AR53" s="17">
        <v>31.6</v>
      </c>
      <c r="AS53" s="17">
        <v>18.7</v>
      </c>
      <c r="AT53" s="17">
        <v>19.7</v>
      </c>
      <c r="AU53" s="17">
        <v>90.7</v>
      </c>
      <c r="AV53" s="17">
        <v>180.57357999999999</v>
      </c>
      <c r="AW53" s="17">
        <v>179.90812</v>
      </c>
      <c r="AX53" s="17">
        <v>183.60401999999999</v>
      </c>
      <c r="AY53" s="17">
        <v>108.8</v>
      </c>
      <c r="AZ53" s="17">
        <v>8.1</v>
      </c>
      <c r="BA53" s="17">
        <v>3.5</v>
      </c>
      <c r="BB53" s="17">
        <v>43.1</v>
      </c>
      <c r="BC53" s="17">
        <v>17.899999999999999</v>
      </c>
      <c r="BD53" s="17">
        <v>3.8</v>
      </c>
      <c r="BE53" s="17">
        <v>23.2</v>
      </c>
      <c r="BF53" s="17">
        <v>106</v>
      </c>
      <c r="BG53" s="17"/>
      <c r="BH53" s="17"/>
      <c r="BI53" s="17"/>
      <c r="BJ53" s="17">
        <v>24.8</v>
      </c>
      <c r="BK53" s="17"/>
      <c r="BL53" s="17"/>
      <c r="BM53" s="17"/>
      <c r="BN53" s="17"/>
      <c r="BO53" s="17"/>
      <c r="BP53" s="17">
        <v>85.5</v>
      </c>
      <c r="BQ53" s="17">
        <v>48.2</v>
      </c>
      <c r="BR53" s="17">
        <v>175</v>
      </c>
      <c r="BS53" s="17">
        <v>200</v>
      </c>
      <c r="BT53" s="17">
        <v>181.3</v>
      </c>
      <c r="BU53" s="17"/>
      <c r="BV53" s="17"/>
      <c r="BW53" s="17"/>
      <c r="BX53" s="17"/>
      <c r="BY53" s="17"/>
      <c r="BZ53" s="17"/>
      <c r="CA53" s="17"/>
      <c r="CB53" s="17"/>
      <c r="CC53" s="17">
        <v>4.3</v>
      </c>
      <c r="CD53" s="17">
        <v>150.30000000000001</v>
      </c>
      <c r="CE53" s="17">
        <v>117.9</v>
      </c>
      <c r="CF53" s="17">
        <v>64.2</v>
      </c>
      <c r="CG53" s="17">
        <v>78.599999999999994</v>
      </c>
      <c r="CH53" s="17">
        <v>30.2</v>
      </c>
      <c r="CI53" s="17"/>
      <c r="CJ53" s="17"/>
      <c r="CK53" s="17"/>
      <c r="CL53" s="17">
        <v>146.1</v>
      </c>
      <c r="CM53" s="17">
        <v>146.80000000000001</v>
      </c>
      <c r="CN53" s="17">
        <v>148.4</v>
      </c>
      <c r="CO53" s="17"/>
      <c r="CP53" s="17"/>
      <c r="CQ53" s="17"/>
      <c r="CR53" s="17"/>
      <c r="CS53" s="17"/>
      <c r="CT53" s="17"/>
      <c r="CU53" s="17"/>
      <c r="CV53" s="17">
        <v>0</v>
      </c>
      <c r="CW53" s="17">
        <v>45.3</v>
      </c>
      <c r="CX53" s="17">
        <v>0</v>
      </c>
      <c r="CY53" s="17">
        <v>10.8</v>
      </c>
      <c r="CZ53" s="17">
        <v>0</v>
      </c>
      <c r="DA53" s="17">
        <v>19.600000000000001</v>
      </c>
      <c r="DB53" s="17">
        <v>9.9</v>
      </c>
      <c r="DC53" s="17">
        <v>5.3</v>
      </c>
      <c r="DD53" s="17">
        <v>1.1000000000000001</v>
      </c>
      <c r="DE53" s="17">
        <v>3.2</v>
      </c>
      <c r="DF53" s="17">
        <v>4.5999999999999996</v>
      </c>
      <c r="DG53" s="17"/>
      <c r="DH53" s="17">
        <v>20</v>
      </c>
      <c r="DI53" s="17">
        <v>19</v>
      </c>
      <c r="DJ53" s="17">
        <v>0</v>
      </c>
      <c r="DK53" s="17">
        <v>18.600000000000001</v>
      </c>
      <c r="DL53" s="17">
        <v>0</v>
      </c>
      <c r="DM53" s="17">
        <v>0</v>
      </c>
      <c r="DN53" s="17">
        <v>13.2</v>
      </c>
      <c r="DO53" s="17">
        <v>39.700000000000003</v>
      </c>
      <c r="DP53" s="17">
        <v>4.5</v>
      </c>
      <c r="DQ53" s="17">
        <v>1.1000000000000001</v>
      </c>
      <c r="DR53" s="17">
        <v>2.2000000000000002</v>
      </c>
      <c r="DS53" s="17">
        <v>3.1</v>
      </c>
      <c r="DT53" s="17">
        <v>0</v>
      </c>
      <c r="DU53" s="17">
        <v>3.2</v>
      </c>
      <c r="DV53" s="17">
        <v>12.1</v>
      </c>
      <c r="DW53" s="17">
        <v>2.2000000000000002</v>
      </c>
      <c r="DX53" s="17">
        <v>0.4</v>
      </c>
      <c r="DY53" s="17">
        <v>11.7</v>
      </c>
      <c r="DZ53" s="17">
        <v>6</v>
      </c>
      <c r="EA53" s="17">
        <v>9.6999999999999993</v>
      </c>
      <c r="EB53" s="17">
        <v>13.8</v>
      </c>
      <c r="EC53" s="17">
        <v>20</v>
      </c>
      <c r="ED53" s="17">
        <v>15.8</v>
      </c>
      <c r="EE53" s="17">
        <v>40.200000000000003</v>
      </c>
      <c r="EF53" s="17">
        <v>0</v>
      </c>
      <c r="EG53" s="17">
        <v>0</v>
      </c>
      <c r="EH53" s="17">
        <v>88.1</v>
      </c>
      <c r="EI53" s="17">
        <v>0</v>
      </c>
      <c r="EJ53" s="17">
        <v>3.6</v>
      </c>
      <c r="EK53" s="17"/>
      <c r="EL53" s="17">
        <v>3.7656000000000001</v>
      </c>
      <c r="EM53" s="17">
        <v>7.8</v>
      </c>
      <c r="EN53" s="17">
        <v>14.6</v>
      </c>
      <c r="EO53" s="17">
        <v>15.5</v>
      </c>
      <c r="EP53" s="17">
        <v>15.5</v>
      </c>
      <c r="EQ53" s="17">
        <v>4.4000000000000004</v>
      </c>
      <c r="ER53" s="17">
        <v>0</v>
      </c>
      <c r="ES53" s="17">
        <v>0</v>
      </c>
      <c r="ET53" s="17">
        <v>0</v>
      </c>
      <c r="EU53" s="17">
        <v>0.6</v>
      </c>
      <c r="EV53" s="17">
        <v>60.6</v>
      </c>
      <c r="EW53" s="17">
        <v>46.9</v>
      </c>
      <c r="EX53" s="17">
        <v>0</v>
      </c>
      <c r="EY53" s="17">
        <v>0</v>
      </c>
      <c r="EZ53" s="17">
        <v>9.6999999999999993</v>
      </c>
      <c r="FA53" s="17">
        <v>20</v>
      </c>
      <c r="FB53" s="17">
        <v>10.3</v>
      </c>
      <c r="FC53" s="17">
        <v>44</v>
      </c>
      <c r="FD53" s="17">
        <v>10.7</v>
      </c>
      <c r="FE53" s="17"/>
      <c r="FF53" s="17"/>
      <c r="FG53" s="17">
        <v>17</v>
      </c>
      <c r="FH53" s="17"/>
      <c r="FI53" s="17"/>
      <c r="FJ53" s="17">
        <v>6898.1513199999999</v>
      </c>
      <c r="FK53" s="15"/>
      <c r="FL53" s="17">
        <v>23.9968</v>
      </c>
      <c r="FM53" s="17">
        <v>7.9859999999999998</v>
      </c>
      <c r="FN53" s="17"/>
      <c r="FO53" s="17">
        <v>13.2</v>
      </c>
      <c r="FP53" s="17">
        <v>27.192589999999999</v>
      </c>
      <c r="FQ53" s="17">
        <v>18.928419999999999</v>
      </c>
      <c r="FR53" s="17">
        <v>11.7</v>
      </c>
      <c r="FS53" s="17">
        <v>16.2</v>
      </c>
      <c r="FT53" s="17">
        <v>119.20381</v>
      </c>
    </row>
    <row r="54" spans="1:176" ht="24" customHeight="1" x14ac:dyDescent="0.3">
      <c r="A54" s="16" t="s">
        <v>87</v>
      </c>
      <c r="B54" s="16" t="s">
        <v>967</v>
      </c>
      <c r="C54" s="17">
        <v>103.7</v>
      </c>
      <c r="D54" s="17">
        <v>649.9</v>
      </c>
      <c r="E54" s="17">
        <v>217.6</v>
      </c>
      <c r="F54" s="17"/>
      <c r="G54" s="17"/>
      <c r="H54" s="17">
        <v>90.1</v>
      </c>
      <c r="I54" s="17">
        <v>178.1</v>
      </c>
      <c r="J54" s="17"/>
      <c r="K54" s="17"/>
      <c r="L54" s="17">
        <v>106.7</v>
      </c>
      <c r="M54" s="17"/>
      <c r="N54" s="17">
        <v>107.2</v>
      </c>
      <c r="O54" s="17">
        <v>137.5</v>
      </c>
      <c r="P54" s="17">
        <v>212.6</v>
      </c>
      <c r="Q54" s="17">
        <v>110.3</v>
      </c>
      <c r="R54" s="17">
        <v>553.4</v>
      </c>
      <c r="S54" s="17">
        <v>5.2</v>
      </c>
      <c r="T54" s="17"/>
      <c r="U54" s="17"/>
      <c r="V54" s="17"/>
      <c r="W54" s="17"/>
      <c r="X54" s="17">
        <v>166.9</v>
      </c>
      <c r="Y54" s="17">
        <v>7.1</v>
      </c>
      <c r="Z54" s="17">
        <v>5.5</v>
      </c>
      <c r="AA54" s="17"/>
      <c r="AB54" s="17">
        <v>6.9</v>
      </c>
      <c r="AC54" s="17">
        <v>11.4</v>
      </c>
      <c r="AD54" s="17">
        <v>65.400000000000006</v>
      </c>
      <c r="AE54" s="17"/>
      <c r="AF54" s="17"/>
      <c r="AG54" s="17"/>
      <c r="AH54" s="17"/>
      <c r="AI54" s="17">
        <v>111.1</v>
      </c>
      <c r="AJ54" s="17">
        <v>169.9</v>
      </c>
      <c r="AK54" s="17"/>
      <c r="AL54" s="17"/>
      <c r="AM54" s="17"/>
      <c r="AN54" s="17">
        <v>6.5</v>
      </c>
      <c r="AO54" s="17">
        <v>231.8</v>
      </c>
      <c r="AP54" s="17">
        <v>58</v>
      </c>
      <c r="AQ54" s="17">
        <v>152.19999999999999</v>
      </c>
      <c r="AR54" s="17">
        <v>31.1</v>
      </c>
      <c r="AS54" s="17">
        <v>18.600000000000001</v>
      </c>
      <c r="AT54" s="17">
        <v>19.7</v>
      </c>
      <c r="AU54" s="17">
        <v>92.5</v>
      </c>
      <c r="AV54" s="17">
        <v>181.78242</v>
      </c>
      <c r="AW54" s="17">
        <v>181.68078</v>
      </c>
      <c r="AX54" s="17">
        <v>184.31691000000001</v>
      </c>
      <c r="AY54" s="17">
        <v>108.8</v>
      </c>
      <c r="AZ54" s="17">
        <v>8.1</v>
      </c>
      <c r="BA54" s="17">
        <v>3.5</v>
      </c>
      <c r="BB54" s="17">
        <v>43.1</v>
      </c>
      <c r="BC54" s="17">
        <v>17.899999999999999</v>
      </c>
      <c r="BD54" s="17">
        <v>3.8</v>
      </c>
      <c r="BE54" s="17">
        <v>23.2</v>
      </c>
      <c r="BF54" s="17">
        <v>106</v>
      </c>
      <c r="BG54" s="17"/>
      <c r="BH54" s="17"/>
      <c r="BI54" s="17"/>
      <c r="BJ54" s="17">
        <v>25.3</v>
      </c>
      <c r="BK54" s="17"/>
      <c r="BL54" s="17"/>
      <c r="BM54" s="17"/>
      <c r="BN54" s="17"/>
      <c r="BO54" s="17"/>
      <c r="BP54" s="17">
        <v>85.7</v>
      </c>
      <c r="BQ54" s="17">
        <v>60.7</v>
      </c>
      <c r="BR54" s="17">
        <v>175.9</v>
      </c>
      <c r="BS54" s="17">
        <v>200</v>
      </c>
      <c r="BT54" s="17">
        <v>182</v>
      </c>
      <c r="BU54" s="17"/>
      <c r="BV54" s="17"/>
      <c r="BW54" s="17"/>
      <c r="BX54" s="17"/>
      <c r="BY54" s="17"/>
      <c r="BZ54" s="17"/>
      <c r="CA54" s="17"/>
      <c r="CB54" s="17"/>
      <c r="CC54" s="236">
        <v>3.99</v>
      </c>
      <c r="CD54" s="17">
        <v>152.9</v>
      </c>
      <c r="CE54" s="17">
        <v>117.2</v>
      </c>
      <c r="CF54" s="17">
        <v>64.5</v>
      </c>
      <c r="CG54" s="17">
        <v>78.900000000000006</v>
      </c>
      <c r="CH54" s="17">
        <v>30.3</v>
      </c>
      <c r="CI54" s="17"/>
      <c r="CJ54" s="17"/>
      <c r="CK54" s="17"/>
      <c r="CL54" s="17">
        <v>131</v>
      </c>
      <c r="CM54" s="17">
        <v>130.9</v>
      </c>
      <c r="CN54" s="17">
        <v>143.1</v>
      </c>
      <c r="CO54" s="17"/>
      <c r="CP54" s="17"/>
      <c r="CQ54" s="17"/>
      <c r="CR54" s="17"/>
      <c r="CS54" s="17"/>
      <c r="CT54" s="17"/>
      <c r="CU54" s="17"/>
      <c r="CV54" s="17">
        <v>0</v>
      </c>
      <c r="CW54" s="17">
        <v>47.3</v>
      </c>
      <c r="CX54" s="17">
        <v>0</v>
      </c>
      <c r="CY54" s="17">
        <v>11.4</v>
      </c>
      <c r="CZ54" s="17">
        <v>0</v>
      </c>
      <c r="DA54" s="17">
        <v>19.600000000000001</v>
      </c>
      <c r="DB54" s="17">
        <v>9.9</v>
      </c>
      <c r="DC54" s="17">
        <v>5.5</v>
      </c>
      <c r="DD54" s="17">
        <v>1.1000000000000001</v>
      </c>
      <c r="DE54" s="17">
        <v>3.2</v>
      </c>
      <c r="DF54" s="17">
        <v>4.5</v>
      </c>
      <c r="DG54" s="17"/>
      <c r="DH54" s="17">
        <v>20</v>
      </c>
      <c r="DI54" s="17">
        <v>19.2</v>
      </c>
      <c r="DJ54" s="17">
        <v>0</v>
      </c>
      <c r="DK54" s="17">
        <v>18.600000000000001</v>
      </c>
      <c r="DL54" s="17">
        <v>0</v>
      </c>
      <c r="DM54" s="17">
        <v>0</v>
      </c>
      <c r="DN54" s="17">
        <v>11.4</v>
      </c>
      <c r="DO54" s="17">
        <v>34.9</v>
      </c>
      <c r="DP54" s="17">
        <v>4.5</v>
      </c>
      <c r="DQ54" s="17">
        <v>1.1000000000000001</v>
      </c>
      <c r="DR54" s="17">
        <v>2.2000000000000002</v>
      </c>
      <c r="DS54" s="17">
        <v>3.1</v>
      </c>
      <c r="DT54" s="17">
        <v>0</v>
      </c>
      <c r="DU54" s="17">
        <v>3.2</v>
      </c>
      <c r="DV54" s="17">
        <v>11.3</v>
      </c>
      <c r="DW54" s="17">
        <v>2.1</v>
      </c>
      <c r="DX54" s="17">
        <v>0.4</v>
      </c>
      <c r="DY54" s="17">
        <v>11.6</v>
      </c>
      <c r="DZ54" s="17">
        <v>6.1</v>
      </c>
      <c r="EA54" s="17">
        <v>9.1999999999999993</v>
      </c>
      <c r="EB54" s="17">
        <v>13.8</v>
      </c>
      <c r="EC54" s="17">
        <v>20</v>
      </c>
      <c r="ED54" s="17">
        <v>20.399999999999999</v>
      </c>
      <c r="EE54" s="17">
        <v>30</v>
      </c>
      <c r="EF54" s="17">
        <v>0</v>
      </c>
      <c r="EG54" s="17">
        <v>0</v>
      </c>
      <c r="EH54" s="17">
        <v>85.5</v>
      </c>
      <c r="EI54" s="17">
        <v>0</v>
      </c>
      <c r="EJ54" s="17">
        <v>3.8</v>
      </c>
      <c r="EK54" s="17"/>
      <c r="EL54" s="17">
        <v>3.7843300000000002</v>
      </c>
      <c r="EM54" s="17">
        <v>8</v>
      </c>
      <c r="EN54" s="17">
        <v>14.6</v>
      </c>
      <c r="EO54" s="17">
        <v>15.5</v>
      </c>
      <c r="EP54" s="17">
        <v>15.1</v>
      </c>
      <c r="EQ54" s="17">
        <v>6.6</v>
      </c>
      <c r="ER54" s="17">
        <v>0</v>
      </c>
      <c r="ES54" s="17">
        <v>0</v>
      </c>
      <c r="ET54" s="17">
        <v>0</v>
      </c>
      <c r="EU54" s="17">
        <v>0.6</v>
      </c>
      <c r="EV54" s="17">
        <v>56.5</v>
      </c>
      <c r="EW54" s="17">
        <v>43</v>
      </c>
      <c r="EX54" s="17">
        <v>0</v>
      </c>
      <c r="EY54" s="17">
        <v>0</v>
      </c>
      <c r="EZ54" s="17">
        <v>9.6999999999999993</v>
      </c>
      <c r="FA54" s="17">
        <v>20</v>
      </c>
      <c r="FB54" s="17">
        <v>10.1</v>
      </c>
      <c r="FC54" s="17">
        <v>43.6</v>
      </c>
      <c r="FD54" s="17">
        <v>10.8</v>
      </c>
      <c r="FE54" s="17"/>
      <c r="FF54" s="17"/>
      <c r="FG54" s="17">
        <v>16.7</v>
      </c>
      <c r="FH54" s="17"/>
      <c r="FI54" s="17"/>
      <c r="FJ54" s="17">
        <v>6780.9544400000004</v>
      </c>
      <c r="FK54" s="15"/>
      <c r="FL54" s="17">
        <v>23.949470000000002</v>
      </c>
      <c r="FM54" s="17">
        <v>7.9859999999999998</v>
      </c>
      <c r="FN54" s="17"/>
      <c r="FO54" s="17">
        <v>13.2</v>
      </c>
      <c r="FP54" s="17">
        <v>27.00093</v>
      </c>
      <c r="FQ54" s="17">
        <v>18.928360000000001</v>
      </c>
      <c r="FR54" s="17">
        <v>11.7</v>
      </c>
      <c r="FS54" s="17">
        <v>16.100000000000001</v>
      </c>
      <c r="FT54" s="17">
        <v>118.86476</v>
      </c>
    </row>
    <row r="55" spans="1:176" ht="24" customHeight="1" x14ac:dyDescent="0.3">
      <c r="A55" s="16" t="s">
        <v>87</v>
      </c>
      <c r="B55" s="16" t="s">
        <v>968</v>
      </c>
      <c r="C55" s="17">
        <v>103.8</v>
      </c>
      <c r="D55" s="17">
        <v>640.70000000000005</v>
      </c>
      <c r="E55" s="17">
        <v>216.8</v>
      </c>
      <c r="F55" s="17"/>
      <c r="G55" s="17"/>
      <c r="H55" s="17">
        <v>88.4</v>
      </c>
      <c r="I55" s="17">
        <v>176.1</v>
      </c>
      <c r="J55" s="17"/>
      <c r="K55" s="17"/>
      <c r="L55" s="17">
        <v>108.7</v>
      </c>
      <c r="M55" s="17"/>
      <c r="N55" s="17">
        <v>107.5</v>
      </c>
      <c r="O55" s="17">
        <v>136.30000000000001</v>
      </c>
      <c r="P55" s="17">
        <v>213.7</v>
      </c>
      <c r="Q55" s="17">
        <v>110.4</v>
      </c>
      <c r="R55" s="17">
        <v>443.4</v>
      </c>
      <c r="S55" s="17">
        <v>5.2</v>
      </c>
      <c r="T55" s="17"/>
      <c r="U55" s="17"/>
      <c r="V55" s="17"/>
      <c r="W55" s="17"/>
      <c r="X55" s="17">
        <v>165.2</v>
      </c>
      <c r="Y55" s="17">
        <v>6.4</v>
      </c>
      <c r="Z55" s="17">
        <v>5.2</v>
      </c>
      <c r="AA55" s="17"/>
      <c r="AB55" s="17">
        <v>6.9</v>
      </c>
      <c r="AC55" s="17">
        <v>10.7</v>
      </c>
      <c r="AD55" s="17">
        <v>64.400000000000006</v>
      </c>
      <c r="AE55" s="17"/>
      <c r="AF55" s="17"/>
      <c r="AG55" s="17"/>
      <c r="AH55" s="17"/>
      <c r="AI55" s="17">
        <v>109.8</v>
      </c>
      <c r="AJ55" s="17">
        <v>134</v>
      </c>
      <c r="AK55" s="17"/>
      <c r="AL55" s="17"/>
      <c r="AM55" s="17"/>
      <c r="AN55" s="17">
        <v>6.5</v>
      </c>
      <c r="AO55" s="17">
        <v>228.7</v>
      </c>
      <c r="AP55" s="17">
        <v>58</v>
      </c>
      <c r="AQ55" s="17">
        <v>148.5</v>
      </c>
      <c r="AR55" s="17">
        <v>30.9</v>
      </c>
      <c r="AS55" s="17">
        <v>18.5</v>
      </c>
      <c r="AT55" s="17">
        <v>19.7</v>
      </c>
      <c r="AU55" s="17">
        <v>87.1</v>
      </c>
      <c r="AV55" s="17">
        <v>178.92347000000001</v>
      </c>
      <c r="AW55" s="17">
        <v>180.21324999999999</v>
      </c>
      <c r="AX55" s="17">
        <v>182.96261999999999</v>
      </c>
      <c r="AY55" s="17">
        <v>108.8</v>
      </c>
      <c r="AZ55" s="17">
        <v>8.1</v>
      </c>
      <c r="BA55" s="17">
        <v>3.5</v>
      </c>
      <c r="BB55" s="17">
        <v>43.4</v>
      </c>
      <c r="BC55" s="17">
        <v>17.899999999999999</v>
      </c>
      <c r="BD55" s="17">
        <v>3.8</v>
      </c>
      <c r="BE55" s="17">
        <v>23.2</v>
      </c>
      <c r="BF55" s="17">
        <v>75.599999999999994</v>
      </c>
      <c r="BG55" s="17"/>
      <c r="BH55" s="17"/>
      <c r="BI55" s="17"/>
      <c r="BJ55" s="17">
        <v>25.9</v>
      </c>
      <c r="BK55" s="17"/>
      <c r="BL55" s="17"/>
      <c r="BM55" s="17"/>
      <c r="BN55" s="17"/>
      <c r="BO55" s="17"/>
      <c r="BP55" s="17">
        <v>85</v>
      </c>
      <c r="BQ55" s="17">
        <v>85.3</v>
      </c>
      <c r="BR55" s="17">
        <v>176.7</v>
      </c>
      <c r="BS55" s="17">
        <v>200</v>
      </c>
      <c r="BT55" s="17">
        <v>179.4</v>
      </c>
      <c r="BU55" s="17"/>
      <c r="BV55" s="17"/>
      <c r="BW55" s="17"/>
      <c r="BX55" s="17"/>
      <c r="BY55" s="17"/>
      <c r="BZ55" s="17"/>
      <c r="CA55" s="17"/>
      <c r="CB55" s="17"/>
      <c r="CC55" s="236">
        <v>3.99</v>
      </c>
      <c r="CD55" s="17">
        <v>128.30000000000001</v>
      </c>
      <c r="CE55" s="17">
        <v>108.5</v>
      </c>
      <c r="CF55" s="17">
        <v>62.2</v>
      </c>
      <c r="CG55" s="17">
        <v>77.8</v>
      </c>
      <c r="CH55" s="17">
        <v>29.5</v>
      </c>
      <c r="CI55" s="17"/>
      <c r="CJ55" s="17"/>
      <c r="CK55" s="17"/>
      <c r="CL55" s="17">
        <v>102.5</v>
      </c>
      <c r="CM55" s="17">
        <v>103</v>
      </c>
      <c r="CN55" s="17">
        <v>122</v>
      </c>
      <c r="CO55" s="17"/>
      <c r="CP55" s="17"/>
      <c r="CQ55" s="17"/>
      <c r="CR55" s="17"/>
      <c r="CS55" s="17"/>
      <c r="CT55" s="17"/>
      <c r="CU55" s="17"/>
      <c r="CV55" s="17">
        <v>0</v>
      </c>
      <c r="CW55" s="17">
        <v>44.9</v>
      </c>
      <c r="CX55" s="17">
        <v>0</v>
      </c>
      <c r="CY55" s="17">
        <v>12</v>
      </c>
      <c r="CZ55" s="17">
        <v>0</v>
      </c>
      <c r="DA55" s="17">
        <v>19.8</v>
      </c>
      <c r="DB55" s="17">
        <v>9.9</v>
      </c>
      <c r="DC55" s="17">
        <v>5.4</v>
      </c>
      <c r="DD55" s="17">
        <v>1.1000000000000001</v>
      </c>
      <c r="DE55" s="17">
        <v>3.2</v>
      </c>
      <c r="DF55" s="17">
        <v>4.5999999999999996</v>
      </c>
      <c r="DG55" s="17"/>
      <c r="DH55" s="17">
        <v>20</v>
      </c>
      <c r="DI55" s="17">
        <v>19.2</v>
      </c>
      <c r="DJ55" s="17">
        <v>0</v>
      </c>
      <c r="DK55" s="17">
        <v>18.600000000000001</v>
      </c>
      <c r="DL55" s="17">
        <v>0</v>
      </c>
      <c r="DM55" s="17">
        <v>0</v>
      </c>
      <c r="DN55" s="17">
        <v>8</v>
      </c>
      <c r="DO55" s="17">
        <v>28.3</v>
      </c>
      <c r="DP55" s="17">
        <v>4.5</v>
      </c>
      <c r="DQ55" s="17">
        <v>1.1000000000000001</v>
      </c>
      <c r="DR55" s="17">
        <v>2.2000000000000002</v>
      </c>
      <c r="DS55" s="17">
        <v>3.1</v>
      </c>
      <c r="DT55" s="17">
        <v>0</v>
      </c>
      <c r="DU55" s="17">
        <v>3.2</v>
      </c>
      <c r="DV55" s="17">
        <v>11.1</v>
      </c>
      <c r="DW55" s="17">
        <v>2</v>
      </c>
      <c r="DX55" s="17">
        <v>0.4</v>
      </c>
      <c r="DY55" s="17">
        <v>11.6</v>
      </c>
      <c r="DZ55" s="17">
        <v>6.1</v>
      </c>
      <c r="EA55" s="17">
        <v>9.1</v>
      </c>
      <c r="EB55" s="17">
        <v>13.4</v>
      </c>
      <c r="EC55" s="17">
        <v>20</v>
      </c>
      <c r="ED55" s="17">
        <v>22.8</v>
      </c>
      <c r="EE55" s="17">
        <v>28.9</v>
      </c>
      <c r="EF55" s="17">
        <v>0</v>
      </c>
      <c r="EG55" s="17">
        <v>0</v>
      </c>
      <c r="EH55" s="17">
        <v>68.2</v>
      </c>
      <c r="EI55" s="17">
        <v>0</v>
      </c>
      <c r="EJ55" s="17">
        <v>2</v>
      </c>
      <c r="EK55" s="17"/>
      <c r="EL55" s="17">
        <v>3.9877099999999999</v>
      </c>
      <c r="EM55" s="17">
        <v>8</v>
      </c>
      <c r="EN55" s="17">
        <v>14.2</v>
      </c>
      <c r="EO55" s="17">
        <v>15.1</v>
      </c>
      <c r="EP55" s="17">
        <v>14.8</v>
      </c>
      <c r="EQ55" s="17">
        <v>8.3000000000000007</v>
      </c>
      <c r="ER55" s="17">
        <v>0</v>
      </c>
      <c r="ES55" s="17">
        <v>0</v>
      </c>
      <c r="ET55" s="17">
        <v>0</v>
      </c>
      <c r="EU55" s="17">
        <v>0.6</v>
      </c>
      <c r="EV55" s="17">
        <v>32.299999999999997</v>
      </c>
      <c r="EW55" s="17">
        <v>32.799999999999997</v>
      </c>
      <c r="EX55" s="17">
        <v>0</v>
      </c>
      <c r="EY55" s="17">
        <v>0</v>
      </c>
      <c r="EZ55" s="17">
        <v>9.8000000000000007</v>
      </c>
      <c r="FA55" s="17">
        <v>20</v>
      </c>
      <c r="FB55" s="17">
        <v>9.5</v>
      </c>
      <c r="FC55" s="17">
        <v>43.5</v>
      </c>
      <c r="FD55" s="17">
        <v>10.9</v>
      </c>
      <c r="FE55" s="17"/>
      <c r="FF55" s="17"/>
      <c r="FG55" s="17">
        <v>17</v>
      </c>
      <c r="FH55" s="17"/>
      <c r="FI55" s="17"/>
      <c r="FJ55" s="17">
        <v>6413.4770500000004</v>
      </c>
      <c r="FK55" s="15"/>
      <c r="FL55" s="17">
        <v>23.939800000000002</v>
      </c>
      <c r="FM55" s="17">
        <v>7.9870000000000001</v>
      </c>
      <c r="FN55" s="17"/>
      <c r="FO55" s="17">
        <v>13.2</v>
      </c>
      <c r="FP55" s="17">
        <v>26.925000000000001</v>
      </c>
      <c r="FQ55" s="17">
        <v>18.927990000000001</v>
      </c>
      <c r="FR55" s="17">
        <v>11.8</v>
      </c>
      <c r="FS55" s="17">
        <v>16.100000000000001</v>
      </c>
      <c r="FT55" s="17">
        <v>118.87979</v>
      </c>
    </row>
    <row r="56" spans="1:176" ht="24" customHeight="1" x14ac:dyDescent="0.3">
      <c r="A56" s="16" t="s">
        <v>87</v>
      </c>
      <c r="B56" s="16" t="s">
        <v>969</v>
      </c>
      <c r="C56" s="17">
        <v>103.6</v>
      </c>
      <c r="D56" s="17">
        <v>647.6</v>
      </c>
      <c r="E56" s="17">
        <v>216.8</v>
      </c>
      <c r="F56" s="17"/>
      <c r="G56" s="17"/>
      <c r="H56" s="17">
        <v>90.7</v>
      </c>
      <c r="I56" s="17">
        <v>178.8</v>
      </c>
      <c r="J56" s="17"/>
      <c r="K56" s="17"/>
      <c r="L56" s="17">
        <v>108.4</v>
      </c>
      <c r="M56" s="17"/>
      <c r="N56" s="17">
        <v>106.7</v>
      </c>
      <c r="O56" s="17">
        <v>135.9</v>
      </c>
      <c r="P56" s="17">
        <v>126.3</v>
      </c>
      <c r="Q56" s="17">
        <v>79.900000000000006</v>
      </c>
      <c r="R56" s="17">
        <v>451.2</v>
      </c>
      <c r="S56" s="17">
        <v>5.4</v>
      </c>
      <c r="T56" s="17"/>
      <c r="U56" s="17"/>
      <c r="V56" s="17"/>
      <c r="W56" s="17"/>
      <c r="X56" s="17">
        <v>162.30000000000001</v>
      </c>
      <c r="Y56" s="17">
        <v>7.1</v>
      </c>
      <c r="Z56" s="17">
        <v>5.2</v>
      </c>
      <c r="AA56" s="17"/>
      <c r="AB56" s="17">
        <v>6.9</v>
      </c>
      <c r="AC56" s="17">
        <v>10.7</v>
      </c>
      <c r="AD56" s="17">
        <v>66.400000000000006</v>
      </c>
      <c r="AE56" s="17"/>
      <c r="AF56" s="17"/>
      <c r="AG56" s="17"/>
      <c r="AH56" s="17"/>
      <c r="AI56" s="17">
        <v>110.9</v>
      </c>
      <c r="AJ56" s="17">
        <v>152.30000000000001</v>
      </c>
      <c r="AK56" s="17"/>
      <c r="AL56" s="17"/>
      <c r="AM56" s="17"/>
      <c r="AN56" s="17">
        <v>6.5</v>
      </c>
      <c r="AO56" s="17">
        <v>232.9</v>
      </c>
      <c r="AP56" s="17">
        <v>57.7</v>
      </c>
      <c r="AQ56" s="17">
        <v>151.6</v>
      </c>
      <c r="AR56" s="17">
        <v>30.7</v>
      </c>
      <c r="AS56" s="17">
        <v>18.7</v>
      </c>
      <c r="AT56" s="17">
        <v>19.7</v>
      </c>
      <c r="AU56" s="17">
        <v>88.1</v>
      </c>
      <c r="AV56" s="17">
        <v>122.9603</v>
      </c>
      <c r="AW56" s="17">
        <v>122.67688</v>
      </c>
      <c r="AX56" s="17">
        <v>153.36843999999999</v>
      </c>
      <c r="AY56" s="17">
        <v>105</v>
      </c>
      <c r="AZ56" s="17">
        <v>8.1</v>
      </c>
      <c r="BA56" s="17">
        <v>3.5</v>
      </c>
      <c r="BB56" s="17">
        <v>41.6</v>
      </c>
      <c r="BC56" s="17">
        <v>18.100000000000001</v>
      </c>
      <c r="BD56" s="17">
        <v>3.8</v>
      </c>
      <c r="BE56" s="17">
        <v>23.5</v>
      </c>
      <c r="BF56" s="17">
        <v>47.8</v>
      </c>
      <c r="BG56" s="17"/>
      <c r="BH56" s="17"/>
      <c r="BI56" s="17"/>
      <c r="BJ56" s="17">
        <v>25.1</v>
      </c>
      <c r="BK56" s="17"/>
      <c r="BL56" s="17"/>
      <c r="BM56" s="17"/>
      <c r="BN56" s="17"/>
      <c r="BO56" s="17"/>
      <c r="BP56" s="17">
        <v>85.6</v>
      </c>
      <c r="BQ56" s="17">
        <v>99.3</v>
      </c>
      <c r="BR56" s="17">
        <v>108.6</v>
      </c>
      <c r="BS56" s="17">
        <v>167.9</v>
      </c>
      <c r="BT56" s="17">
        <v>222.7</v>
      </c>
      <c r="BU56" s="17"/>
      <c r="BV56" s="17"/>
      <c r="BW56" s="17"/>
      <c r="BX56" s="17"/>
      <c r="BY56" s="17"/>
      <c r="BZ56" s="17"/>
      <c r="CA56" s="17"/>
      <c r="CB56" s="17"/>
      <c r="CC56" s="236">
        <v>3.99</v>
      </c>
      <c r="CD56" s="17">
        <v>155.1</v>
      </c>
      <c r="CE56" s="17">
        <v>124</v>
      </c>
      <c r="CF56" s="17">
        <v>63.9</v>
      </c>
      <c r="CG56" s="17">
        <v>78.8</v>
      </c>
      <c r="CH56" s="17">
        <v>30</v>
      </c>
      <c r="CI56" s="17"/>
      <c r="CJ56" s="17"/>
      <c r="CK56" s="17"/>
      <c r="CL56" s="17">
        <v>102.6</v>
      </c>
      <c r="CM56" s="17">
        <v>102.6</v>
      </c>
      <c r="CN56" s="17">
        <v>121.3</v>
      </c>
      <c r="CO56" s="17"/>
      <c r="CP56" s="17"/>
      <c r="CQ56" s="17"/>
      <c r="CR56" s="17"/>
      <c r="CS56" s="17"/>
      <c r="CT56" s="17"/>
      <c r="CU56" s="17"/>
      <c r="CV56" s="17">
        <v>0</v>
      </c>
      <c r="CW56" s="17">
        <v>42.7</v>
      </c>
      <c r="CX56" s="17">
        <v>0</v>
      </c>
      <c r="CY56" s="17">
        <v>14.3</v>
      </c>
      <c r="CZ56" s="17">
        <v>0</v>
      </c>
      <c r="DA56" s="17">
        <v>19.8</v>
      </c>
      <c r="DB56" s="17">
        <v>9.9</v>
      </c>
      <c r="DC56" s="17">
        <v>5.6</v>
      </c>
      <c r="DD56" s="17">
        <v>1.1000000000000001</v>
      </c>
      <c r="DE56" s="17">
        <v>3.2</v>
      </c>
      <c r="DF56" s="17">
        <v>4.5999999999999996</v>
      </c>
      <c r="DG56" s="17"/>
      <c r="DH56" s="17">
        <v>20</v>
      </c>
      <c r="DI56" s="17">
        <v>19.2</v>
      </c>
      <c r="DJ56" s="17">
        <v>0</v>
      </c>
      <c r="DK56" s="17">
        <v>18.600000000000001</v>
      </c>
      <c r="DL56" s="17">
        <v>0</v>
      </c>
      <c r="DM56" s="17">
        <v>0</v>
      </c>
      <c r="DN56" s="17">
        <v>8.1999999999999993</v>
      </c>
      <c r="DO56" s="17">
        <v>23.4</v>
      </c>
      <c r="DP56" s="17">
        <v>4.5</v>
      </c>
      <c r="DQ56" s="17">
        <v>1.1000000000000001</v>
      </c>
      <c r="DR56" s="17">
        <v>2.2000000000000002</v>
      </c>
      <c r="DS56" s="17">
        <v>3.1</v>
      </c>
      <c r="DT56" s="17">
        <v>0</v>
      </c>
      <c r="DU56" s="17">
        <v>3.2</v>
      </c>
      <c r="DV56" s="17">
        <v>11.1</v>
      </c>
      <c r="DW56" s="17">
        <v>2</v>
      </c>
      <c r="DX56" s="17">
        <v>0.4</v>
      </c>
      <c r="DY56" s="17">
        <v>11.6</v>
      </c>
      <c r="DZ56" s="17">
        <v>6.2</v>
      </c>
      <c r="EA56" s="17">
        <v>8.6</v>
      </c>
      <c r="EB56" s="17">
        <v>13.6</v>
      </c>
      <c r="EC56" s="17">
        <v>19.8</v>
      </c>
      <c r="ED56" s="17">
        <v>13.2</v>
      </c>
      <c r="EE56" s="17">
        <v>29</v>
      </c>
      <c r="EF56" s="17">
        <v>0</v>
      </c>
      <c r="EG56" s="17">
        <v>0</v>
      </c>
      <c r="EH56" s="17">
        <v>71.2</v>
      </c>
      <c r="EI56" s="17">
        <v>0</v>
      </c>
      <c r="EJ56" s="17">
        <v>3.2</v>
      </c>
      <c r="EK56" s="17"/>
      <c r="EL56" s="17">
        <v>4.0605799999999999</v>
      </c>
      <c r="EM56" s="17">
        <v>8</v>
      </c>
      <c r="EN56" s="17">
        <v>14.2</v>
      </c>
      <c r="EO56" s="17">
        <v>15.1</v>
      </c>
      <c r="EP56" s="17">
        <v>14.8</v>
      </c>
      <c r="EQ56" s="17">
        <v>12.1</v>
      </c>
      <c r="ER56" s="17">
        <v>0</v>
      </c>
      <c r="ES56" s="17">
        <v>0</v>
      </c>
      <c r="ET56" s="17">
        <v>0</v>
      </c>
      <c r="EU56" s="17">
        <v>0.6</v>
      </c>
      <c r="EV56" s="17">
        <v>29.2</v>
      </c>
      <c r="EW56" s="17">
        <v>25.3</v>
      </c>
      <c r="EX56" s="17">
        <v>0</v>
      </c>
      <c r="EY56" s="17">
        <v>0</v>
      </c>
      <c r="EZ56" s="17">
        <v>9.8000000000000007</v>
      </c>
      <c r="FA56" s="17">
        <v>19.8</v>
      </c>
      <c r="FB56" s="17">
        <v>9.5</v>
      </c>
      <c r="FC56" s="17">
        <v>43.8</v>
      </c>
      <c r="FD56" s="17">
        <v>10.9</v>
      </c>
      <c r="FE56" s="17"/>
      <c r="FF56" s="17"/>
      <c r="FG56" s="17">
        <v>16.2</v>
      </c>
      <c r="FH56" s="17"/>
      <c r="FI56" s="17"/>
      <c r="FJ56" s="17">
        <v>6148.8562000000002</v>
      </c>
      <c r="FK56" s="15"/>
      <c r="FL56" s="17">
        <v>23.921019999999999</v>
      </c>
      <c r="FM56" s="17">
        <v>7.9850000000000003</v>
      </c>
      <c r="FN56" s="17"/>
      <c r="FO56" s="17">
        <v>13.2</v>
      </c>
      <c r="FP56" s="17">
        <v>27.028829999999999</v>
      </c>
      <c r="FQ56" s="17">
        <v>18.92643</v>
      </c>
      <c r="FR56" s="17">
        <v>11.7</v>
      </c>
      <c r="FS56" s="17">
        <v>16.100000000000001</v>
      </c>
      <c r="FT56" s="17">
        <v>118.86127999999999</v>
      </c>
    </row>
    <row r="57" spans="1:176" ht="24" customHeight="1" x14ac:dyDescent="0.3">
      <c r="A57" s="16" t="s">
        <v>87</v>
      </c>
      <c r="B57" s="16" t="s">
        <v>970</v>
      </c>
      <c r="C57" s="17">
        <v>103.6</v>
      </c>
      <c r="D57" s="17">
        <v>650.20000000000005</v>
      </c>
      <c r="E57" s="17">
        <v>217.8</v>
      </c>
      <c r="F57" s="17"/>
      <c r="G57" s="17"/>
      <c r="H57" s="17">
        <v>91.1</v>
      </c>
      <c r="I57" s="17">
        <v>179.8</v>
      </c>
      <c r="J57" s="17"/>
      <c r="K57" s="17"/>
      <c r="L57" s="17">
        <v>107.5</v>
      </c>
      <c r="M57" s="17"/>
      <c r="N57" s="17">
        <v>107.5</v>
      </c>
      <c r="O57" s="17">
        <v>135.4</v>
      </c>
      <c r="P57" s="17">
        <v>111.3</v>
      </c>
      <c r="Q57" s="17">
        <v>69.2</v>
      </c>
      <c r="R57" s="17">
        <v>327.5</v>
      </c>
      <c r="S57" s="17">
        <v>5.4</v>
      </c>
      <c r="T57" s="17"/>
      <c r="U57" s="17"/>
      <c r="V57" s="17"/>
      <c r="W57" s="17"/>
      <c r="X57" s="17">
        <v>167.4</v>
      </c>
      <c r="Y57" s="17">
        <v>7.6</v>
      </c>
      <c r="Z57" s="17">
        <v>4.7</v>
      </c>
      <c r="AA57" s="17"/>
      <c r="AB57" s="17">
        <v>6.9</v>
      </c>
      <c r="AC57" s="17">
        <v>10.7</v>
      </c>
      <c r="AD57" s="17">
        <v>65.599999999999994</v>
      </c>
      <c r="AE57" s="17"/>
      <c r="AF57" s="17"/>
      <c r="AG57" s="17"/>
      <c r="AH57" s="17"/>
      <c r="AI57" s="17">
        <v>111.1</v>
      </c>
      <c r="AJ57" s="17">
        <v>222.3</v>
      </c>
      <c r="AK57" s="17"/>
      <c r="AL57" s="17"/>
      <c r="AM57" s="17"/>
      <c r="AN57" s="17">
        <v>6.5</v>
      </c>
      <c r="AO57" s="17">
        <v>234.6</v>
      </c>
      <c r="AP57" s="17">
        <v>58</v>
      </c>
      <c r="AQ57" s="17">
        <v>134.6</v>
      </c>
      <c r="AR57" s="17">
        <v>32</v>
      </c>
      <c r="AS57" s="17">
        <v>18.7</v>
      </c>
      <c r="AT57" s="17">
        <v>19.7</v>
      </c>
      <c r="AU57" s="17">
        <v>92.5</v>
      </c>
      <c r="AV57" s="17">
        <v>124.81905</v>
      </c>
      <c r="AW57" s="17">
        <v>125.50503</v>
      </c>
      <c r="AX57" s="17">
        <v>152.43838</v>
      </c>
      <c r="AY57" s="17">
        <v>108</v>
      </c>
      <c r="AZ57" s="17">
        <v>8.1</v>
      </c>
      <c r="BA57" s="17">
        <v>3.5</v>
      </c>
      <c r="BB57" s="17">
        <v>43.8</v>
      </c>
      <c r="BC57" s="17">
        <v>18.100000000000001</v>
      </c>
      <c r="BD57" s="17">
        <v>3.8</v>
      </c>
      <c r="BE57" s="17">
        <v>24.2</v>
      </c>
      <c r="BF57" s="17">
        <v>85.9</v>
      </c>
      <c r="BG57" s="17"/>
      <c r="BH57" s="17"/>
      <c r="BI57" s="17"/>
      <c r="BJ57" s="17">
        <v>25.3</v>
      </c>
      <c r="BK57" s="17"/>
      <c r="BL57" s="17"/>
      <c r="BM57" s="17"/>
      <c r="BN57" s="17"/>
      <c r="BO57" s="17"/>
      <c r="BP57" s="17">
        <v>86.1</v>
      </c>
      <c r="BQ57" s="17">
        <v>89.7</v>
      </c>
      <c r="BR57" s="17">
        <v>79.7</v>
      </c>
      <c r="BS57" s="17">
        <v>89.3</v>
      </c>
      <c r="BT57" s="17">
        <v>173.1</v>
      </c>
      <c r="BU57" s="17"/>
      <c r="BV57" s="17"/>
      <c r="BW57" s="17"/>
      <c r="BX57" s="17"/>
      <c r="BY57" s="17"/>
      <c r="BZ57" s="17"/>
      <c r="CA57" s="17"/>
      <c r="CB57" s="17"/>
      <c r="CC57" s="236">
        <v>3.99</v>
      </c>
      <c r="CD57" s="17">
        <v>182.8</v>
      </c>
      <c r="CE57" s="17">
        <v>124.6</v>
      </c>
      <c r="CF57" s="17">
        <v>64.5</v>
      </c>
      <c r="CG57" s="17">
        <v>78.7</v>
      </c>
      <c r="CH57" s="17">
        <v>30.5</v>
      </c>
      <c r="CI57" s="17"/>
      <c r="CJ57" s="17"/>
      <c r="CK57" s="17"/>
      <c r="CL57" s="17">
        <v>102.9</v>
      </c>
      <c r="CM57" s="17">
        <v>103.2</v>
      </c>
      <c r="CN57" s="17">
        <v>121.6</v>
      </c>
      <c r="CO57" s="17"/>
      <c r="CP57" s="17"/>
      <c r="CQ57" s="17"/>
      <c r="CR57" s="17"/>
      <c r="CS57" s="17"/>
      <c r="CT57" s="17"/>
      <c r="CU57" s="17"/>
      <c r="CV57" s="17">
        <v>0</v>
      </c>
      <c r="CW57" s="17">
        <v>28</v>
      </c>
      <c r="CX57" s="17">
        <v>0</v>
      </c>
      <c r="CY57" s="17">
        <v>15.6</v>
      </c>
      <c r="CZ57" s="17">
        <v>0</v>
      </c>
      <c r="DA57" s="17">
        <v>19.8</v>
      </c>
      <c r="DB57" s="17">
        <v>9.9</v>
      </c>
      <c r="DC57" s="17">
        <v>5.5</v>
      </c>
      <c r="DD57" s="17">
        <v>1.1000000000000001</v>
      </c>
      <c r="DE57" s="17">
        <v>3.2</v>
      </c>
      <c r="DF57" s="17">
        <v>4.5999999999999996</v>
      </c>
      <c r="DG57" s="17"/>
      <c r="DH57" s="17">
        <v>20</v>
      </c>
      <c r="DI57" s="17">
        <v>19.2</v>
      </c>
      <c r="DJ57" s="17">
        <v>0</v>
      </c>
      <c r="DK57" s="17">
        <v>18.600000000000001</v>
      </c>
      <c r="DL57" s="17">
        <v>0</v>
      </c>
      <c r="DM57" s="17">
        <v>0</v>
      </c>
      <c r="DN57" s="17">
        <v>5.2</v>
      </c>
      <c r="DO57" s="17">
        <v>17.600000000000001</v>
      </c>
      <c r="DP57" s="17">
        <v>4.5</v>
      </c>
      <c r="DQ57" s="17">
        <v>1.1000000000000001</v>
      </c>
      <c r="DR57" s="17">
        <v>2.2000000000000002</v>
      </c>
      <c r="DS57" s="17">
        <v>3.1</v>
      </c>
      <c r="DT57" s="17">
        <v>0</v>
      </c>
      <c r="DU57" s="17">
        <v>3.2</v>
      </c>
      <c r="DV57" s="17">
        <v>10.7</v>
      </c>
      <c r="DW57" s="17">
        <v>2.1</v>
      </c>
      <c r="DX57" s="17">
        <v>0.4</v>
      </c>
      <c r="DY57" s="17">
        <v>11.6</v>
      </c>
      <c r="DZ57" s="17">
        <v>6.2</v>
      </c>
      <c r="EA57" s="17">
        <v>8.8000000000000007</v>
      </c>
      <c r="EB57" s="17">
        <v>12.9</v>
      </c>
      <c r="EC57" s="17">
        <v>20</v>
      </c>
      <c r="ED57" s="17">
        <v>8.6999999999999993</v>
      </c>
      <c r="EE57" s="17">
        <v>25.1</v>
      </c>
      <c r="EF57" s="17">
        <v>0</v>
      </c>
      <c r="EG57" s="17">
        <v>0</v>
      </c>
      <c r="EH57" s="17">
        <v>63.4</v>
      </c>
      <c r="EI57" s="17">
        <v>0</v>
      </c>
      <c r="EJ57" s="17">
        <v>3</v>
      </c>
      <c r="EK57" s="17"/>
      <c r="EL57" s="17">
        <v>4.1621699999999997</v>
      </c>
      <c r="EM57" s="17">
        <v>8</v>
      </c>
      <c r="EN57" s="17">
        <v>14.2</v>
      </c>
      <c r="EO57" s="17">
        <v>15.1</v>
      </c>
      <c r="EP57" s="17">
        <v>14.8</v>
      </c>
      <c r="EQ57" s="17">
        <v>12.5</v>
      </c>
      <c r="ER57" s="17">
        <v>0</v>
      </c>
      <c r="ES57" s="17">
        <v>0</v>
      </c>
      <c r="ET57" s="17">
        <v>0</v>
      </c>
      <c r="EU57" s="17">
        <v>0.6</v>
      </c>
      <c r="EV57" s="17">
        <v>15.8</v>
      </c>
      <c r="EW57" s="17">
        <v>8.8000000000000007</v>
      </c>
      <c r="EX57" s="17">
        <v>0</v>
      </c>
      <c r="EY57" s="17">
        <v>0</v>
      </c>
      <c r="EZ57" s="17">
        <v>9.6</v>
      </c>
      <c r="FA57" s="17">
        <v>20</v>
      </c>
      <c r="FB57" s="17">
        <v>9.3000000000000007</v>
      </c>
      <c r="FC57" s="17">
        <v>43.8</v>
      </c>
      <c r="FD57" s="17">
        <v>11.1</v>
      </c>
      <c r="FE57" s="17"/>
      <c r="FF57" s="17"/>
      <c r="FG57" s="17">
        <v>16.5</v>
      </c>
      <c r="FH57" s="17"/>
      <c r="FI57" s="17"/>
      <c r="FJ57" s="17">
        <v>5912.9146300000002</v>
      </c>
      <c r="FK57" s="15"/>
      <c r="FL57" s="17">
        <v>23.948709999999998</v>
      </c>
      <c r="FM57" s="17">
        <v>7.9820000000000002</v>
      </c>
      <c r="FN57" s="17"/>
      <c r="FO57" s="17">
        <v>13.2</v>
      </c>
      <c r="FP57" s="17">
        <v>27.11346</v>
      </c>
      <c r="FQ57" s="17">
        <v>18.92558</v>
      </c>
      <c r="FR57" s="17">
        <v>11.7</v>
      </c>
      <c r="FS57" s="17">
        <v>16.3</v>
      </c>
      <c r="FT57" s="17">
        <v>119.16974999999999</v>
      </c>
    </row>
    <row r="58" spans="1:176" ht="24" customHeight="1" x14ac:dyDescent="0.3">
      <c r="A58" s="18" t="s">
        <v>971</v>
      </c>
      <c r="B58" s="18" t="s">
        <v>88</v>
      </c>
      <c r="C58" s="19">
        <v>104.5</v>
      </c>
      <c r="D58" s="19">
        <v>549</v>
      </c>
      <c r="E58" s="19">
        <v>175.8</v>
      </c>
      <c r="F58" s="19"/>
      <c r="G58" s="19"/>
      <c r="H58" s="19">
        <v>90.9</v>
      </c>
      <c r="I58" s="19">
        <v>180.5</v>
      </c>
      <c r="J58" s="19"/>
      <c r="K58" s="19"/>
      <c r="L58" s="19">
        <v>107.8</v>
      </c>
      <c r="M58" s="19"/>
      <c r="N58" s="19">
        <v>107.4</v>
      </c>
      <c r="O58" s="19">
        <v>137.1</v>
      </c>
      <c r="P58" s="19">
        <v>113.7</v>
      </c>
      <c r="Q58" s="19">
        <v>67.7</v>
      </c>
      <c r="R58" s="19">
        <v>203.5</v>
      </c>
      <c r="S58" s="19">
        <v>5.5</v>
      </c>
      <c r="T58" s="19"/>
      <c r="U58" s="19"/>
      <c r="V58" s="19"/>
      <c r="W58" s="19"/>
      <c r="X58" s="19">
        <v>166.7</v>
      </c>
      <c r="Y58" s="19">
        <v>7.4</v>
      </c>
      <c r="Z58" s="19">
        <v>5.4</v>
      </c>
      <c r="AA58" s="19"/>
      <c r="AB58" s="19">
        <v>6.9</v>
      </c>
      <c r="AC58" s="19">
        <v>10.7</v>
      </c>
      <c r="AD58" s="19">
        <v>65.900000000000006</v>
      </c>
      <c r="AE58" s="19"/>
      <c r="AF58" s="19"/>
      <c r="AG58" s="19"/>
      <c r="AH58" s="19"/>
      <c r="AI58" s="19">
        <v>111.3</v>
      </c>
      <c r="AJ58" s="19">
        <v>221.3</v>
      </c>
      <c r="AK58" s="19"/>
      <c r="AL58" s="19"/>
      <c r="AM58" s="19"/>
      <c r="AN58" s="19">
        <v>6.5</v>
      </c>
      <c r="AO58" s="19">
        <v>232.9</v>
      </c>
      <c r="AP58" s="19">
        <v>58</v>
      </c>
      <c r="AQ58" s="19">
        <v>133.6</v>
      </c>
      <c r="AR58" s="19">
        <v>32.299999999999997</v>
      </c>
      <c r="AS58" s="19">
        <v>18.5</v>
      </c>
      <c r="AT58" s="19">
        <v>19.7</v>
      </c>
      <c r="AU58" s="19">
        <v>91.6</v>
      </c>
      <c r="AV58" s="19">
        <v>120.59009</v>
      </c>
      <c r="AW58" s="19">
        <v>124.00614</v>
      </c>
      <c r="AX58" s="19">
        <v>152.00157999999999</v>
      </c>
      <c r="AY58" s="19">
        <v>108.7</v>
      </c>
      <c r="AZ58" s="19">
        <v>8.1</v>
      </c>
      <c r="BA58" s="19">
        <v>3.4</v>
      </c>
      <c r="BB58" s="19">
        <v>44.2</v>
      </c>
      <c r="BC58" s="19">
        <v>18.3</v>
      </c>
      <c r="BD58" s="19">
        <v>3.8</v>
      </c>
      <c r="BE58" s="19">
        <v>24.4</v>
      </c>
      <c r="BF58" s="19">
        <v>113.6</v>
      </c>
      <c r="BG58" s="19"/>
      <c r="BH58" s="19"/>
      <c r="BI58" s="19"/>
      <c r="BJ58" s="19">
        <v>25.2</v>
      </c>
      <c r="BK58" s="19"/>
      <c r="BL58" s="19"/>
      <c r="BM58" s="19"/>
      <c r="BN58" s="19"/>
      <c r="BO58" s="19"/>
      <c r="BP58" s="19">
        <v>85.9</v>
      </c>
      <c r="BQ58" s="19">
        <v>168.1</v>
      </c>
      <c r="BR58" s="19">
        <v>168.1</v>
      </c>
      <c r="BS58" s="19">
        <v>167.5</v>
      </c>
      <c r="BT58" s="19">
        <v>237.8</v>
      </c>
      <c r="BU58" s="19"/>
      <c r="BV58" s="19"/>
      <c r="BW58" s="19"/>
      <c r="BX58" s="19"/>
      <c r="BY58" s="19"/>
      <c r="BZ58" s="19"/>
      <c r="CA58" s="19"/>
      <c r="CB58" s="19"/>
      <c r="CC58" s="237">
        <v>3.99</v>
      </c>
      <c r="CD58" s="19">
        <v>161.69999999999999</v>
      </c>
      <c r="CE58" s="19">
        <v>116.2</v>
      </c>
      <c r="CF58" s="19">
        <v>64.3</v>
      </c>
      <c r="CG58" s="19">
        <v>78.7</v>
      </c>
      <c r="CH58" s="19">
        <v>30.1</v>
      </c>
      <c r="CI58" s="19"/>
      <c r="CJ58" s="19"/>
      <c r="CK58" s="19"/>
      <c r="CL58" s="19">
        <v>102.9</v>
      </c>
      <c r="CM58" s="19">
        <v>103.9</v>
      </c>
      <c r="CN58" s="19">
        <v>122.6</v>
      </c>
      <c r="CO58" s="19"/>
      <c r="CP58" s="19"/>
      <c r="CQ58" s="19"/>
      <c r="CR58" s="19"/>
      <c r="CS58" s="19"/>
      <c r="CT58" s="19"/>
      <c r="CU58" s="19"/>
      <c r="CV58" s="19">
        <v>0</v>
      </c>
      <c r="CW58" s="19">
        <v>27.1</v>
      </c>
      <c r="CX58" s="19">
        <v>0</v>
      </c>
      <c r="CY58" s="19">
        <v>13.5</v>
      </c>
      <c r="CZ58" s="19">
        <v>0</v>
      </c>
      <c r="DA58" s="19">
        <v>19.399999999999999</v>
      </c>
      <c r="DB58" s="19">
        <v>10</v>
      </c>
      <c r="DC58" s="19">
        <v>5.4</v>
      </c>
      <c r="DD58" s="19">
        <v>1.1000000000000001</v>
      </c>
      <c r="DE58" s="19">
        <v>3.2</v>
      </c>
      <c r="DF58" s="19">
        <v>4.5</v>
      </c>
      <c r="DG58" s="19"/>
      <c r="DH58" s="19">
        <v>20</v>
      </c>
      <c r="DI58" s="19">
        <v>19.2</v>
      </c>
      <c r="DJ58" s="19">
        <v>0</v>
      </c>
      <c r="DK58" s="19">
        <v>18.600000000000001</v>
      </c>
      <c r="DL58" s="19">
        <v>0</v>
      </c>
      <c r="DM58" s="19">
        <v>0</v>
      </c>
      <c r="DN58" s="19">
        <v>6.6</v>
      </c>
      <c r="DO58" s="19">
        <v>19.899999999999999</v>
      </c>
      <c r="DP58" s="19">
        <v>4.5</v>
      </c>
      <c r="DQ58" s="19">
        <v>1.1000000000000001</v>
      </c>
      <c r="DR58" s="19">
        <v>2.2000000000000002</v>
      </c>
      <c r="DS58" s="19">
        <v>3.1</v>
      </c>
      <c r="DT58" s="19">
        <v>0</v>
      </c>
      <c r="DU58" s="19">
        <v>3.2</v>
      </c>
      <c r="DV58" s="19">
        <v>10.6</v>
      </c>
      <c r="DW58" s="19">
        <v>2</v>
      </c>
      <c r="DX58" s="19">
        <v>0.4</v>
      </c>
      <c r="DY58" s="19">
        <v>11.6</v>
      </c>
      <c r="DZ58" s="19">
        <v>6.2</v>
      </c>
      <c r="EA58" s="19">
        <v>8.6</v>
      </c>
      <c r="EB58" s="19">
        <v>12.8</v>
      </c>
      <c r="EC58" s="19">
        <v>20</v>
      </c>
      <c r="ED58" s="19">
        <v>10.3</v>
      </c>
      <c r="EE58" s="19">
        <v>20.8</v>
      </c>
      <c r="EF58" s="19">
        <v>0</v>
      </c>
      <c r="EG58" s="19">
        <v>0</v>
      </c>
      <c r="EH58" s="19">
        <v>64.400000000000006</v>
      </c>
      <c r="EI58" s="19">
        <v>0</v>
      </c>
      <c r="EJ58" s="19">
        <v>1.5</v>
      </c>
      <c r="EK58" s="19"/>
      <c r="EL58" s="19">
        <v>4.1704499999999998</v>
      </c>
      <c r="EM58" s="19">
        <v>8</v>
      </c>
      <c r="EN58" s="19">
        <v>14.2</v>
      </c>
      <c r="EO58" s="19">
        <v>15.1</v>
      </c>
      <c r="EP58" s="19">
        <v>14.8</v>
      </c>
      <c r="EQ58" s="19">
        <v>11.9</v>
      </c>
      <c r="ER58" s="19">
        <v>0</v>
      </c>
      <c r="ES58" s="19">
        <v>0</v>
      </c>
      <c r="ET58" s="19">
        <v>0</v>
      </c>
      <c r="EU58" s="19">
        <v>0.6</v>
      </c>
      <c r="EV58" s="19">
        <v>15.5</v>
      </c>
      <c r="EW58" s="19">
        <v>12.1</v>
      </c>
      <c r="EX58" s="19">
        <v>0</v>
      </c>
      <c r="EY58" s="19">
        <v>0</v>
      </c>
      <c r="EZ58" s="19">
        <v>9.8000000000000007</v>
      </c>
      <c r="FA58" s="19">
        <v>20</v>
      </c>
      <c r="FB58" s="19">
        <v>9.5</v>
      </c>
      <c r="FC58" s="19">
        <v>44</v>
      </c>
      <c r="FD58" s="19">
        <v>11.1</v>
      </c>
      <c r="FE58" s="19"/>
      <c r="FF58" s="19"/>
      <c r="FG58" s="19">
        <v>16.7</v>
      </c>
      <c r="FH58" s="19"/>
      <c r="FI58" s="19"/>
      <c r="FJ58" s="19">
        <v>5949.4582600000003</v>
      </c>
      <c r="FK58" s="15"/>
      <c r="FL58" s="19">
        <v>24.00309</v>
      </c>
      <c r="FM58" s="19">
        <v>7.9790000000000001</v>
      </c>
      <c r="FN58" s="19"/>
      <c r="FO58" s="19">
        <v>13.2</v>
      </c>
      <c r="FP58" s="19">
        <v>27.103010000000001</v>
      </c>
      <c r="FQ58" s="19">
        <v>18.924600000000002</v>
      </c>
      <c r="FR58" s="19">
        <v>11.7</v>
      </c>
      <c r="FS58" s="19">
        <v>16.2</v>
      </c>
      <c r="FT58" s="19">
        <v>119.1097</v>
      </c>
    </row>
    <row r="59" spans="1:176" ht="25.05" customHeight="1" x14ac:dyDescent="0.3">
      <c r="A59" s="201" t="s">
        <v>972</v>
      </c>
      <c r="B59" s="202"/>
      <c r="C59" s="20">
        <v>2492.5500000000002</v>
      </c>
      <c r="D59" s="20">
        <v>15007.15</v>
      </c>
      <c r="E59" s="20">
        <v>5005.6499999999996</v>
      </c>
      <c r="F59" s="20">
        <v>0</v>
      </c>
      <c r="G59" s="20">
        <v>0</v>
      </c>
      <c r="H59" s="20">
        <v>2163.85</v>
      </c>
      <c r="I59" s="20">
        <v>4467.45</v>
      </c>
      <c r="J59" s="20">
        <v>0</v>
      </c>
      <c r="K59" s="20">
        <v>0</v>
      </c>
      <c r="L59" s="20">
        <v>2677.15</v>
      </c>
      <c r="M59" s="20">
        <v>0</v>
      </c>
      <c r="N59" s="20">
        <v>2705</v>
      </c>
      <c r="O59" s="20">
        <v>3301.9</v>
      </c>
      <c r="P59" s="20">
        <v>4588.3500000000004</v>
      </c>
      <c r="Q59" s="20">
        <v>2435.0500000000002</v>
      </c>
      <c r="R59" s="20">
        <v>10404.15</v>
      </c>
      <c r="S59" s="20">
        <v>130.15</v>
      </c>
      <c r="T59" s="20">
        <v>0</v>
      </c>
      <c r="U59" s="20">
        <v>0</v>
      </c>
      <c r="V59" s="20">
        <v>0</v>
      </c>
      <c r="W59" s="20">
        <v>0</v>
      </c>
      <c r="X59" s="20">
        <v>3901.75</v>
      </c>
      <c r="Y59" s="20">
        <v>176.7</v>
      </c>
      <c r="Z59" s="20">
        <v>125.45</v>
      </c>
      <c r="AA59" s="20">
        <v>0</v>
      </c>
      <c r="AB59" s="20">
        <v>165.6</v>
      </c>
      <c r="AC59" s="20">
        <v>274</v>
      </c>
      <c r="AD59" s="20">
        <v>1786.2</v>
      </c>
      <c r="AE59" s="20">
        <v>0</v>
      </c>
      <c r="AF59" s="20">
        <v>0</v>
      </c>
      <c r="AG59" s="20">
        <v>0</v>
      </c>
      <c r="AH59" s="20">
        <v>0</v>
      </c>
      <c r="AI59" s="20">
        <v>2660.75</v>
      </c>
      <c r="AJ59" s="20">
        <v>4322.25</v>
      </c>
      <c r="AK59" s="20">
        <v>0</v>
      </c>
      <c r="AL59" s="20">
        <v>0</v>
      </c>
      <c r="AM59" s="20">
        <v>0</v>
      </c>
      <c r="AN59" s="20">
        <v>156</v>
      </c>
      <c r="AO59" s="20">
        <v>5551.5</v>
      </c>
      <c r="AP59" s="20">
        <v>1418.3</v>
      </c>
      <c r="AQ59" s="20">
        <v>2507.4499999999998</v>
      </c>
      <c r="AR59" s="20">
        <v>773.1</v>
      </c>
      <c r="AS59" s="20">
        <v>448.1</v>
      </c>
      <c r="AT59" s="20">
        <v>472.35</v>
      </c>
      <c r="AU59" s="20">
        <v>2125.85</v>
      </c>
      <c r="AV59" s="20">
        <v>3591.1641</v>
      </c>
      <c r="AW59" s="20">
        <v>3606.6167350000001</v>
      </c>
      <c r="AX59" s="20">
        <v>3989.6832100000001</v>
      </c>
      <c r="AY59" s="20">
        <v>2601.5</v>
      </c>
      <c r="AZ59" s="20">
        <v>194.3</v>
      </c>
      <c r="BA59" s="20">
        <v>80.150000000000006</v>
      </c>
      <c r="BB59" s="20">
        <v>977.7</v>
      </c>
      <c r="BC59" s="20">
        <v>422.8</v>
      </c>
      <c r="BD59" s="20">
        <v>53.2</v>
      </c>
      <c r="BE59" s="20">
        <v>577.04999999999995</v>
      </c>
      <c r="BF59" s="20">
        <v>2379.3000000000002</v>
      </c>
      <c r="BG59" s="20">
        <v>0</v>
      </c>
      <c r="BH59" s="20">
        <v>0</v>
      </c>
      <c r="BI59" s="20">
        <v>0</v>
      </c>
      <c r="BJ59" s="20">
        <v>167.55</v>
      </c>
      <c r="BK59" s="20">
        <v>0</v>
      </c>
      <c r="BL59" s="20">
        <v>0</v>
      </c>
      <c r="BM59" s="20">
        <v>0</v>
      </c>
      <c r="BN59" s="20">
        <v>0</v>
      </c>
      <c r="BO59" s="20">
        <v>0</v>
      </c>
      <c r="BP59" s="20">
        <v>2066.8000000000002</v>
      </c>
      <c r="BQ59" s="20">
        <v>518.85</v>
      </c>
      <c r="BR59" s="20">
        <v>1522.35</v>
      </c>
      <c r="BS59" s="20">
        <v>3766.25</v>
      </c>
      <c r="BT59" s="20">
        <v>2697.9</v>
      </c>
      <c r="BU59" s="20">
        <v>0</v>
      </c>
      <c r="BV59" s="20">
        <v>0</v>
      </c>
      <c r="BW59" s="20">
        <v>0</v>
      </c>
      <c r="BX59" s="20">
        <v>0</v>
      </c>
      <c r="BY59" s="20">
        <v>0</v>
      </c>
      <c r="BZ59" s="20">
        <v>0</v>
      </c>
      <c r="CA59" s="20">
        <v>0</v>
      </c>
      <c r="CB59" s="20">
        <v>0</v>
      </c>
      <c r="CC59" s="20">
        <v>103.375</v>
      </c>
      <c r="CD59" s="20">
        <v>3027.4</v>
      </c>
      <c r="CE59" s="20">
        <v>2994.25</v>
      </c>
      <c r="CF59" s="20">
        <v>1552.3</v>
      </c>
      <c r="CG59" s="20">
        <v>1752</v>
      </c>
      <c r="CH59" s="20">
        <v>722.35</v>
      </c>
      <c r="CI59" s="20">
        <v>0</v>
      </c>
      <c r="CJ59" s="20">
        <v>0</v>
      </c>
      <c r="CK59" s="20">
        <v>0</v>
      </c>
      <c r="CL59" s="20">
        <v>2806.2</v>
      </c>
      <c r="CM59" s="20">
        <v>2806.7</v>
      </c>
      <c r="CN59" s="20">
        <v>3138.45</v>
      </c>
      <c r="CO59" s="20">
        <v>0</v>
      </c>
      <c r="CP59" s="20">
        <v>0</v>
      </c>
      <c r="CQ59" s="20">
        <v>0</v>
      </c>
      <c r="CR59" s="20">
        <v>0</v>
      </c>
      <c r="CS59" s="20">
        <v>0</v>
      </c>
      <c r="CT59" s="20">
        <v>0</v>
      </c>
      <c r="CU59" s="20">
        <v>0</v>
      </c>
      <c r="CV59" s="20">
        <v>5.85</v>
      </c>
      <c r="CW59" s="20">
        <v>600</v>
      </c>
      <c r="CX59" s="20">
        <v>491.9</v>
      </c>
      <c r="CY59" s="20">
        <v>223.75</v>
      </c>
      <c r="CZ59" s="20">
        <v>2.4500000000000002</v>
      </c>
      <c r="DA59" s="20">
        <v>347.55</v>
      </c>
      <c r="DB59" s="20">
        <v>238</v>
      </c>
      <c r="DC59" s="20">
        <v>130.4</v>
      </c>
      <c r="DD59" s="20">
        <v>27.2</v>
      </c>
      <c r="DE59" s="20">
        <v>78.25</v>
      </c>
      <c r="DF59" s="20">
        <v>105.9</v>
      </c>
      <c r="DG59" s="20">
        <v>0</v>
      </c>
      <c r="DH59" s="20">
        <v>480</v>
      </c>
      <c r="DI59" s="20">
        <v>453.5</v>
      </c>
      <c r="DJ59" s="20">
        <v>63.25</v>
      </c>
      <c r="DK59" s="20">
        <v>441.05</v>
      </c>
      <c r="DL59" s="20">
        <v>88.35</v>
      </c>
      <c r="DM59" s="20">
        <v>105.75</v>
      </c>
      <c r="DN59" s="20">
        <v>164.7</v>
      </c>
      <c r="DO59" s="20">
        <v>512.95000000000005</v>
      </c>
      <c r="DP59" s="20">
        <v>108</v>
      </c>
      <c r="DQ59" s="20">
        <v>23.6</v>
      </c>
      <c r="DR59" s="20">
        <v>52.8</v>
      </c>
      <c r="DS59" s="20">
        <v>73.849999999999994</v>
      </c>
      <c r="DT59" s="20">
        <v>46</v>
      </c>
      <c r="DU59" s="20">
        <v>30.7</v>
      </c>
      <c r="DV59" s="20">
        <v>314.35000000000002</v>
      </c>
      <c r="DW59" s="20">
        <v>36.25</v>
      </c>
      <c r="DX59" s="20">
        <v>8.85</v>
      </c>
      <c r="DY59" s="20">
        <v>287.3</v>
      </c>
      <c r="DZ59" s="20">
        <v>149.4</v>
      </c>
      <c r="EA59" s="20">
        <v>209.15</v>
      </c>
      <c r="EB59" s="20">
        <v>295.45</v>
      </c>
      <c r="EC59" s="20">
        <v>479.2</v>
      </c>
      <c r="ED59" s="20">
        <v>332.45</v>
      </c>
      <c r="EE59" s="20">
        <v>987.2</v>
      </c>
      <c r="EF59" s="20">
        <v>213.9</v>
      </c>
      <c r="EG59" s="20">
        <v>26.45</v>
      </c>
      <c r="EH59" s="20">
        <v>857.1</v>
      </c>
      <c r="EI59" s="20">
        <v>1.1000000000000001</v>
      </c>
      <c r="EJ59" s="20">
        <v>83.2</v>
      </c>
      <c r="EK59" s="20">
        <v>0</v>
      </c>
      <c r="EL59" s="20">
        <v>92.818605000000005</v>
      </c>
      <c r="EM59" s="20">
        <v>183.4</v>
      </c>
      <c r="EN59" s="20">
        <v>346.3</v>
      </c>
      <c r="EO59" s="20">
        <v>367.3</v>
      </c>
      <c r="EP59" s="20">
        <v>363.8</v>
      </c>
      <c r="EQ59" s="20">
        <v>173.2</v>
      </c>
      <c r="ER59" s="20">
        <v>1533.9</v>
      </c>
      <c r="ES59" s="20">
        <v>98.8</v>
      </c>
      <c r="ET59" s="20">
        <v>942.45</v>
      </c>
      <c r="EU59" s="20">
        <v>14.4</v>
      </c>
      <c r="EV59" s="20">
        <v>910.25</v>
      </c>
      <c r="EW59" s="20">
        <v>908.5</v>
      </c>
      <c r="EX59" s="20">
        <v>686</v>
      </c>
      <c r="EY59" s="20">
        <v>96.65</v>
      </c>
      <c r="EZ59" s="20">
        <v>234.1</v>
      </c>
      <c r="FA59" s="20">
        <v>369.9</v>
      </c>
      <c r="FB59" s="20">
        <v>230.05</v>
      </c>
      <c r="FC59" s="20">
        <v>1041.3499999999999</v>
      </c>
      <c r="FD59" s="20">
        <v>268.45</v>
      </c>
      <c r="FE59" s="20">
        <v>0</v>
      </c>
      <c r="FF59" s="20">
        <v>0</v>
      </c>
      <c r="FG59" s="20">
        <v>408.6</v>
      </c>
      <c r="FH59" s="20">
        <v>0</v>
      </c>
      <c r="FI59" s="20">
        <v>0</v>
      </c>
      <c r="FJ59" s="20">
        <v>148807.25765000001</v>
      </c>
      <c r="FK59" s="21"/>
      <c r="FL59" s="20">
        <v>578.29346499999997</v>
      </c>
      <c r="FM59" s="20">
        <v>97.345569999999995</v>
      </c>
      <c r="FN59" s="20">
        <v>0</v>
      </c>
      <c r="FO59" s="20">
        <v>181</v>
      </c>
      <c r="FP59" s="20">
        <v>645.43863999999996</v>
      </c>
      <c r="FQ59" s="20">
        <v>409.48605500000002</v>
      </c>
      <c r="FR59" s="20">
        <v>263.8</v>
      </c>
      <c r="FS59" s="20">
        <v>386.05</v>
      </c>
      <c r="FT59" s="20">
        <v>2561.4137300000002</v>
      </c>
    </row>
    <row r="61" spans="1:176" x14ac:dyDescent="0.3">
      <c r="B61" s="238"/>
      <c r="BW61" s="239" t="s">
        <v>2471</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197" t="s">
        <v>973</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
      <c r="FK5" s="200" t="s">
        <v>708</v>
      </c>
      <c r="FL5" s="199"/>
      <c r="FM5" s="199"/>
      <c r="FN5" s="199"/>
      <c r="FO5" s="199"/>
      <c r="FP5" s="199"/>
      <c r="FQ5" s="199"/>
      <c r="FR5" s="199"/>
      <c r="FS5" s="199"/>
    </row>
    <row r="6" spans="1:175" ht="22.05" hidden="1" customHeight="1" x14ac:dyDescent="0.3">
      <c r="A6" s="196" t="s">
        <v>83</v>
      </c>
      <c r="B6" s="196" t="s">
        <v>709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196" t="s">
        <v>710</v>
      </c>
      <c r="FJ6" s="1"/>
      <c r="FK6" s="10">
        <v>221</v>
      </c>
      <c r="FL6" s="10">
        <v>222</v>
      </c>
      <c r="FM6" s="10">
        <v>224</v>
      </c>
      <c r="FN6" s="10">
        <v>2187</v>
      </c>
      <c r="FO6" s="10">
        <v>227</v>
      </c>
      <c r="FP6" s="10">
        <v>49400</v>
      </c>
      <c r="FQ6" s="10">
        <v>199</v>
      </c>
      <c r="FR6" s="10">
        <v>200</v>
      </c>
      <c r="FS6" s="199" t="s">
        <v>711</v>
      </c>
    </row>
    <row r="7" spans="1:175" ht="15" hidden="1" customHeight="1" x14ac:dyDescent="0.3">
      <c r="A7" s="196"/>
      <c r="B7" s="196"/>
      <c r="C7" s="9" t="s">
        <v>712</v>
      </c>
      <c r="D7" s="9" t="s">
        <v>713</v>
      </c>
      <c r="E7" s="9" t="s">
        <v>713</v>
      </c>
      <c r="F7" s="9" t="s">
        <v>714</v>
      </c>
      <c r="G7" s="9" t="s">
        <v>714</v>
      </c>
      <c r="H7" s="9" t="s">
        <v>714</v>
      </c>
      <c r="I7" s="9" t="s">
        <v>714</v>
      </c>
      <c r="J7" s="9" t="s">
        <v>713</v>
      </c>
      <c r="K7" s="9" t="s">
        <v>713</v>
      </c>
      <c r="L7" s="9" t="s">
        <v>713</v>
      </c>
      <c r="M7" s="9" t="s">
        <v>713</v>
      </c>
      <c r="N7" s="9" t="s">
        <v>713</v>
      </c>
      <c r="O7" s="9" t="s">
        <v>713</v>
      </c>
      <c r="P7" s="9" t="s">
        <v>713</v>
      </c>
      <c r="Q7" s="9" t="s">
        <v>713</v>
      </c>
      <c r="R7" s="9" t="s">
        <v>713</v>
      </c>
      <c r="S7" s="9" t="s">
        <v>713</v>
      </c>
      <c r="T7" s="9" t="s">
        <v>713</v>
      </c>
      <c r="U7" s="9" t="s">
        <v>713</v>
      </c>
      <c r="V7" s="9" t="s">
        <v>713</v>
      </c>
      <c r="W7" s="9" t="s">
        <v>713</v>
      </c>
      <c r="X7" s="9" t="s">
        <v>712</v>
      </c>
      <c r="Y7" s="9" t="s">
        <v>712</v>
      </c>
      <c r="Z7" s="9" t="s">
        <v>713</v>
      </c>
      <c r="AA7" s="9" t="s">
        <v>712</v>
      </c>
      <c r="AB7" s="9" t="s">
        <v>712</v>
      </c>
      <c r="AC7" s="9" t="s">
        <v>712</v>
      </c>
      <c r="AD7" s="9" t="s">
        <v>712</v>
      </c>
      <c r="AE7" s="9" t="s">
        <v>712</v>
      </c>
      <c r="AF7" s="9" t="s">
        <v>712</v>
      </c>
      <c r="AG7" s="9" t="s">
        <v>712</v>
      </c>
      <c r="AH7" s="9" t="s">
        <v>712</v>
      </c>
      <c r="AI7" s="9" t="s">
        <v>713</v>
      </c>
      <c r="AJ7" s="9" t="s">
        <v>714</v>
      </c>
      <c r="AK7" s="9" t="s">
        <v>714</v>
      </c>
      <c r="AL7" s="9" t="s">
        <v>714</v>
      </c>
      <c r="AM7" s="9" t="s">
        <v>713</v>
      </c>
      <c r="AN7" s="9" t="s">
        <v>713</v>
      </c>
      <c r="AO7" s="9" t="s">
        <v>713</v>
      </c>
      <c r="AP7" s="9" t="s">
        <v>713</v>
      </c>
      <c r="AQ7" s="9" t="s">
        <v>713</v>
      </c>
      <c r="AR7" s="9" t="s">
        <v>713</v>
      </c>
      <c r="AS7" s="9" t="s">
        <v>713</v>
      </c>
      <c r="AT7" s="9" t="s">
        <v>712</v>
      </c>
      <c r="AU7" s="9" t="s">
        <v>713</v>
      </c>
      <c r="AV7" s="9" t="s">
        <v>713</v>
      </c>
      <c r="AW7" s="9" t="s">
        <v>713</v>
      </c>
      <c r="AX7" s="9" t="s">
        <v>713</v>
      </c>
      <c r="AY7" s="9" t="s">
        <v>713</v>
      </c>
      <c r="AZ7" s="9" t="s">
        <v>713</v>
      </c>
      <c r="BA7" s="9" t="s">
        <v>713</v>
      </c>
      <c r="BB7" s="9" t="s">
        <v>713</v>
      </c>
      <c r="BC7" s="9" t="s">
        <v>712</v>
      </c>
      <c r="BD7" s="9" t="s">
        <v>714</v>
      </c>
      <c r="BE7" s="9" t="s">
        <v>713</v>
      </c>
      <c r="BF7" s="9" t="s">
        <v>713</v>
      </c>
      <c r="BG7" s="9" t="s">
        <v>713</v>
      </c>
      <c r="BH7" s="9" t="s">
        <v>713</v>
      </c>
      <c r="BI7" s="9" t="s">
        <v>714</v>
      </c>
      <c r="BJ7" s="9" t="s">
        <v>714</v>
      </c>
      <c r="BK7" s="9" t="s">
        <v>714</v>
      </c>
      <c r="BL7" s="9" t="s">
        <v>712</v>
      </c>
      <c r="BM7" s="9" t="s">
        <v>712</v>
      </c>
      <c r="BN7" s="9" t="s">
        <v>712</v>
      </c>
      <c r="BO7" s="9" t="s">
        <v>713</v>
      </c>
      <c r="BP7" s="9" t="s">
        <v>713</v>
      </c>
      <c r="BQ7" s="9" t="s">
        <v>713</v>
      </c>
      <c r="BR7" s="9" t="s">
        <v>713</v>
      </c>
      <c r="BS7" s="9" t="s">
        <v>713</v>
      </c>
      <c r="BT7" s="9" t="s">
        <v>713</v>
      </c>
      <c r="BU7" s="9" t="s">
        <v>713</v>
      </c>
      <c r="BV7" s="9" t="s">
        <v>712</v>
      </c>
      <c r="BW7" s="9" t="s">
        <v>712</v>
      </c>
      <c r="BX7" s="9" t="s">
        <v>712</v>
      </c>
      <c r="BY7" s="9" t="s">
        <v>714</v>
      </c>
      <c r="BZ7" s="9" t="s">
        <v>712</v>
      </c>
      <c r="CA7" s="9" t="s">
        <v>713</v>
      </c>
      <c r="CB7" s="9" t="s">
        <v>714</v>
      </c>
      <c r="CC7" s="9" t="s">
        <v>713</v>
      </c>
      <c r="CD7" s="9" t="s">
        <v>713</v>
      </c>
      <c r="CE7" s="9" t="s">
        <v>713</v>
      </c>
      <c r="CF7" s="9" t="s">
        <v>713</v>
      </c>
      <c r="CG7" s="9" t="s">
        <v>713</v>
      </c>
      <c r="CH7" s="9" t="s">
        <v>713</v>
      </c>
      <c r="CI7" s="9" t="s">
        <v>713</v>
      </c>
      <c r="CJ7" s="9" t="s">
        <v>713</v>
      </c>
      <c r="CK7" s="9" t="s">
        <v>713</v>
      </c>
      <c r="CL7" s="9" t="s">
        <v>713</v>
      </c>
      <c r="CM7" s="9" t="s">
        <v>713</v>
      </c>
      <c r="CN7" s="9" t="s">
        <v>713</v>
      </c>
      <c r="CO7" s="9" t="s">
        <v>712</v>
      </c>
      <c r="CP7" s="9" t="s">
        <v>712</v>
      </c>
      <c r="CQ7" s="9" t="s">
        <v>712</v>
      </c>
      <c r="CR7" s="9" t="s">
        <v>712</v>
      </c>
      <c r="CS7" s="9" t="s">
        <v>713</v>
      </c>
      <c r="CT7" s="9" t="s">
        <v>713</v>
      </c>
      <c r="CU7" s="9" t="s">
        <v>713</v>
      </c>
      <c r="CV7" s="9" t="s">
        <v>713</v>
      </c>
      <c r="CW7" s="9" t="s">
        <v>712</v>
      </c>
      <c r="CX7" s="9" t="s">
        <v>714</v>
      </c>
      <c r="CY7" s="9" t="s">
        <v>714</v>
      </c>
      <c r="CZ7" s="9" t="s">
        <v>714</v>
      </c>
      <c r="DA7" s="9" t="s">
        <v>714</v>
      </c>
      <c r="DB7" s="9" t="s">
        <v>714</v>
      </c>
      <c r="DC7" s="9" t="s">
        <v>712</v>
      </c>
      <c r="DD7" s="9" t="s">
        <v>713</v>
      </c>
      <c r="DE7" s="9" t="s">
        <v>713</v>
      </c>
      <c r="DF7" s="9" t="s">
        <v>713</v>
      </c>
      <c r="DG7" s="9" t="s">
        <v>714</v>
      </c>
      <c r="DH7" s="9" t="s">
        <v>714</v>
      </c>
      <c r="DI7" s="9" t="s">
        <v>713</v>
      </c>
      <c r="DJ7" s="9" t="s">
        <v>713</v>
      </c>
      <c r="DK7" s="9" t="s">
        <v>712</v>
      </c>
      <c r="DL7" s="9" t="s">
        <v>712</v>
      </c>
      <c r="DM7" s="9" t="s">
        <v>713</v>
      </c>
      <c r="DN7" s="9" t="s">
        <v>713</v>
      </c>
      <c r="DO7" s="9" t="s">
        <v>713</v>
      </c>
      <c r="DP7" s="9" t="s">
        <v>713</v>
      </c>
      <c r="DQ7" s="9" t="s">
        <v>713</v>
      </c>
      <c r="DR7" s="9" t="s">
        <v>713</v>
      </c>
      <c r="DS7" s="9" t="s">
        <v>712</v>
      </c>
      <c r="DT7" s="9" t="s">
        <v>713</v>
      </c>
      <c r="DU7" s="9" t="s">
        <v>713</v>
      </c>
      <c r="DV7" s="9" t="s">
        <v>714</v>
      </c>
      <c r="DW7" s="9" t="s">
        <v>713</v>
      </c>
      <c r="DX7" s="9" t="s">
        <v>713</v>
      </c>
      <c r="DY7" s="9" t="s">
        <v>714</v>
      </c>
      <c r="DZ7" s="9" t="s">
        <v>713</v>
      </c>
      <c r="EA7" s="9" t="s">
        <v>713</v>
      </c>
      <c r="EB7" s="9" t="s">
        <v>713</v>
      </c>
      <c r="EC7" s="9" t="s">
        <v>714</v>
      </c>
      <c r="ED7" s="9" t="s">
        <v>714</v>
      </c>
      <c r="EE7" s="9" t="s">
        <v>712</v>
      </c>
      <c r="EF7" s="9" t="s">
        <v>713</v>
      </c>
      <c r="EG7" s="9" t="s">
        <v>713</v>
      </c>
      <c r="EH7" s="9" t="s">
        <v>713</v>
      </c>
      <c r="EI7" s="9" t="s">
        <v>713</v>
      </c>
      <c r="EJ7" s="9" t="s">
        <v>713</v>
      </c>
      <c r="EK7" s="9" t="s">
        <v>713</v>
      </c>
      <c r="EL7" s="9" t="s">
        <v>712</v>
      </c>
      <c r="EM7" s="9" t="s">
        <v>712</v>
      </c>
      <c r="EN7" s="9" t="s">
        <v>712</v>
      </c>
      <c r="EO7" s="9" t="s">
        <v>712</v>
      </c>
      <c r="EP7" s="9" t="s">
        <v>714</v>
      </c>
      <c r="EQ7" s="9" t="s">
        <v>712</v>
      </c>
      <c r="ER7" s="9" t="s">
        <v>712</v>
      </c>
      <c r="ES7" s="9" t="s">
        <v>712</v>
      </c>
      <c r="ET7" s="9" t="s">
        <v>713</v>
      </c>
      <c r="EU7" s="9" t="s">
        <v>713</v>
      </c>
      <c r="EV7" s="9" t="s">
        <v>713</v>
      </c>
      <c r="EW7" s="9" t="s">
        <v>712</v>
      </c>
      <c r="EX7" s="9" t="s">
        <v>712</v>
      </c>
      <c r="EY7" s="9" t="s">
        <v>714</v>
      </c>
      <c r="EZ7" s="9" t="s">
        <v>713</v>
      </c>
      <c r="FA7" s="9" t="s">
        <v>714</v>
      </c>
      <c r="FB7" s="9" t="s">
        <v>714</v>
      </c>
      <c r="FC7" s="9" t="s">
        <v>714</v>
      </c>
      <c r="FD7" s="9" t="s">
        <v>713</v>
      </c>
      <c r="FE7" s="9" t="s">
        <v>713</v>
      </c>
      <c r="FF7" s="9" t="s">
        <v>713</v>
      </c>
      <c r="FG7" s="9" t="s">
        <v>714</v>
      </c>
      <c r="FH7" s="9" t="s">
        <v>714</v>
      </c>
      <c r="FI7" s="196"/>
      <c r="FJ7" s="1"/>
      <c r="FK7" s="10" t="s">
        <v>714</v>
      </c>
      <c r="FL7" s="10" t="s">
        <v>713</v>
      </c>
      <c r="FM7" s="10" t="s">
        <v>714</v>
      </c>
      <c r="FN7" s="10" t="s">
        <v>714</v>
      </c>
      <c r="FO7" s="10" t="s">
        <v>714</v>
      </c>
      <c r="FP7" s="10" t="s">
        <v>714</v>
      </c>
      <c r="FQ7" s="10" t="s">
        <v>714</v>
      </c>
      <c r="FR7" s="10" t="s">
        <v>714</v>
      </c>
      <c r="FS7" s="199"/>
    </row>
    <row r="8" spans="1:175" ht="15" hidden="1" customHeight="1" x14ac:dyDescent="0.3">
      <c r="A8" s="196"/>
      <c r="B8" s="196"/>
      <c r="C8" s="9" t="s">
        <v>715</v>
      </c>
      <c r="D8" s="9" t="s">
        <v>715</v>
      </c>
      <c r="E8" s="9" t="s">
        <v>715</v>
      </c>
      <c r="F8" s="9" t="s">
        <v>716</v>
      </c>
      <c r="G8" s="9" t="s">
        <v>716</v>
      </c>
      <c r="H8" s="9" t="s">
        <v>715</v>
      </c>
      <c r="I8" s="9" t="s">
        <v>715</v>
      </c>
      <c r="J8" s="9" t="s">
        <v>716</v>
      </c>
      <c r="K8" s="9" t="s">
        <v>716</v>
      </c>
      <c r="L8" s="9" t="s">
        <v>716</v>
      </c>
      <c r="M8" s="9" t="s">
        <v>716</v>
      </c>
      <c r="N8" s="9" t="s">
        <v>716</v>
      </c>
      <c r="O8" s="9" t="s">
        <v>716</v>
      </c>
      <c r="P8" s="9" t="s">
        <v>716</v>
      </c>
      <c r="Q8" s="9" t="s">
        <v>716</v>
      </c>
      <c r="R8" s="9" t="s">
        <v>715</v>
      </c>
      <c r="S8" s="9" t="s">
        <v>715</v>
      </c>
      <c r="T8" s="9" t="s">
        <v>716</v>
      </c>
      <c r="U8" s="9" t="s">
        <v>716</v>
      </c>
      <c r="V8" s="9" t="s">
        <v>716</v>
      </c>
      <c r="W8" s="9" t="s">
        <v>716</v>
      </c>
      <c r="X8" s="9" t="s">
        <v>715</v>
      </c>
      <c r="Y8" s="9" t="s">
        <v>715</v>
      </c>
      <c r="Z8" s="9" t="s">
        <v>716</v>
      </c>
      <c r="AA8" s="9" t="s">
        <v>715</v>
      </c>
      <c r="AB8" s="9" t="s">
        <v>715</v>
      </c>
      <c r="AC8" s="9" t="s">
        <v>715</v>
      </c>
      <c r="AD8" s="9" t="s">
        <v>715</v>
      </c>
      <c r="AE8" s="9" t="s">
        <v>716</v>
      </c>
      <c r="AF8" s="9" t="s">
        <v>716</v>
      </c>
      <c r="AG8" s="9" t="s">
        <v>716</v>
      </c>
      <c r="AH8" s="9" t="s">
        <v>715</v>
      </c>
      <c r="AI8" s="9" t="s">
        <v>715</v>
      </c>
      <c r="AJ8" s="9" t="s">
        <v>716</v>
      </c>
      <c r="AK8" s="9" t="s">
        <v>716</v>
      </c>
      <c r="AL8" s="9" t="s">
        <v>716</v>
      </c>
      <c r="AM8" s="9" t="s">
        <v>715</v>
      </c>
      <c r="AN8" s="9" t="s">
        <v>715</v>
      </c>
      <c r="AO8" s="9" t="s">
        <v>715</v>
      </c>
      <c r="AP8" s="9" t="s">
        <v>715</v>
      </c>
      <c r="AQ8" s="9" t="s">
        <v>715</v>
      </c>
      <c r="AR8" s="9" t="s">
        <v>715</v>
      </c>
      <c r="AS8" s="9" t="s">
        <v>715</v>
      </c>
      <c r="AT8" s="9" t="s">
        <v>715</v>
      </c>
      <c r="AU8" s="9" t="s">
        <v>716</v>
      </c>
      <c r="AV8" s="9" t="s">
        <v>716</v>
      </c>
      <c r="AW8" s="9" t="s">
        <v>716</v>
      </c>
      <c r="AX8" s="9" t="s">
        <v>715</v>
      </c>
      <c r="AY8" s="9" t="s">
        <v>715</v>
      </c>
      <c r="AZ8" s="9" t="s">
        <v>715</v>
      </c>
      <c r="BA8" s="9" t="s">
        <v>715</v>
      </c>
      <c r="BB8" s="9" t="s">
        <v>715</v>
      </c>
      <c r="BC8" s="9" t="s">
        <v>715</v>
      </c>
      <c r="BD8" s="9" t="s">
        <v>715</v>
      </c>
      <c r="BE8" s="9" t="s">
        <v>715</v>
      </c>
      <c r="BF8" s="9" t="s">
        <v>715</v>
      </c>
      <c r="BG8" s="9" t="s">
        <v>715</v>
      </c>
      <c r="BH8" s="9" t="s">
        <v>715</v>
      </c>
      <c r="BI8" s="9" t="s">
        <v>716</v>
      </c>
      <c r="BJ8" s="9" t="s">
        <v>716</v>
      </c>
      <c r="BK8" s="9" t="s">
        <v>716</v>
      </c>
      <c r="BL8" s="9" t="s">
        <v>716</v>
      </c>
      <c r="BM8" s="9" t="s">
        <v>716</v>
      </c>
      <c r="BN8" s="9" t="s">
        <v>716</v>
      </c>
      <c r="BO8" s="9" t="s">
        <v>715</v>
      </c>
      <c r="BP8" s="9" t="s">
        <v>716</v>
      </c>
      <c r="BQ8" s="9" t="s">
        <v>716</v>
      </c>
      <c r="BR8" s="9" t="s">
        <v>716</v>
      </c>
      <c r="BS8" s="9" t="s">
        <v>716</v>
      </c>
      <c r="BT8" s="9" t="s">
        <v>716</v>
      </c>
      <c r="BU8" s="9" t="s">
        <v>716</v>
      </c>
      <c r="BV8" s="9" t="s">
        <v>716</v>
      </c>
      <c r="BW8" s="9" t="s">
        <v>716</v>
      </c>
      <c r="BX8" s="9" t="s">
        <v>716</v>
      </c>
      <c r="BY8" s="9" t="s">
        <v>715</v>
      </c>
      <c r="BZ8" s="9" t="s">
        <v>716</v>
      </c>
      <c r="CA8" s="9" t="s">
        <v>716</v>
      </c>
      <c r="CB8" s="9" t="s">
        <v>715</v>
      </c>
      <c r="CC8" s="9" t="s">
        <v>715</v>
      </c>
      <c r="CD8" s="9" t="s">
        <v>715</v>
      </c>
      <c r="CE8" s="9" t="s">
        <v>715</v>
      </c>
      <c r="CF8" s="9" t="s">
        <v>715</v>
      </c>
      <c r="CG8" s="9" t="s">
        <v>715</v>
      </c>
      <c r="CH8" s="9" t="s">
        <v>716</v>
      </c>
      <c r="CI8" s="9" t="s">
        <v>716</v>
      </c>
      <c r="CJ8" s="9" t="s">
        <v>716</v>
      </c>
      <c r="CK8" s="9" t="s">
        <v>716</v>
      </c>
      <c r="CL8" s="9" t="s">
        <v>716</v>
      </c>
      <c r="CM8" s="9" t="s">
        <v>716</v>
      </c>
      <c r="CN8" s="9" t="s">
        <v>716</v>
      </c>
      <c r="CO8" s="9" t="s">
        <v>716</v>
      </c>
      <c r="CP8" s="9" t="s">
        <v>716</v>
      </c>
      <c r="CQ8" s="9" t="s">
        <v>716</v>
      </c>
      <c r="CR8" s="9" t="s">
        <v>716</v>
      </c>
      <c r="CS8" s="9" t="s">
        <v>716</v>
      </c>
      <c r="CT8" s="9" t="s">
        <v>716</v>
      </c>
      <c r="CU8" s="9" t="s">
        <v>717</v>
      </c>
      <c r="CV8" s="9" t="s">
        <v>718</v>
      </c>
      <c r="CW8" s="9" t="s">
        <v>717</v>
      </c>
      <c r="CX8" s="9" t="s">
        <v>718</v>
      </c>
      <c r="CY8" s="9" t="s">
        <v>717</v>
      </c>
      <c r="CZ8" s="9" t="s">
        <v>715</v>
      </c>
      <c r="DA8" s="9" t="s">
        <v>715</v>
      </c>
      <c r="DB8" s="9" t="s">
        <v>715</v>
      </c>
      <c r="DC8" s="9" t="s">
        <v>715</v>
      </c>
      <c r="DD8" s="9" t="s">
        <v>715</v>
      </c>
      <c r="DE8" s="9" t="s">
        <v>715</v>
      </c>
      <c r="DF8" s="9" t="s">
        <v>715</v>
      </c>
      <c r="DG8" s="9" t="s">
        <v>715</v>
      </c>
      <c r="DH8" s="9" t="s">
        <v>715</v>
      </c>
      <c r="DI8" s="9" t="s">
        <v>715</v>
      </c>
      <c r="DJ8" s="9" t="s">
        <v>715</v>
      </c>
      <c r="DK8" s="9" t="s">
        <v>717</v>
      </c>
      <c r="DL8" s="9" t="s">
        <v>717</v>
      </c>
      <c r="DM8" s="9" t="s">
        <v>718</v>
      </c>
      <c r="DN8" s="9" t="s">
        <v>718</v>
      </c>
      <c r="DO8" s="9" t="s">
        <v>716</v>
      </c>
      <c r="DP8" s="9" t="s">
        <v>716</v>
      </c>
      <c r="DQ8" s="9" t="s">
        <v>716</v>
      </c>
      <c r="DR8" s="9" t="s">
        <v>716</v>
      </c>
      <c r="DS8" s="9" t="s">
        <v>717</v>
      </c>
      <c r="DT8" s="9" t="s">
        <v>715</v>
      </c>
      <c r="DU8" s="9" t="s">
        <v>715</v>
      </c>
      <c r="DV8" s="9" t="s">
        <v>715</v>
      </c>
      <c r="DW8" s="9" t="s">
        <v>715</v>
      </c>
      <c r="DX8" s="9" t="s">
        <v>715</v>
      </c>
      <c r="DY8" s="9" t="s">
        <v>715</v>
      </c>
      <c r="DZ8" s="9" t="s">
        <v>715</v>
      </c>
      <c r="EA8" s="9" t="s">
        <v>715</v>
      </c>
      <c r="EB8" s="9" t="s">
        <v>715</v>
      </c>
      <c r="EC8" s="9" t="s">
        <v>718</v>
      </c>
      <c r="ED8" s="9" t="s">
        <v>718</v>
      </c>
      <c r="EE8" s="9" t="s">
        <v>717</v>
      </c>
      <c r="EF8" s="9" t="s">
        <v>718</v>
      </c>
      <c r="EG8" s="9" t="s">
        <v>718</v>
      </c>
      <c r="EH8" s="9" t="s">
        <v>718</v>
      </c>
      <c r="EI8" s="9" t="s">
        <v>718</v>
      </c>
      <c r="EJ8" s="9" t="s">
        <v>715</v>
      </c>
      <c r="EK8" s="9" t="s">
        <v>715</v>
      </c>
      <c r="EL8" s="9" t="s">
        <v>715</v>
      </c>
      <c r="EM8" s="9" t="s">
        <v>715</v>
      </c>
      <c r="EN8" s="9" t="s">
        <v>715</v>
      </c>
      <c r="EO8" s="9" t="s">
        <v>715</v>
      </c>
      <c r="EP8" s="9" t="s">
        <v>718</v>
      </c>
      <c r="EQ8" s="9" t="s">
        <v>717</v>
      </c>
      <c r="ER8" s="9" t="s">
        <v>717</v>
      </c>
      <c r="ES8" s="9" t="s">
        <v>717</v>
      </c>
      <c r="ET8" s="9" t="s">
        <v>715</v>
      </c>
      <c r="EU8" s="9" t="s">
        <v>718</v>
      </c>
      <c r="EV8" s="9" t="s">
        <v>718</v>
      </c>
      <c r="EW8" s="9" t="s">
        <v>717</v>
      </c>
      <c r="EX8" s="9" t="s">
        <v>717</v>
      </c>
      <c r="EY8" s="9" t="s">
        <v>715</v>
      </c>
      <c r="EZ8" s="9" t="s">
        <v>715</v>
      </c>
      <c r="FA8" s="9" t="s">
        <v>716</v>
      </c>
      <c r="FB8" s="9" t="s">
        <v>716</v>
      </c>
      <c r="FC8" s="9" t="s">
        <v>716</v>
      </c>
      <c r="FD8" s="9" t="s">
        <v>716</v>
      </c>
      <c r="FE8" s="9" t="s">
        <v>716</v>
      </c>
      <c r="FF8" s="9" t="s">
        <v>716</v>
      </c>
      <c r="FG8" s="9" t="s">
        <v>716</v>
      </c>
      <c r="FH8" s="9" t="s">
        <v>716</v>
      </c>
      <c r="FI8" s="196"/>
      <c r="FJ8" s="1"/>
      <c r="FK8" s="10" t="s">
        <v>715</v>
      </c>
      <c r="FL8" s="10" t="s">
        <v>715</v>
      </c>
      <c r="FM8" s="10" t="s">
        <v>715</v>
      </c>
      <c r="FN8" s="10" t="s">
        <v>715</v>
      </c>
      <c r="FO8" s="10" t="s">
        <v>716</v>
      </c>
      <c r="FP8" s="10" t="s">
        <v>716</v>
      </c>
      <c r="FQ8" s="10" t="s">
        <v>715</v>
      </c>
      <c r="FR8" s="10" t="s">
        <v>715</v>
      </c>
      <c r="FS8" s="199"/>
    </row>
    <row r="9" spans="1:175" ht="40.049999999999997" customHeight="1" x14ac:dyDescent="0.3">
      <c r="A9" s="196"/>
      <c r="B9" s="196"/>
      <c r="C9" s="11" t="s">
        <v>719</v>
      </c>
      <c r="D9" s="11" t="s">
        <v>309</v>
      </c>
      <c r="E9" s="11" t="s">
        <v>309</v>
      </c>
      <c r="F9" s="11" t="s">
        <v>309</v>
      </c>
      <c r="G9" s="11" t="s">
        <v>309</v>
      </c>
      <c r="H9" s="11" t="s">
        <v>139</v>
      </c>
      <c r="I9" s="11" t="s">
        <v>139</v>
      </c>
      <c r="J9" s="11" t="s">
        <v>174</v>
      </c>
      <c r="K9" s="11" t="s">
        <v>174</v>
      </c>
      <c r="L9" s="11" t="s">
        <v>127</v>
      </c>
      <c r="M9" s="11" t="s">
        <v>127</v>
      </c>
      <c r="N9" s="11" t="s">
        <v>127</v>
      </c>
      <c r="O9" s="11" t="s">
        <v>127</v>
      </c>
      <c r="P9" s="11" t="s">
        <v>127</v>
      </c>
      <c r="Q9" s="11" t="s">
        <v>127</v>
      </c>
      <c r="R9" s="11" t="s">
        <v>127</v>
      </c>
      <c r="S9" s="11" t="s">
        <v>127</v>
      </c>
      <c r="T9" s="11" t="s">
        <v>609</v>
      </c>
      <c r="U9" s="11" t="s">
        <v>609</v>
      </c>
      <c r="V9" s="11" t="s">
        <v>609</v>
      </c>
      <c r="W9" s="11" t="s">
        <v>609</v>
      </c>
      <c r="X9" s="11" t="s">
        <v>280</v>
      </c>
      <c r="Y9" s="11" t="s">
        <v>289</v>
      </c>
      <c r="Z9" s="11" t="s">
        <v>289</v>
      </c>
      <c r="AA9" s="11" t="s">
        <v>94</v>
      </c>
      <c r="AB9" s="11" t="s">
        <v>94</v>
      </c>
      <c r="AC9" s="11" t="s">
        <v>94</v>
      </c>
      <c r="AD9" s="11" t="s">
        <v>94</v>
      </c>
      <c r="AE9" s="11" t="s">
        <v>94</v>
      </c>
      <c r="AF9" s="11" t="s">
        <v>94</v>
      </c>
      <c r="AG9" s="11" t="s">
        <v>94</v>
      </c>
      <c r="AH9" s="11" t="s">
        <v>720</v>
      </c>
      <c r="AI9" s="11" t="s">
        <v>90</v>
      </c>
      <c r="AJ9" s="11" t="s">
        <v>51</v>
      </c>
      <c r="AK9" s="11" t="s">
        <v>721</v>
      </c>
      <c r="AL9" s="11" t="s">
        <v>721</v>
      </c>
      <c r="AM9" s="11" t="s">
        <v>325</v>
      </c>
      <c r="AN9" s="11" t="s">
        <v>325</v>
      </c>
      <c r="AO9" s="11" t="s">
        <v>722</v>
      </c>
      <c r="AP9" s="11" t="s">
        <v>22</v>
      </c>
      <c r="AQ9" s="11" t="s">
        <v>22</v>
      </c>
      <c r="AR9" s="11" t="s">
        <v>723</v>
      </c>
      <c r="AS9" s="11" t="s">
        <v>724</v>
      </c>
      <c r="AT9" s="11" t="s">
        <v>725</v>
      </c>
      <c r="AU9" s="11" t="s">
        <v>123</v>
      </c>
      <c r="AV9" s="11" t="s">
        <v>123</v>
      </c>
      <c r="AW9" s="11" t="s">
        <v>123</v>
      </c>
      <c r="AX9" s="11" t="s">
        <v>58</v>
      </c>
      <c r="AY9" s="11" t="s">
        <v>58</v>
      </c>
      <c r="AZ9" s="11" t="s">
        <v>58</v>
      </c>
      <c r="BA9" s="11" t="s">
        <v>58</v>
      </c>
      <c r="BB9" s="11" t="s">
        <v>58</v>
      </c>
      <c r="BC9" s="11" t="s">
        <v>58</v>
      </c>
      <c r="BD9" s="11" t="s">
        <v>58</v>
      </c>
      <c r="BE9" s="11" t="s">
        <v>58</v>
      </c>
      <c r="BF9" s="11" t="s">
        <v>726</v>
      </c>
      <c r="BG9" s="11" t="s">
        <v>726</v>
      </c>
      <c r="BH9" s="11" t="s">
        <v>727</v>
      </c>
      <c r="BI9" s="11" t="s">
        <v>102</v>
      </c>
      <c r="BJ9" s="11" t="s">
        <v>102</v>
      </c>
      <c r="BK9" s="11" t="s">
        <v>102</v>
      </c>
      <c r="BL9" s="11" t="s">
        <v>109</v>
      </c>
      <c r="BM9" s="11" t="s">
        <v>109</v>
      </c>
      <c r="BN9" s="11" t="s">
        <v>109</v>
      </c>
      <c r="BO9" s="11" t="s">
        <v>109</v>
      </c>
      <c r="BP9" s="11" t="s">
        <v>109</v>
      </c>
      <c r="BQ9" s="11" t="s">
        <v>109</v>
      </c>
      <c r="BR9" s="11" t="s">
        <v>109</v>
      </c>
      <c r="BS9" s="11" t="s">
        <v>109</v>
      </c>
      <c r="BT9" s="11" t="s">
        <v>109</v>
      </c>
      <c r="BU9" s="11" t="s">
        <v>109</v>
      </c>
      <c r="BV9" s="11" t="s">
        <v>109</v>
      </c>
      <c r="BW9" s="11" t="s">
        <v>109</v>
      </c>
      <c r="BX9" s="11" t="s">
        <v>109</v>
      </c>
      <c r="BY9" s="11" t="s">
        <v>109</v>
      </c>
      <c r="BZ9" s="11" t="s">
        <v>728</v>
      </c>
      <c r="CA9" s="11" t="s">
        <v>728</v>
      </c>
      <c r="CB9" s="11" t="s">
        <v>729</v>
      </c>
      <c r="CC9" s="11" t="s">
        <v>147</v>
      </c>
      <c r="CD9" s="11" t="s">
        <v>147</v>
      </c>
      <c r="CE9" s="11" t="s">
        <v>147</v>
      </c>
      <c r="CF9" s="11" t="s">
        <v>147</v>
      </c>
      <c r="CG9" s="11" t="s">
        <v>147</v>
      </c>
      <c r="CH9" s="11" t="s">
        <v>147</v>
      </c>
      <c r="CI9" s="11" t="s">
        <v>147</v>
      </c>
      <c r="CJ9" s="11" t="s">
        <v>147</v>
      </c>
      <c r="CK9" s="11" t="s">
        <v>147</v>
      </c>
      <c r="CL9" s="11" t="s">
        <v>147</v>
      </c>
      <c r="CM9" s="11" t="s">
        <v>147</v>
      </c>
      <c r="CN9" s="11" t="s">
        <v>147</v>
      </c>
      <c r="CO9" s="11" t="s">
        <v>161</v>
      </c>
      <c r="CP9" s="11" t="s">
        <v>161</v>
      </c>
      <c r="CQ9" s="11" t="s">
        <v>161</v>
      </c>
      <c r="CR9" s="11" t="s">
        <v>161</v>
      </c>
      <c r="CS9" s="11" t="s">
        <v>170</v>
      </c>
      <c r="CT9" s="11" t="s">
        <v>170</v>
      </c>
      <c r="CU9" s="11" t="s">
        <v>730</v>
      </c>
      <c r="CV9" s="11" t="s">
        <v>731</v>
      </c>
      <c r="CW9" s="11" t="s">
        <v>732</v>
      </c>
      <c r="CX9" s="11" t="s">
        <v>733</v>
      </c>
      <c r="CY9" s="11" t="s">
        <v>734</v>
      </c>
      <c r="CZ9" s="11" t="s">
        <v>735</v>
      </c>
      <c r="DA9" s="11" t="s">
        <v>139</v>
      </c>
      <c r="DB9" s="11" t="s">
        <v>139</v>
      </c>
      <c r="DC9" s="11" t="s">
        <v>720</v>
      </c>
      <c r="DD9" s="11" t="s">
        <v>736</v>
      </c>
      <c r="DE9" s="11" t="s">
        <v>737</v>
      </c>
      <c r="DF9" s="11" t="s">
        <v>314</v>
      </c>
      <c r="DG9" s="11" t="s">
        <v>738</v>
      </c>
      <c r="DH9" s="11" t="s">
        <v>739</v>
      </c>
      <c r="DI9" s="11" t="s">
        <v>740</v>
      </c>
      <c r="DJ9" s="11" t="s">
        <v>45</v>
      </c>
      <c r="DK9" s="11" t="s">
        <v>741</v>
      </c>
      <c r="DL9" s="11" t="s">
        <v>742</v>
      </c>
      <c r="DM9" s="11" t="s">
        <v>743</v>
      </c>
      <c r="DN9" s="11" t="s">
        <v>744</v>
      </c>
      <c r="DO9" s="11" t="s">
        <v>745</v>
      </c>
      <c r="DP9" s="11" t="s">
        <v>745</v>
      </c>
      <c r="DQ9" s="11" t="s">
        <v>745</v>
      </c>
      <c r="DR9" s="11" t="s">
        <v>745</v>
      </c>
      <c r="DS9" s="11" t="s">
        <v>746</v>
      </c>
      <c r="DT9" s="11" t="s">
        <v>293</v>
      </c>
      <c r="DU9" s="11" t="s">
        <v>747</v>
      </c>
      <c r="DV9" s="11" t="s">
        <v>748</v>
      </c>
      <c r="DW9" s="11" t="s">
        <v>749</v>
      </c>
      <c r="DX9" s="11" t="s">
        <v>750</v>
      </c>
      <c r="DY9" s="11" t="s">
        <v>750</v>
      </c>
      <c r="DZ9" s="11" t="s">
        <v>750</v>
      </c>
      <c r="EA9" s="11" t="s">
        <v>750</v>
      </c>
      <c r="EB9" s="11" t="s">
        <v>751</v>
      </c>
      <c r="EC9" s="11" t="s">
        <v>752</v>
      </c>
      <c r="ED9" s="11" t="s">
        <v>752</v>
      </c>
      <c r="EE9" s="11" t="s">
        <v>109</v>
      </c>
      <c r="EF9" s="11" t="s">
        <v>109</v>
      </c>
      <c r="EG9" s="11" t="s">
        <v>109</v>
      </c>
      <c r="EH9" s="11" t="s">
        <v>109</v>
      </c>
      <c r="EI9" s="11" t="s">
        <v>109</v>
      </c>
      <c r="EJ9" s="11" t="s">
        <v>753</v>
      </c>
      <c r="EK9" s="11" t="s">
        <v>753</v>
      </c>
      <c r="EL9" s="11" t="s">
        <v>39</v>
      </c>
      <c r="EM9" s="11" t="s">
        <v>39</v>
      </c>
      <c r="EN9" s="11" t="s">
        <v>39</v>
      </c>
      <c r="EO9" s="11" t="s">
        <v>39</v>
      </c>
      <c r="EP9" s="11" t="s">
        <v>754</v>
      </c>
      <c r="EQ9" s="11" t="s">
        <v>393</v>
      </c>
      <c r="ER9" s="11" t="s">
        <v>755</v>
      </c>
      <c r="ES9" s="11" t="s">
        <v>147</v>
      </c>
      <c r="ET9" s="11" t="s">
        <v>147</v>
      </c>
      <c r="EU9" s="11" t="s">
        <v>147</v>
      </c>
      <c r="EV9" s="11" t="s">
        <v>147</v>
      </c>
      <c r="EW9" s="11" t="s">
        <v>147</v>
      </c>
      <c r="EX9" s="11" t="s">
        <v>756</v>
      </c>
      <c r="EY9" s="11" t="s">
        <v>757</v>
      </c>
      <c r="EZ9" s="11" t="s">
        <v>757</v>
      </c>
      <c r="FA9" s="11" t="s">
        <v>758</v>
      </c>
      <c r="FB9" s="11" t="s">
        <v>759</v>
      </c>
      <c r="FC9" s="11" t="s">
        <v>759</v>
      </c>
      <c r="FD9" s="11" t="s">
        <v>760</v>
      </c>
      <c r="FE9" s="11" t="s">
        <v>760</v>
      </c>
      <c r="FF9" s="11" t="s">
        <v>761</v>
      </c>
      <c r="FG9" s="11" t="s">
        <v>191</v>
      </c>
      <c r="FH9" s="11" t="s">
        <v>203</v>
      </c>
      <c r="FI9" s="196"/>
      <c r="FJ9" s="1"/>
      <c r="FK9" s="12" t="s">
        <v>762</v>
      </c>
      <c r="FL9" s="12" t="s">
        <v>763</v>
      </c>
      <c r="FM9" s="12" t="s">
        <v>764</v>
      </c>
      <c r="FN9" s="12" t="s">
        <v>765</v>
      </c>
      <c r="FO9" s="12" t="s">
        <v>766</v>
      </c>
      <c r="FP9" s="12" t="s">
        <v>767</v>
      </c>
      <c r="FQ9" s="12" t="s">
        <v>757</v>
      </c>
      <c r="FR9" s="12" t="s">
        <v>757</v>
      </c>
      <c r="FS9" s="199"/>
    </row>
    <row r="10" spans="1:175" ht="40.049999999999997" customHeight="1" x14ac:dyDescent="0.3">
      <c r="A10" s="196"/>
      <c r="B10" s="196"/>
      <c r="C10" s="9" t="s">
        <v>378</v>
      </c>
      <c r="D10" s="9" t="s">
        <v>310</v>
      </c>
      <c r="E10" s="9" t="s">
        <v>768</v>
      </c>
      <c r="F10" s="9" t="s">
        <v>769</v>
      </c>
      <c r="G10" s="9" t="s">
        <v>770</v>
      </c>
      <c r="H10" s="9" t="s">
        <v>771</v>
      </c>
      <c r="I10" s="9" t="s">
        <v>772</v>
      </c>
      <c r="J10" s="9" t="s">
        <v>773</v>
      </c>
      <c r="K10" s="9" t="s">
        <v>774</v>
      </c>
      <c r="L10" s="9" t="s">
        <v>775</v>
      </c>
      <c r="M10" s="9" t="s">
        <v>776</v>
      </c>
      <c r="N10" s="9" t="s">
        <v>777</v>
      </c>
      <c r="O10" s="9" t="s">
        <v>778</v>
      </c>
      <c r="P10" s="9" t="s">
        <v>779</v>
      </c>
      <c r="Q10" s="9" t="s">
        <v>780</v>
      </c>
      <c r="R10" s="9" t="s">
        <v>781</v>
      </c>
      <c r="S10" s="9" t="s">
        <v>782</v>
      </c>
      <c r="T10" s="9" t="s">
        <v>783</v>
      </c>
      <c r="U10" s="9" t="s">
        <v>784</v>
      </c>
      <c r="V10" s="9" t="s">
        <v>785</v>
      </c>
      <c r="W10" s="9" t="s">
        <v>786</v>
      </c>
      <c r="X10" s="9" t="s">
        <v>281</v>
      </c>
      <c r="Y10" s="9" t="s">
        <v>787</v>
      </c>
      <c r="Z10" s="9" t="s">
        <v>290</v>
      </c>
      <c r="AA10" s="9" t="s">
        <v>789</v>
      </c>
      <c r="AB10" s="9" t="s">
        <v>790</v>
      </c>
      <c r="AC10" s="9" t="s">
        <v>791</v>
      </c>
      <c r="AD10" s="9" t="s">
        <v>275</v>
      </c>
      <c r="AE10" s="9" t="s">
        <v>792</v>
      </c>
      <c r="AF10" s="9" t="s">
        <v>793</v>
      </c>
      <c r="AG10" s="9" t="s">
        <v>794</v>
      </c>
      <c r="AH10" s="9" t="s">
        <v>795</v>
      </c>
      <c r="AI10" s="9" t="s">
        <v>796</v>
      </c>
      <c r="AJ10" s="9" t="s">
        <v>797</v>
      </c>
      <c r="AK10" s="9" t="s">
        <v>798</v>
      </c>
      <c r="AL10" s="9" t="s">
        <v>799</v>
      </c>
      <c r="AM10" s="9" t="s">
        <v>800</v>
      </c>
      <c r="AN10" s="9" t="s">
        <v>326</v>
      </c>
      <c r="AO10" s="9" t="s">
        <v>722</v>
      </c>
      <c r="AP10" s="9" t="s">
        <v>23</v>
      </c>
      <c r="AQ10" s="9" t="s">
        <v>801</v>
      </c>
      <c r="AR10" s="9" t="s">
        <v>802</v>
      </c>
      <c r="AS10" s="9" t="s">
        <v>803</v>
      </c>
      <c r="AT10" s="9" t="s">
        <v>804</v>
      </c>
      <c r="AU10" s="9" t="s">
        <v>805</v>
      </c>
      <c r="AV10" s="9" t="s">
        <v>806</v>
      </c>
      <c r="AW10" s="9" t="s">
        <v>807</v>
      </c>
      <c r="AX10" s="9" t="s">
        <v>808</v>
      </c>
      <c r="AY10" s="9" t="s">
        <v>809</v>
      </c>
      <c r="AZ10" s="9" t="s">
        <v>623</v>
      </c>
      <c r="BA10" s="9" t="s">
        <v>810</v>
      </c>
      <c r="BB10" s="9" t="s">
        <v>811</v>
      </c>
      <c r="BC10" s="9" t="s">
        <v>812</v>
      </c>
      <c r="BD10" s="9" t="s">
        <v>813</v>
      </c>
      <c r="BE10" s="9" t="s">
        <v>814</v>
      </c>
      <c r="BF10" s="9" t="s">
        <v>815</v>
      </c>
      <c r="BG10" s="9" t="s">
        <v>816</v>
      </c>
      <c r="BH10" s="9" t="s">
        <v>329</v>
      </c>
      <c r="BI10" s="9" t="s">
        <v>817</v>
      </c>
      <c r="BJ10" s="9" t="s">
        <v>818</v>
      </c>
      <c r="BK10" s="9" t="s">
        <v>819</v>
      </c>
      <c r="BL10" s="9" t="s">
        <v>820</v>
      </c>
      <c r="BM10" s="9" t="s">
        <v>821</v>
      </c>
      <c r="BN10" s="9" t="s">
        <v>822</v>
      </c>
      <c r="BO10" s="9" t="s">
        <v>361</v>
      </c>
      <c r="BP10" s="9" t="s">
        <v>823</v>
      </c>
      <c r="BQ10" s="9" t="s">
        <v>824</v>
      </c>
      <c r="BR10" s="9" t="s">
        <v>825</v>
      </c>
      <c r="BS10" s="9" t="s">
        <v>826</v>
      </c>
      <c r="BT10" s="9" t="s">
        <v>827</v>
      </c>
      <c r="BU10" s="9" t="s">
        <v>828</v>
      </c>
      <c r="BV10" s="9" t="s">
        <v>829</v>
      </c>
      <c r="BW10" s="9" t="s">
        <v>830</v>
      </c>
      <c r="BX10" s="9" t="s">
        <v>831</v>
      </c>
      <c r="BY10" s="9" t="s">
        <v>351</v>
      </c>
      <c r="BZ10" s="9" t="s">
        <v>832</v>
      </c>
      <c r="CA10" s="9" t="s">
        <v>833</v>
      </c>
      <c r="CB10" s="9" t="s">
        <v>834</v>
      </c>
      <c r="CC10" s="9" t="s">
        <v>835</v>
      </c>
      <c r="CD10" s="9" t="s">
        <v>836</v>
      </c>
      <c r="CE10" s="9" t="s">
        <v>837</v>
      </c>
      <c r="CF10" s="9" t="s">
        <v>838</v>
      </c>
      <c r="CG10" s="9" t="s">
        <v>839</v>
      </c>
      <c r="CH10" s="9" t="s">
        <v>840</v>
      </c>
      <c r="CI10" s="9" t="s">
        <v>841</v>
      </c>
      <c r="CJ10" s="9" t="s">
        <v>842</v>
      </c>
      <c r="CK10" s="9" t="s">
        <v>843</v>
      </c>
      <c r="CL10" s="9" t="s">
        <v>844</v>
      </c>
      <c r="CM10" s="9" t="s">
        <v>845</v>
      </c>
      <c r="CN10" s="9" t="s">
        <v>846</v>
      </c>
      <c r="CO10" s="9" t="s">
        <v>847</v>
      </c>
      <c r="CP10" s="9" t="s">
        <v>848</v>
      </c>
      <c r="CQ10" s="9" t="s">
        <v>849</v>
      </c>
      <c r="CR10" s="9" t="s">
        <v>850</v>
      </c>
      <c r="CS10" s="9" t="s">
        <v>851</v>
      </c>
      <c r="CT10" s="9" t="s">
        <v>852</v>
      </c>
      <c r="CU10" s="9" t="s">
        <v>853</v>
      </c>
      <c r="CV10" s="9" t="s">
        <v>854</v>
      </c>
      <c r="CW10" s="9" t="s">
        <v>855</v>
      </c>
      <c r="CX10" s="9" t="s">
        <v>856</v>
      </c>
      <c r="CY10" s="9" t="s">
        <v>857</v>
      </c>
      <c r="CZ10" s="9" t="s">
        <v>858</v>
      </c>
      <c r="DA10" s="9" t="s">
        <v>859</v>
      </c>
      <c r="DB10" s="9" t="s">
        <v>860</v>
      </c>
      <c r="DC10" s="9" t="s">
        <v>861</v>
      </c>
      <c r="DD10" s="9" t="s">
        <v>862</v>
      </c>
      <c r="DE10" s="9" t="s">
        <v>863</v>
      </c>
      <c r="DF10" s="9" t="s">
        <v>864</v>
      </c>
      <c r="DG10" s="9" t="s">
        <v>865</v>
      </c>
      <c r="DH10" s="9" t="s">
        <v>866</v>
      </c>
      <c r="DI10" s="9" t="s">
        <v>867</v>
      </c>
      <c r="DJ10" s="9" t="s">
        <v>46</v>
      </c>
      <c r="DK10" s="9" t="s">
        <v>868</v>
      </c>
      <c r="DL10" s="9" t="s">
        <v>869</v>
      </c>
      <c r="DM10" s="9" t="s">
        <v>870</v>
      </c>
      <c r="DN10" s="9" t="s">
        <v>871</v>
      </c>
      <c r="DO10" s="9" t="s">
        <v>872</v>
      </c>
      <c r="DP10" s="9" t="s">
        <v>873</v>
      </c>
      <c r="DQ10" s="9" t="s">
        <v>874</v>
      </c>
      <c r="DR10" s="9" t="s">
        <v>875</v>
      </c>
      <c r="DS10" s="9" t="s">
        <v>876</v>
      </c>
      <c r="DT10" s="9" t="s">
        <v>294</v>
      </c>
      <c r="DU10" s="9" t="s">
        <v>877</v>
      </c>
      <c r="DV10" s="9" t="s">
        <v>878</v>
      </c>
      <c r="DW10" s="9" t="s">
        <v>879</v>
      </c>
      <c r="DX10" s="9" t="s">
        <v>880</v>
      </c>
      <c r="DY10" s="9" t="s">
        <v>881</v>
      </c>
      <c r="DZ10" s="9" t="s">
        <v>882</v>
      </c>
      <c r="EA10" s="9" t="s">
        <v>883</v>
      </c>
      <c r="EB10" s="9" t="s">
        <v>884</v>
      </c>
      <c r="EC10" s="9" t="s">
        <v>885</v>
      </c>
      <c r="ED10" s="9" t="s">
        <v>886</v>
      </c>
      <c r="EE10" s="9" t="s">
        <v>887</v>
      </c>
      <c r="EF10" s="9" t="s">
        <v>888</v>
      </c>
      <c r="EG10" s="9" t="s">
        <v>889</v>
      </c>
      <c r="EH10" s="9" t="s">
        <v>890</v>
      </c>
      <c r="EI10" s="9" t="s">
        <v>891</v>
      </c>
      <c r="EJ10" s="9" t="s">
        <v>892</v>
      </c>
      <c r="EK10" s="9" t="s">
        <v>893</v>
      </c>
      <c r="EL10" s="9" t="s">
        <v>894</v>
      </c>
      <c r="EM10" s="9" t="s">
        <v>895</v>
      </c>
      <c r="EN10" s="9" t="s">
        <v>896</v>
      </c>
      <c r="EO10" s="9" t="s">
        <v>897</v>
      </c>
      <c r="EP10" s="9" t="s">
        <v>898</v>
      </c>
      <c r="EQ10" s="9" t="s">
        <v>394</v>
      </c>
      <c r="ER10" s="9" t="s">
        <v>899</v>
      </c>
      <c r="ES10" s="9" t="s">
        <v>900</v>
      </c>
      <c r="ET10" s="9" t="s">
        <v>901</v>
      </c>
      <c r="EU10" s="9" t="s">
        <v>902</v>
      </c>
      <c r="EV10" s="9" t="s">
        <v>439</v>
      </c>
      <c r="EW10" s="9" t="s">
        <v>903</v>
      </c>
      <c r="EX10" s="9" t="s">
        <v>904</v>
      </c>
      <c r="EY10" s="9" t="s">
        <v>905</v>
      </c>
      <c r="EZ10" s="9" t="s">
        <v>906</v>
      </c>
      <c r="FA10" s="9" t="s">
        <v>907</v>
      </c>
      <c r="FB10" s="9" t="s">
        <v>908</v>
      </c>
      <c r="FC10" s="9" t="s">
        <v>909</v>
      </c>
      <c r="FD10" s="9" t="s">
        <v>910</v>
      </c>
      <c r="FE10" s="9" t="s">
        <v>911</v>
      </c>
      <c r="FF10" s="9" t="s">
        <v>912</v>
      </c>
      <c r="FG10" s="9" t="s">
        <v>913</v>
      </c>
      <c r="FH10" s="9" t="s">
        <v>914</v>
      </c>
      <c r="FI10" s="196" t="s">
        <v>974</v>
      </c>
      <c r="FJ10" s="1"/>
      <c r="FK10" s="10" t="s">
        <v>916</v>
      </c>
      <c r="FL10" s="10" t="s">
        <v>917</v>
      </c>
      <c r="FM10" s="10" t="s">
        <v>918</v>
      </c>
      <c r="FN10" s="10" t="s">
        <v>919</v>
      </c>
      <c r="FO10" s="10" t="s">
        <v>920</v>
      </c>
      <c r="FP10" s="10" t="s">
        <v>921</v>
      </c>
      <c r="FQ10" s="10" t="s">
        <v>922</v>
      </c>
      <c r="FR10" s="10" t="s">
        <v>923</v>
      </c>
      <c r="FS10" s="199" t="s">
        <v>974</v>
      </c>
    </row>
    <row r="11" spans="1:175" ht="24" customHeight="1" x14ac:dyDescent="0.3">
      <c r="A11" s="13" t="s">
        <v>87</v>
      </c>
      <c r="B11" s="13" t="s">
        <v>924</v>
      </c>
      <c r="C11" s="14">
        <v>13.8</v>
      </c>
      <c r="D11" s="14">
        <v>19.2</v>
      </c>
      <c r="E11" s="14">
        <v>13.7</v>
      </c>
      <c r="F11" s="14"/>
      <c r="G11" s="14"/>
      <c r="H11" s="14">
        <v>-19.600000000000001</v>
      </c>
      <c r="I11" s="14">
        <v>8.6</v>
      </c>
      <c r="J11" s="14"/>
      <c r="K11" s="14"/>
      <c r="L11" s="14">
        <v>-55.4</v>
      </c>
      <c r="M11" s="14"/>
      <c r="N11" s="14">
        <v>-21.1</v>
      </c>
      <c r="O11" s="14">
        <v>-7.6</v>
      </c>
      <c r="P11" s="14">
        <v>9.9</v>
      </c>
      <c r="Q11" s="14">
        <v>2.9</v>
      </c>
      <c r="R11" s="14">
        <v>49.4</v>
      </c>
      <c r="S11" s="14">
        <v>0.1</v>
      </c>
      <c r="T11" s="14"/>
      <c r="U11" s="14"/>
      <c r="V11" s="14"/>
      <c r="W11" s="14"/>
      <c r="X11" s="14">
        <v>-0.4</v>
      </c>
      <c r="Y11" s="14">
        <v>0.8</v>
      </c>
      <c r="Z11" s="14"/>
      <c r="AA11" s="14">
        <v>-3.4</v>
      </c>
      <c r="AB11" s="14">
        <v>4.8</v>
      </c>
      <c r="AC11" s="14">
        <v>7.5</v>
      </c>
      <c r="AD11" s="14"/>
      <c r="AE11" s="14"/>
      <c r="AF11" s="14"/>
      <c r="AG11" s="14"/>
      <c r="AH11" s="14">
        <v>6.9</v>
      </c>
      <c r="AI11" s="14">
        <v>6.4</v>
      </c>
      <c r="AJ11" s="14"/>
      <c r="AK11" s="14"/>
      <c r="AL11" s="14"/>
      <c r="AM11" s="14">
        <v>-1</v>
      </c>
      <c r="AN11" s="14">
        <v>-12.4</v>
      </c>
      <c r="AO11" s="14">
        <v>-0.6</v>
      </c>
      <c r="AP11" s="14">
        <v>9.6999999999999993</v>
      </c>
      <c r="AQ11" s="14">
        <v>2.8</v>
      </c>
      <c r="AR11" s="14">
        <v>-0.8</v>
      </c>
      <c r="AS11" s="14">
        <v>2.7</v>
      </c>
      <c r="AT11" s="14">
        <v>1.3</v>
      </c>
      <c r="AU11" s="14">
        <v>-6.6245599999999998</v>
      </c>
      <c r="AV11" s="14">
        <v>-34.873519999999999</v>
      </c>
      <c r="AW11" s="14">
        <v>-48.756070000000001</v>
      </c>
      <c r="AX11" s="14">
        <v>1</v>
      </c>
      <c r="AY11" s="14">
        <v>-1.4</v>
      </c>
      <c r="AZ11" s="14">
        <v>-0.1</v>
      </c>
      <c r="BA11" s="14">
        <v>-2.2000000000000002</v>
      </c>
      <c r="BB11" s="14">
        <v>4.8</v>
      </c>
      <c r="BC11" s="14">
        <v>0</v>
      </c>
      <c r="BD11" s="14">
        <v>-0.3</v>
      </c>
      <c r="BE11" s="14">
        <v>13.4</v>
      </c>
      <c r="BF11" s="14"/>
      <c r="BG11" s="14"/>
      <c r="BH11" s="14"/>
      <c r="BI11" s="14">
        <v>0</v>
      </c>
      <c r="BJ11" s="14"/>
      <c r="BK11" s="14"/>
      <c r="BL11" s="14"/>
      <c r="BM11" s="14"/>
      <c r="BN11" s="14"/>
      <c r="BO11" s="14">
        <v>-3.4</v>
      </c>
      <c r="BP11" s="14">
        <v>-35</v>
      </c>
      <c r="BQ11" s="14">
        <v>-29.9</v>
      </c>
      <c r="BR11" s="14">
        <v>-12.7</v>
      </c>
      <c r="BS11" s="14">
        <v>-2.2000000000000002</v>
      </c>
      <c r="BT11" s="14"/>
      <c r="BU11" s="14"/>
      <c r="BV11" s="14"/>
      <c r="BW11" s="14"/>
      <c r="BX11" s="14"/>
      <c r="BY11" s="14"/>
      <c r="BZ11" s="14"/>
      <c r="CA11" s="14"/>
      <c r="CB11" s="14">
        <v>-0.4</v>
      </c>
      <c r="CC11" s="14">
        <v>27.6</v>
      </c>
      <c r="CD11" s="14">
        <v>11.8</v>
      </c>
      <c r="CE11" s="14">
        <v>0.2</v>
      </c>
      <c r="CF11" s="14">
        <v>3.6</v>
      </c>
      <c r="CG11" s="14">
        <v>-0.1</v>
      </c>
      <c r="CH11" s="14"/>
      <c r="CI11" s="14"/>
      <c r="CJ11" s="14"/>
      <c r="CK11" s="14">
        <v>-3.8</v>
      </c>
      <c r="CL11" s="14">
        <v>-2.5</v>
      </c>
      <c r="CM11" s="14">
        <v>-40.200000000000003</v>
      </c>
      <c r="CN11" s="14"/>
      <c r="CO11" s="14"/>
      <c r="CP11" s="14"/>
      <c r="CQ11" s="14"/>
      <c r="CR11" s="14"/>
      <c r="CS11" s="14"/>
      <c r="CT11" s="14"/>
      <c r="CU11" s="14"/>
      <c r="CV11" s="14">
        <v>-5.6</v>
      </c>
      <c r="CW11" s="14">
        <v>0</v>
      </c>
      <c r="CX11" s="14"/>
      <c r="CY11" s="14"/>
      <c r="CZ11" s="14">
        <v>1.3</v>
      </c>
      <c r="DA11" s="14">
        <v>0</v>
      </c>
      <c r="DB11" s="14">
        <v>-0.9</v>
      </c>
      <c r="DC11" s="14"/>
      <c r="DD11" s="14">
        <v>0</v>
      </c>
      <c r="DE11" s="14">
        <v>1</v>
      </c>
      <c r="DF11" s="14"/>
      <c r="DG11" s="14">
        <v>-0.1</v>
      </c>
      <c r="DH11" s="14">
        <v>0.1</v>
      </c>
      <c r="DI11" s="14">
        <v>0.5</v>
      </c>
      <c r="DJ11" s="14"/>
      <c r="DK11" s="14">
        <v>0</v>
      </c>
      <c r="DL11" s="14">
        <v>0</v>
      </c>
      <c r="DM11" s="14">
        <v>-1.8</v>
      </c>
      <c r="DN11" s="14">
        <v>-1.7</v>
      </c>
      <c r="DO11" s="14">
        <v>1.8</v>
      </c>
      <c r="DP11" s="14">
        <v>0.3</v>
      </c>
      <c r="DQ11" s="14">
        <v>0.7</v>
      </c>
      <c r="DR11" s="14">
        <v>1.2</v>
      </c>
      <c r="DS11" s="14">
        <v>0</v>
      </c>
      <c r="DT11" s="14">
        <v>0</v>
      </c>
      <c r="DU11" s="14">
        <v>0.6</v>
      </c>
      <c r="DV11" s="14">
        <v>0</v>
      </c>
      <c r="DW11" s="14"/>
      <c r="DX11" s="14">
        <v>-3.7</v>
      </c>
      <c r="DY11" s="14">
        <v>0.4</v>
      </c>
      <c r="DZ11" s="14">
        <v>-0.1</v>
      </c>
      <c r="EA11" s="14">
        <v>0.5</v>
      </c>
      <c r="EB11" s="14">
        <v>1.3</v>
      </c>
      <c r="EC11" s="14">
        <v>0.8</v>
      </c>
      <c r="ED11" s="14">
        <v>4</v>
      </c>
      <c r="EE11" s="14">
        <v>0</v>
      </c>
      <c r="EF11" s="14">
        <v>-8.6999999999999993</v>
      </c>
      <c r="EG11" s="14">
        <v>-6.8</v>
      </c>
      <c r="EH11" s="14">
        <v>0</v>
      </c>
      <c r="EI11" s="14">
        <v>0</v>
      </c>
      <c r="EJ11" s="14"/>
      <c r="EK11" s="14">
        <v>0.18754000000000001</v>
      </c>
      <c r="EL11" s="14">
        <v>1.9</v>
      </c>
      <c r="EM11" s="14">
        <v>0.2</v>
      </c>
      <c r="EN11" s="14">
        <v>1.1000000000000001</v>
      </c>
      <c r="EO11" s="14">
        <v>0.2</v>
      </c>
      <c r="EP11" s="14"/>
      <c r="EQ11" s="14">
        <v>0</v>
      </c>
      <c r="ER11" s="14">
        <v>0</v>
      </c>
      <c r="ES11" s="14">
        <v>0</v>
      </c>
      <c r="ET11" s="14">
        <v>-0.2</v>
      </c>
      <c r="EU11" s="14">
        <v>7.1</v>
      </c>
      <c r="EV11" s="14">
        <v>6.1</v>
      </c>
      <c r="EW11" s="14">
        <v>0</v>
      </c>
      <c r="EX11" s="14">
        <v>0</v>
      </c>
      <c r="EY11" s="14">
        <v>0.4</v>
      </c>
      <c r="EZ11" s="14">
        <v>1.6</v>
      </c>
      <c r="FA11" s="14">
        <v>3.6</v>
      </c>
      <c r="FB11" s="14">
        <v>8.6999999999999993</v>
      </c>
      <c r="FC11" s="14">
        <v>0</v>
      </c>
      <c r="FD11" s="14"/>
      <c r="FE11" s="14"/>
      <c r="FF11" s="14">
        <v>2</v>
      </c>
      <c r="FG11" s="14"/>
      <c r="FH11" s="14"/>
      <c r="FI11" s="14">
        <v>-105.86660999999999</v>
      </c>
      <c r="FJ11" s="15"/>
      <c r="FK11" s="14">
        <v>0.64722999999999997</v>
      </c>
      <c r="FL11" s="14">
        <v>0.23300000000000001</v>
      </c>
      <c r="FM11" s="14"/>
      <c r="FN11" s="14">
        <v>1.8</v>
      </c>
      <c r="FO11" s="14">
        <v>0</v>
      </c>
      <c r="FP11" s="14">
        <v>1.9654700000000001</v>
      </c>
      <c r="FQ11" s="14">
        <v>-0.3</v>
      </c>
      <c r="FR11" s="14">
        <v>3</v>
      </c>
      <c r="FS11" s="14">
        <v>7.3456999999999999</v>
      </c>
    </row>
    <row r="12" spans="1:175" ht="24" customHeight="1" x14ac:dyDescent="0.3">
      <c r="A12" s="16" t="s">
        <v>87</v>
      </c>
      <c r="B12" s="16" t="s">
        <v>925</v>
      </c>
      <c r="C12" s="17">
        <v>13.9</v>
      </c>
      <c r="D12" s="17">
        <v>14.4</v>
      </c>
      <c r="E12" s="17">
        <v>13.4</v>
      </c>
      <c r="F12" s="17"/>
      <c r="G12" s="17"/>
      <c r="H12" s="17">
        <v>-20.3</v>
      </c>
      <c r="I12" s="17">
        <v>8.5</v>
      </c>
      <c r="J12" s="17"/>
      <c r="K12" s="17"/>
      <c r="L12" s="17">
        <v>-59.3</v>
      </c>
      <c r="M12" s="17"/>
      <c r="N12" s="17">
        <v>-25.8</v>
      </c>
      <c r="O12" s="17">
        <v>-10.4</v>
      </c>
      <c r="P12" s="17">
        <v>0.9</v>
      </c>
      <c r="Q12" s="17">
        <v>-4.2</v>
      </c>
      <c r="R12" s="17">
        <v>53.1</v>
      </c>
      <c r="S12" s="17">
        <v>0</v>
      </c>
      <c r="T12" s="17"/>
      <c r="U12" s="17"/>
      <c r="V12" s="17"/>
      <c r="W12" s="17"/>
      <c r="X12" s="17">
        <v>-1.5</v>
      </c>
      <c r="Y12" s="17">
        <v>0.6</v>
      </c>
      <c r="Z12" s="17"/>
      <c r="AA12" s="17">
        <v>-3.5</v>
      </c>
      <c r="AB12" s="17">
        <v>4.8</v>
      </c>
      <c r="AC12" s="17">
        <v>6.2</v>
      </c>
      <c r="AD12" s="17"/>
      <c r="AE12" s="17"/>
      <c r="AF12" s="17"/>
      <c r="AG12" s="17"/>
      <c r="AH12" s="17">
        <v>5.4</v>
      </c>
      <c r="AI12" s="17">
        <v>-3</v>
      </c>
      <c r="AJ12" s="17"/>
      <c r="AK12" s="17"/>
      <c r="AL12" s="17"/>
      <c r="AM12" s="17">
        <v>-1.2</v>
      </c>
      <c r="AN12" s="17">
        <v>-13.9</v>
      </c>
      <c r="AO12" s="17">
        <v>-0.6</v>
      </c>
      <c r="AP12" s="17">
        <v>8.3000000000000007</v>
      </c>
      <c r="AQ12" s="17">
        <v>3</v>
      </c>
      <c r="AR12" s="17">
        <v>-0.3</v>
      </c>
      <c r="AS12" s="17">
        <v>2.7</v>
      </c>
      <c r="AT12" s="17">
        <v>0.8</v>
      </c>
      <c r="AU12" s="17">
        <v>-13.356719999999999</v>
      </c>
      <c r="AV12" s="17">
        <v>-39.66639</v>
      </c>
      <c r="AW12" s="17">
        <v>-53.275880000000001</v>
      </c>
      <c r="AX12" s="17">
        <v>1.5</v>
      </c>
      <c r="AY12" s="17">
        <v>-1.2</v>
      </c>
      <c r="AZ12" s="17">
        <v>-0.1</v>
      </c>
      <c r="BA12" s="17">
        <v>-3.7</v>
      </c>
      <c r="BB12" s="17">
        <v>4.2</v>
      </c>
      <c r="BC12" s="17">
        <v>0</v>
      </c>
      <c r="BD12" s="17">
        <v>-0.2</v>
      </c>
      <c r="BE12" s="17">
        <v>12</v>
      </c>
      <c r="BF12" s="17"/>
      <c r="BG12" s="17"/>
      <c r="BH12" s="17"/>
      <c r="BI12" s="17">
        <v>0</v>
      </c>
      <c r="BJ12" s="17"/>
      <c r="BK12" s="17"/>
      <c r="BL12" s="17"/>
      <c r="BM12" s="17"/>
      <c r="BN12" s="17"/>
      <c r="BO12" s="17">
        <v>-3.4</v>
      </c>
      <c r="BP12" s="17">
        <v>0</v>
      </c>
      <c r="BQ12" s="17">
        <v>-41.6</v>
      </c>
      <c r="BR12" s="17">
        <v>-14.2</v>
      </c>
      <c r="BS12" s="17">
        <v>-20.7</v>
      </c>
      <c r="BT12" s="17"/>
      <c r="BU12" s="17"/>
      <c r="BV12" s="17"/>
      <c r="BW12" s="17"/>
      <c r="BX12" s="17"/>
      <c r="BY12" s="17"/>
      <c r="BZ12" s="17"/>
      <c r="CA12" s="17"/>
      <c r="CB12" s="17">
        <v>-0.5</v>
      </c>
      <c r="CC12" s="17">
        <v>28.1</v>
      </c>
      <c r="CD12" s="17">
        <v>11.6</v>
      </c>
      <c r="CE12" s="17">
        <v>-0.5</v>
      </c>
      <c r="CF12" s="17">
        <v>3.6</v>
      </c>
      <c r="CG12" s="17">
        <v>0.1</v>
      </c>
      <c r="CH12" s="17"/>
      <c r="CI12" s="17"/>
      <c r="CJ12" s="17"/>
      <c r="CK12" s="17">
        <v>-5.0999999999999996</v>
      </c>
      <c r="CL12" s="17">
        <v>-3.9</v>
      </c>
      <c r="CM12" s="17">
        <v>-41.7</v>
      </c>
      <c r="CN12" s="17"/>
      <c r="CO12" s="17"/>
      <c r="CP12" s="17"/>
      <c r="CQ12" s="17"/>
      <c r="CR12" s="17"/>
      <c r="CS12" s="17"/>
      <c r="CT12" s="17"/>
      <c r="CU12" s="17"/>
      <c r="CV12" s="17">
        <v>-5.6</v>
      </c>
      <c r="CW12" s="17">
        <v>0</v>
      </c>
      <c r="CX12" s="17"/>
      <c r="CY12" s="17"/>
      <c r="CZ12" s="17">
        <v>1.3</v>
      </c>
      <c r="DA12" s="17">
        <v>-0.1</v>
      </c>
      <c r="DB12" s="17">
        <v>-1</v>
      </c>
      <c r="DC12" s="17"/>
      <c r="DD12" s="17">
        <v>0.2</v>
      </c>
      <c r="DE12" s="17">
        <v>1</v>
      </c>
      <c r="DF12" s="17"/>
      <c r="DG12" s="17">
        <v>0</v>
      </c>
      <c r="DH12" s="17">
        <v>0.1</v>
      </c>
      <c r="DI12" s="17">
        <v>0.5</v>
      </c>
      <c r="DJ12" s="17"/>
      <c r="DK12" s="17">
        <v>0</v>
      </c>
      <c r="DL12" s="17">
        <v>0</v>
      </c>
      <c r="DM12" s="17">
        <v>-1.7</v>
      </c>
      <c r="DN12" s="17">
        <v>-1.4</v>
      </c>
      <c r="DO12" s="17">
        <v>1.8</v>
      </c>
      <c r="DP12" s="17">
        <v>0.3</v>
      </c>
      <c r="DQ12" s="17">
        <v>0.7</v>
      </c>
      <c r="DR12" s="17">
        <v>1.1000000000000001</v>
      </c>
      <c r="DS12" s="17">
        <v>0</v>
      </c>
      <c r="DT12" s="17">
        <v>0</v>
      </c>
      <c r="DU12" s="17">
        <v>0.6</v>
      </c>
      <c r="DV12" s="17">
        <v>0</v>
      </c>
      <c r="DW12" s="17"/>
      <c r="DX12" s="17">
        <v>-3.6</v>
      </c>
      <c r="DY12" s="17">
        <v>0.4</v>
      </c>
      <c r="DZ12" s="17">
        <v>0.2</v>
      </c>
      <c r="EA12" s="17">
        <v>-0.8</v>
      </c>
      <c r="EB12" s="17">
        <v>1.1000000000000001</v>
      </c>
      <c r="EC12" s="17">
        <v>0.8</v>
      </c>
      <c r="ED12" s="17">
        <v>4</v>
      </c>
      <c r="EE12" s="17">
        <v>0</v>
      </c>
      <c r="EF12" s="17">
        <v>-8.6</v>
      </c>
      <c r="EG12" s="17">
        <v>-6.8</v>
      </c>
      <c r="EH12" s="17">
        <v>0</v>
      </c>
      <c r="EI12" s="17">
        <v>0</v>
      </c>
      <c r="EJ12" s="17"/>
      <c r="EK12" s="17">
        <v>0.19350000000000001</v>
      </c>
      <c r="EL12" s="17">
        <v>1.9</v>
      </c>
      <c r="EM12" s="17">
        <v>0.2</v>
      </c>
      <c r="EN12" s="17">
        <v>1.1000000000000001</v>
      </c>
      <c r="EO12" s="17">
        <v>0.1</v>
      </c>
      <c r="EP12" s="17"/>
      <c r="EQ12" s="17">
        <v>0</v>
      </c>
      <c r="ER12" s="17">
        <v>0</v>
      </c>
      <c r="ES12" s="17">
        <v>0</v>
      </c>
      <c r="ET12" s="17">
        <v>-0.2</v>
      </c>
      <c r="EU12" s="17">
        <v>4.8</v>
      </c>
      <c r="EV12" s="17">
        <v>4.7</v>
      </c>
      <c r="EW12" s="17">
        <v>0</v>
      </c>
      <c r="EX12" s="17">
        <v>0</v>
      </c>
      <c r="EY12" s="17">
        <v>0.4</v>
      </c>
      <c r="EZ12" s="17">
        <v>1.4</v>
      </c>
      <c r="FA12" s="17">
        <v>3.3</v>
      </c>
      <c r="FB12" s="17">
        <v>10.7</v>
      </c>
      <c r="FC12" s="17">
        <v>3.2</v>
      </c>
      <c r="FD12" s="17"/>
      <c r="FE12" s="17"/>
      <c r="FF12" s="17">
        <v>1.7</v>
      </c>
      <c r="FG12" s="17"/>
      <c r="FH12" s="17"/>
      <c r="FI12" s="17">
        <v>-172.00549000000001</v>
      </c>
      <c r="FJ12" s="15"/>
      <c r="FK12" s="17">
        <v>0.73455999999999999</v>
      </c>
      <c r="FL12" s="17">
        <v>5.1999999999999998E-2</v>
      </c>
      <c r="FM12" s="17"/>
      <c r="FN12" s="17">
        <v>1.7</v>
      </c>
      <c r="FO12" s="17">
        <v>0</v>
      </c>
      <c r="FP12" s="17">
        <v>1.9608399999999999</v>
      </c>
      <c r="FQ12" s="17">
        <v>0.9</v>
      </c>
      <c r="FR12" s="17">
        <v>3</v>
      </c>
      <c r="FS12" s="17">
        <v>8.3474000000000004</v>
      </c>
    </row>
    <row r="13" spans="1:175" ht="24" customHeight="1" x14ac:dyDescent="0.3">
      <c r="A13" s="16" t="s">
        <v>87</v>
      </c>
      <c r="B13" s="16" t="s">
        <v>926</v>
      </c>
      <c r="C13" s="17">
        <v>12.8</v>
      </c>
      <c r="D13" s="17">
        <v>14.7</v>
      </c>
      <c r="E13" s="17">
        <v>13.1</v>
      </c>
      <c r="F13" s="17"/>
      <c r="G13" s="17"/>
      <c r="H13" s="17">
        <v>-13.4</v>
      </c>
      <c r="I13" s="17">
        <v>16.399999999999999</v>
      </c>
      <c r="J13" s="17"/>
      <c r="K13" s="17"/>
      <c r="L13" s="17">
        <v>-48.7</v>
      </c>
      <c r="M13" s="17"/>
      <c r="N13" s="17">
        <v>-33.299999999999997</v>
      </c>
      <c r="O13" s="17">
        <v>-11.9</v>
      </c>
      <c r="P13" s="17">
        <v>-4.5</v>
      </c>
      <c r="Q13" s="17">
        <v>-6.8</v>
      </c>
      <c r="R13" s="17">
        <v>52</v>
      </c>
      <c r="S13" s="17">
        <v>0.1</v>
      </c>
      <c r="T13" s="17"/>
      <c r="U13" s="17"/>
      <c r="V13" s="17"/>
      <c r="W13" s="17"/>
      <c r="X13" s="17">
        <v>-1.5</v>
      </c>
      <c r="Y13" s="17">
        <v>0.7</v>
      </c>
      <c r="Z13" s="17"/>
      <c r="AA13" s="17">
        <v>-3.5</v>
      </c>
      <c r="AB13" s="17">
        <v>4.5</v>
      </c>
      <c r="AC13" s="17">
        <v>4.5999999999999996</v>
      </c>
      <c r="AD13" s="17"/>
      <c r="AE13" s="17"/>
      <c r="AF13" s="17"/>
      <c r="AG13" s="17"/>
      <c r="AH13" s="17">
        <v>6.2</v>
      </c>
      <c r="AI13" s="17">
        <v>6.7</v>
      </c>
      <c r="AJ13" s="17"/>
      <c r="AK13" s="17"/>
      <c r="AL13" s="17"/>
      <c r="AM13" s="17">
        <v>-1.1000000000000001</v>
      </c>
      <c r="AN13" s="17">
        <v>-13.4</v>
      </c>
      <c r="AO13" s="17">
        <v>-0.2</v>
      </c>
      <c r="AP13" s="17">
        <v>10.3</v>
      </c>
      <c r="AQ13" s="17">
        <v>2.8</v>
      </c>
      <c r="AR13" s="17">
        <v>-0.3</v>
      </c>
      <c r="AS13" s="17">
        <v>2.7</v>
      </c>
      <c r="AT13" s="17">
        <v>1.2</v>
      </c>
      <c r="AU13" s="17">
        <v>-15.27473</v>
      </c>
      <c r="AV13" s="17">
        <v>-42.286909999999999</v>
      </c>
      <c r="AW13" s="17">
        <v>-42.170119999999997</v>
      </c>
      <c r="AX13" s="17">
        <v>-0.5</v>
      </c>
      <c r="AY13" s="17">
        <v>-1.1000000000000001</v>
      </c>
      <c r="AZ13" s="17">
        <v>-0.1</v>
      </c>
      <c r="BA13" s="17">
        <v>-3.7</v>
      </c>
      <c r="BB13" s="17">
        <v>4.5999999999999996</v>
      </c>
      <c r="BC13" s="17">
        <v>0</v>
      </c>
      <c r="BD13" s="17">
        <v>-0.1</v>
      </c>
      <c r="BE13" s="17">
        <v>14</v>
      </c>
      <c r="BF13" s="17"/>
      <c r="BG13" s="17"/>
      <c r="BH13" s="17"/>
      <c r="BI13" s="17">
        <v>0</v>
      </c>
      <c r="BJ13" s="17"/>
      <c r="BK13" s="17"/>
      <c r="BL13" s="17"/>
      <c r="BM13" s="17"/>
      <c r="BN13" s="17"/>
      <c r="BO13" s="17">
        <v>-2.7</v>
      </c>
      <c r="BP13" s="17">
        <v>0</v>
      </c>
      <c r="BQ13" s="17">
        <v>-50</v>
      </c>
      <c r="BR13" s="17">
        <v>-14.8</v>
      </c>
      <c r="BS13" s="17">
        <v>-32</v>
      </c>
      <c r="BT13" s="17"/>
      <c r="BU13" s="17"/>
      <c r="BV13" s="17"/>
      <c r="BW13" s="17"/>
      <c r="BX13" s="17"/>
      <c r="BY13" s="17"/>
      <c r="BZ13" s="17"/>
      <c r="CA13" s="17"/>
      <c r="CB13" s="17">
        <v>-0.5</v>
      </c>
      <c r="CC13" s="17">
        <v>28.6</v>
      </c>
      <c r="CD13" s="17">
        <v>12.9</v>
      </c>
      <c r="CE13" s="17">
        <v>-0.2</v>
      </c>
      <c r="CF13" s="17">
        <v>3.5</v>
      </c>
      <c r="CG13" s="17">
        <v>0.1</v>
      </c>
      <c r="CH13" s="17"/>
      <c r="CI13" s="17"/>
      <c r="CJ13" s="17"/>
      <c r="CK13" s="17">
        <v>-7</v>
      </c>
      <c r="CL13" s="17">
        <v>-5.9</v>
      </c>
      <c r="CM13" s="17">
        <v>-45.2</v>
      </c>
      <c r="CN13" s="17"/>
      <c r="CO13" s="17"/>
      <c r="CP13" s="17"/>
      <c r="CQ13" s="17"/>
      <c r="CR13" s="17"/>
      <c r="CS13" s="17"/>
      <c r="CT13" s="17"/>
      <c r="CU13" s="17"/>
      <c r="CV13" s="17">
        <v>-5.7</v>
      </c>
      <c r="CW13" s="17">
        <v>0</v>
      </c>
      <c r="CX13" s="17"/>
      <c r="CY13" s="17"/>
      <c r="CZ13" s="17">
        <v>1.3</v>
      </c>
      <c r="DA13" s="17">
        <v>-0.1</v>
      </c>
      <c r="DB13" s="17">
        <v>-1</v>
      </c>
      <c r="DC13" s="17"/>
      <c r="DD13" s="17">
        <v>0.1</v>
      </c>
      <c r="DE13" s="17">
        <v>1</v>
      </c>
      <c r="DF13" s="17"/>
      <c r="DG13" s="17">
        <v>0.6</v>
      </c>
      <c r="DH13" s="17">
        <v>0.1</v>
      </c>
      <c r="DI13" s="17">
        <v>0.5</v>
      </c>
      <c r="DJ13" s="17"/>
      <c r="DK13" s="17">
        <v>0</v>
      </c>
      <c r="DL13" s="17">
        <v>0</v>
      </c>
      <c r="DM13" s="17">
        <v>-1.7</v>
      </c>
      <c r="DN13" s="17">
        <v>-0.7</v>
      </c>
      <c r="DO13" s="17">
        <v>1.8</v>
      </c>
      <c r="DP13" s="17">
        <v>0.3</v>
      </c>
      <c r="DQ13" s="17">
        <v>0.7</v>
      </c>
      <c r="DR13" s="17">
        <v>1.1000000000000001</v>
      </c>
      <c r="DS13" s="17">
        <v>0</v>
      </c>
      <c r="DT13" s="17">
        <v>0</v>
      </c>
      <c r="DU13" s="17">
        <v>0.6</v>
      </c>
      <c r="DV13" s="17">
        <v>0</v>
      </c>
      <c r="DW13" s="17"/>
      <c r="DX13" s="17">
        <v>-3.6</v>
      </c>
      <c r="DY13" s="17">
        <v>0.3</v>
      </c>
      <c r="DZ13" s="17">
        <v>0.1</v>
      </c>
      <c r="EA13" s="17">
        <v>-0.8</v>
      </c>
      <c r="EB13" s="17">
        <v>1.1000000000000001</v>
      </c>
      <c r="EC13" s="17">
        <v>0.8</v>
      </c>
      <c r="ED13" s="17">
        <v>4</v>
      </c>
      <c r="EE13" s="17">
        <v>0</v>
      </c>
      <c r="EF13" s="17">
        <v>-8.8000000000000007</v>
      </c>
      <c r="EG13" s="17">
        <v>-6.8</v>
      </c>
      <c r="EH13" s="17">
        <v>0</v>
      </c>
      <c r="EI13" s="17">
        <v>0</v>
      </c>
      <c r="EJ13" s="17"/>
      <c r="EK13" s="17">
        <v>0.19492999999999999</v>
      </c>
      <c r="EL13" s="17">
        <v>1.8</v>
      </c>
      <c r="EM13" s="17">
        <v>0.2</v>
      </c>
      <c r="EN13" s="17">
        <v>1.1000000000000001</v>
      </c>
      <c r="EO13" s="17">
        <v>0.2</v>
      </c>
      <c r="EP13" s="17"/>
      <c r="EQ13" s="17">
        <v>0</v>
      </c>
      <c r="ER13" s="17">
        <v>0</v>
      </c>
      <c r="ES13" s="17">
        <v>0</v>
      </c>
      <c r="ET13" s="17">
        <v>-0.2</v>
      </c>
      <c r="EU13" s="17">
        <v>5</v>
      </c>
      <c r="EV13" s="17">
        <v>3.6</v>
      </c>
      <c r="EW13" s="17">
        <v>0</v>
      </c>
      <c r="EX13" s="17">
        <v>0</v>
      </c>
      <c r="EY13" s="17">
        <v>0.4</v>
      </c>
      <c r="EZ13" s="17">
        <v>1.4</v>
      </c>
      <c r="FA13" s="17">
        <v>3.9</v>
      </c>
      <c r="FB13" s="17">
        <v>10.8</v>
      </c>
      <c r="FC13" s="17">
        <v>3.5</v>
      </c>
      <c r="FD13" s="17"/>
      <c r="FE13" s="17"/>
      <c r="FF13" s="17">
        <v>3</v>
      </c>
      <c r="FG13" s="17"/>
      <c r="FH13" s="17"/>
      <c r="FI13" s="17">
        <v>-169.53683000000001</v>
      </c>
      <c r="FJ13" s="15"/>
      <c r="FK13" s="17">
        <v>0.93733</v>
      </c>
      <c r="FL13" s="17">
        <v>0.37</v>
      </c>
      <c r="FM13" s="17"/>
      <c r="FN13" s="17">
        <v>1.9</v>
      </c>
      <c r="FO13" s="17">
        <v>0</v>
      </c>
      <c r="FP13" s="17">
        <v>1.9624200000000001</v>
      </c>
      <c r="FQ13" s="17">
        <v>1</v>
      </c>
      <c r="FR13" s="17">
        <v>3.1</v>
      </c>
      <c r="FS13" s="17">
        <v>9.2697500000000002</v>
      </c>
    </row>
    <row r="14" spans="1:175" ht="24" customHeight="1" x14ac:dyDescent="0.3">
      <c r="A14" s="16" t="s">
        <v>87</v>
      </c>
      <c r="B14" s="16" t="s">
        <v>927</v>
      </c>
      <c r="C14" s="17">
        <v>12.9</v>
      </c>
      <c r="D14" s="17">
        <v>12.4</v>
      </c>
      <c r="E14" s="17">
        <v>12.4</v>
      </c>
      <c r="F14" s="17"/>
      <c r="G14" s="17"/>
      <c r="H14" s="17">
        <v>-14.6</v>
      </c>
      <c r="I14" s="17">
        <v>18</v>
      </c>
      <c r="J14" s="17"/>
      <c r="K14" s="17"/>
      <c r="L14" s="17">
        <v>-49</v>
      </c>
      <c r="M14" s="17"/>
      <c r="N14" s="17">
        <v>-37.299999999999997</v>
      </c>
      <c r="O14" s="17">
        <v>-11.2</v>
      </c>
      <c r="P14" s="17">
        <v>-9.8000000000000007</v>
      </c>
      <c r="Q14" s="17">
        <v>-10.4</v>
      </c>
      <c r="R14" s="17">
        <v>51.5</v>
      </c>
      <c r="S14" s="17">
        <v>-0.1</v>
      </c>
      <c r="T14" s="17"/>
      <c r="U14" s="17"/>
      <c r="V14" s="17"/>
      <c r="W14" s="17"/>
      <c r="X14" s="17">
        <v>-1.1000000000000001</v>
      </c>
      <c r="Y14" s="17">
        <v>0.4</v>
      </c>
      <c r="Z14" s="17"/>
      <c r="AA14" s="17">
        <v>-3.5</v>
      </c>
      <c r="AB14" s="17">
        <v>4.4000000000000004</v>
      </c>
      <c r="AC14" s="17">
        <v>4.8</v>
      </c>
      <c r="AD14" s="17"/>
      <c r="AE14" s="17"/>
      <c r="AF14" s="17"/>
      <c r="AG14" s="17"/>
      <c r="AH14" s="17">
        <v>5.8</v>
      </c>
      <c r="AI14" s="17">
        <v>-6.1</v>
      </c>
      <c r="AJ14" s="17"/>
      <c r="AK14" s="17"/>
      <c r="AL14" s="17"/>
      <c r="AM14" s="17">
        <v>-1.1000000000000001</v>
      </c>
      <c r="AN14" s="17">
        <v>-14.1</v>
      </c>
      <c r="AO14" s="17">
        <v>0.3</v>
      </c>
      <c r="AP14" s="17">
        <v>5.5</v>
      </c>
      <c r="AQ14" s="17">
        <v>2.4</v>
      </c>
      <c r="AR14" s="17">
        <v>-0.8</v>
      </c>
      <c r="AS14" s="17">
        <v>2.7</v>
      </c>
      <c r="AT14" s="17">
        <v>0.6</v>
      </c>
      <c r="AU14" s="17">
        <v>-15.09803</v>
      </c>
      <c r="AV14" s="17">
        <v>-41.487439999999999</v>
      </c>
      <c r="AW14" s="17">
        <v>-41.935250000000003</v>
      </c>
      <c r="AX14" s="17">
        <v>1.6</v>
      </c>
      <c r="AY14" s="17">
        <v>-1.1000000000000001</v>
      </c>
      <c r="AZ14" s="17">
        <v>-0.1</v>
      </c>
      <c r="BA14" s="17">
        <v>-5</v>
      </c>
      <c r="BB14" s="17">
        <v>4.0999999999999996</v>
      </c>
      <c r="BC14" s="17">
        <v>0</v>
      </c>
      <c r="BD14" s="17">
        <v>-0.2</v>
      </c>
      <c r="BE14" s="17">
        <v>-14.7</v>
      </c>
      <c r="BF14" s="17"/>
      <c r="BG14" s="17"/>
      <c r="BH14" s="17"/>
      <c r="BI14" s="17">
        <v>0</v>
      </c>
      <c r="BJ14" s="17"/>
      <c r="BK14" s="17"/>
      <c r="BL14" s="17"/>
      <c r="BM14" s="17"/>
      <c r="BN14" s="17"/>
      <c r="BO14" s="17">
        <v>-2.5</v>
      </c>
      <c r="BP14" s="17">
        <v>0</v>
      </c>
      <c r="BQ14" s="17">
        <v>0</v>
      </c>
      <c r="BR14" s="17">
        <v>-39.6</v>
      </c>
      <c r="BS14" s="17">
        <v>-40.1</v>
      </c>
      <c r="BT14" s="17"/>
      <c r="BU14" s="17"/>
      <c r="BV14" s="17"/>
      <c r="BW14" s="17"/>
      <c r="BX14" s="17"/>
      <c r="BY14" s="17"/>
      <c r="BZ14" s="17"/>
      <c r="CA14" s="17"/>
      <c r="CB14" s="17">
        <v>-0.4</v>
      </c>
      <c r="CC14" s="17">
        <v>28.7</v>
      </c>
      <c r="CD14" s="17">
        <v>12.9</v>
      </c>
      <c r="CE14" s="17">
        <v>-5.8</v>
      </c>
      <c r="CF14" s="17">
        <v>3.6</v>
      </c>
      <c r="CG14" s="17">
        <v>-1.9</v>
      </c>
      <c r="CH14" s="17"/>
      <c r="CI14" s="17"/>
      <c r="CJ14" s="17"/>
      <c r="CK14" s="17">
        <v>-5.0999999999999996</v>
      </c>
      <c r="CL14" s="17">
        <v>-3.8</v>
      </c>
      <c r="CM14" s="17">
        <v>-46.6</v>
      </c>
      <c r="CN14" s="17"/>
      <c r="CO14" s="17"/>
      <c r="CP14" s="17"/>
      <c r="CQ14" s="17"/>
      <c r="CR14" s="17"/>
      <c r="CS14" s="17"/>
      <c r="CT14" s="17"/>
      <c r="CU14" s="17"/>
      <c r="CV14" s="17">
        <v>-5.6</v>
      </c>
      <c r="CW14" s="17">
        <v>0</v>
      </c>
      <c r="CX14" s="17"/>
      <c r="CY14" s="17"/>
      <c r="CZ14" s="17">
        <v>1.3</v>
      </c>
      <c r="DA14" s="17">
        <v>0</v>
      </c>
      <c r="DB14" s="17">
        <v>-0.9</v>
      </c>
      <c r="DC14" s="17"/>
      <c r="DD14" s="17">
        <v>0.2</v>
      </c>
      <c r="DE14" s="17">
        <v>1</v>
      </c>
      <c r="DF14" s="17"/>
      <c r="DG14" s="17">
        <v>-0.2</v>
      </c>
      <c r="DH14" s="17">
        <v>0.1</v>
      </c>
      <c r="DI14" s="17">
        <v>0.5</v>
      </c>
      <c r="DJ14" s="17"/>
      <c r="DK14" s="17">
        <v>0</v>
      </c>
      <c r="DL14" s="17">
        <v>0</v>
      </c>
      <c r="DM14" s="17">
        <v>-1.6</v>
      </c>
      <c r="DN14" s="17">
        <v>-0.9</v>
      </c>
      <c r="DO14" s="17">
        <v>1.8</v>
      </c>
      <c r="DP14" s="17">
        <v>0.3</v>
      </c>
      <c r="DQ14" s="17">
        <v>0.7</v>
      </c>
      <c r="DR14" s="17">
        <v>1.1000000000000001</v>
      </c>
      <c r="DS14" s="17">
        <v>0</v>
      </c>
      <c r="DT14" s="17">
        <v>0</v>
      </c>
      <c r="DU14" s="17">
        <v>0.6</v>
      </c>
      <c r="DV14" s="17">
        <v>0</v>
      </c>
      <c r="DW14" s="17"/>
      <c r="DX14" s="17">
        <v>-3.6</v>
      </c>
      <c r="DY14" s="17">
        <v>0.4</v>
      </c>
      <c r="DZ14" s="17">
        <v>0</v>
      </c>
      <c r="EA14" s="17">
        <v>-0.9</v>
      </c>
      <c r="EB14" s="17">
        <v>0.9</v>
      </c>
      <c r="EC14" s="17">
        <v>0.8</v>
      </c>
      <c r="ED14" s="17">
        <v>4</v>
      </c>
      <c r="EE14" s="17">
        <v>0</v>
      </c>
      <c r="EF14" s="17">
        <v>-7.7</v>
      </c>
      <c r="EG14" s="17">
        <v>-5.7</v>
      </c>
      <c r="EH14" s="17">
        <v>0</v>
      </c>
      <c r="EI14" s="17">
        <v>0</v>
      </c>
      <c r="EJ14" s="17"/>
      <c r="EK14" s="17">
        <v>0.18720999999999999</v>
      </c>
      <c r="EL14" s="17">
        <v>1.8</v>
      </c>
      <c r="EM14" s="17">
        <v>0.2</v>
      </c>
      <c r="EN14" s="17">
        <v>1.1000000000000001</v>
      </c>
      <c r="EO14" s="17">
        <v>0.2</v>
      </c>
      <c r="EP14" s="17"/>
      <c r="EQ14" s="17">
        <v>0</v>
      </c>
      <c r="ER14" s="17">
        <v>0</v>
      </c>
      <c r="ES14" s="17">
        <v>0</v>
      </c>
      <c r="ET14" s="17">
        <v>-0.2</v>
      </c>
      <c r="EU14" s="17">
        <v>4.8</v>
      </c>
      <c r="EV14" s="17">
        <v>2.1</v>
      </c>
      <c r="EW14" s="17">
        <v>0</v>
      </c>
      <c r="EX14" s="17">
        <v>0</v>
      </c>
      <c r="EY14" s="17">
        <v>0.4</v>
      </c>
      <c r="EZ14" s="17">
        <v>1.2</v>
      </c>
      <c r="FA14" s="17">
        <v>3</v>
      </c>
      <c r="FB14" s="17">
        <v>10.4</v>
      </c>
      <c r="FC14" s="17">
        <v>3</v>
      </c>
      <c r="FD14" s="17"/>
      <c r="FE14" s="17"/>
      <c r="FF14" s="17">
        <v>1</v>
      </c>
      <c r="FG14" s="17"/>
      <c r="FH14" s="17"/>
      <c r="FI14" s="17">
        <v>-223.73351</v>
      </c>
      <c r="FJ14" s="15"/>
      <c r="FK14" s="17">
        <v>0.74917</v>
      </c>
      <c r="FL14" s="17">
        <v>0</v>
      </c>
      <c r="FM14" s="17"/>
      <c r="FN14" s="17">
        <v>1.9</v>
      </c>
      <c r="FO14" s="17">
        <v>0</v>
      </c>
      <c r="FP14" s="17">
        <v>1.95723</v>
      </c>
      <c r="FQ14" s="17">
        <v>0.6</v>
      </c>
      <c r="FR14" s="17">
        <v>3</v>
      </c>
      <c r="FS14" s="17">
        <v>8.2064000000000004</v>
      </c>
    </row>
    <row r="15" spans="1:175" ht="24" customHeight="1" x14ac:dyDescent="0.3">
      <c r="A15" s="16" t="s">
        <v>87</v>
      </c>
      <c r="B15" s="16" t="s">
        <v>928</v>
      </c>
      <c r="C15" s="17">
        <v>13.3</v>
      </c>
      <c r="D15" s="17">
        <v>7.4</v>
      </c>
      <c r="E15" s="17">
        <v>12.2</v>
      </c>
      <c r="F15" s="17"/>
      <c r="G15" s="17"/>
      <c r="H15" s="17">
        <v>-17.399999999999999</v>
      </c>
      <c r="I15" s="17">
        <v>2.2000000000000002</v>
      </c>
      <c r="J15" s="17"/>
      <c r="K15" s="17"/>
      <c r="L15" s="17">
        <v>-52</v>
      </c>
      <c r="M15" s="17"/>
      <c r="N15" s="17">
        <v>-31.1</v>
      </c>
      <c r="O15" s="17">
        <v>-12.1</v>
      </c>
      <c r="P15" s="17">
        <v>-10.4</v>
      </c>
      <c r="Q15" s="17">
        <v>-10.8</v>
      </c>
      <c r="R15" s="17">
        <v>48.7</v>
      </c>
      <c r="S15" s="17">
        <v>0.1</v>
      </c>
      <c r="T15" s="17"/>
      <c r="U15" s="17"/>
      <c r="V15" s="17"/>
      <c r="W15" s="17"/>
      <c r="X15" s="17">
        <v>-1.4</v>
      </c>
      <c r="Y15" s="17">
        <v>0.7</v>
      </c>
      <c r="Z15" s="17"/>
      <c r="AA15" s="17">
        <v>-3.6</v>
      </c>
      <c r="AB15" s="17">
        <v>4.4000000000000004</v>
      </c>
      <c r="AC15" s="17">
        <v>5.4</v>
      </c>
      <c r="AD15" s="17"/>
      <c r="AE15" s="17"/>
      <c r="AF15" s="17"/>
      <c r="AG15" s="17"/>
      <c r="AH15" s="17">
        <v>5.5</v>
      </c>
      <c r="AI15" s="17">
        <v>-1.5</v>
      </c>
      <c r="AJ15" s="17"/>
      <c r="AK15" s="17"/>
      <c r="AL15" s="17"/>
      <c r="AM15" s="17">
        <v>-1.1000000000000001</v>
      </c>
      <c r="AN15" s="17">
        <v>-14.1</v>
      </c>
      <c r="AO15" s="17">
        <v>0</v>
      </c>
      <c r="AP15" s="17">
        <v>5</v>
      </c>
      <c r="AQ15" s="17">
        <v>3.1</v>
      </c>
      <c r="AR15" s="17">
        <v>-0.6</v>
      </c>
      <c r="AS15" s="17">
        <v>2.7</v>
      </c>
      <c r="AT15" s="17">
        <v>0.9</v>
      </c>
      <c r="AU15" s="17">
        <v>-16.160309999999999</v>
      </c>
      <c r="AV15" s="17">
        <v>-42.535519999999998</v>
      </c>
      <c r="AW15" s="17">
        <v>-43.017240000000001</v>
      </c>
      <c r="AX15" s="17">
        <v>2</v>
      </c>
      <c r="AY15" s="17">
        <v>-1.1000000000000001</v>
      </c>
      <c r="AZ15" s="17">
        <v>0</v>
      </c>
      <c r="BA15" s="17">
        <v>-4</v>
      </c>
      <c r="BB15" s="17">
        <v>4.0999999999999996</v>
      </c>
      <c r="BC15" s="17">
        <v>0</v>
      </c>
      <c r="BD15" s="17">
        <v>-0.1</v>
      </c>
      <c r="BE15" s="17">
        <v>-11.7</v>
      </c>
      <c r="BF15" s="17"/>
      <c r="BG15" s="17"/>
      <c r="BH15" s="17"/>
      <c r="BI15" s="17">
        <v>0</v>
      </c>
      <c r="BJ15" s="17"/>
      <c r="BK15" s="17"/>
      <c r="BL15" s="17"/>
      <c r="BM15" s="17"/>
      <c r="BN15" s="17"/>
      <c r="BO15" s="17">
        <v>-4.3</v>
      </c>
      <c r="BP15" s="17">
        <v>0</v>
      </c>
      <c r="BQ15" s="17">
        <v>0</v>
      </c>
      <c r="BR15" s="17">
        <v>-51.8</v>
      </c>
      <c r="BS15" s="17">
        <v>-40.299999999999997</v>
      </c>
      <c r="BT15" s="17"/>
      <c r="BU15" s="17"/>
      <c r="BV15" s="17"/>
      <c r="BW15" s="17"/>
      <c r="BX15" s="17"/>
      <c r="BY15" s="17"/>
      <c r="BZ15" s="17"/>
      <c r="CA15" s="17"/>
      <c r="CB15" s="17">
        <v>-0.4</v>
      </c>
      <c r="CC15" s="17">
        <v>28.5</v>
      </c>
      <c r="CD15" s="17">
        <v>12.2</v>
      </c>
      <c r="CE15" s="17">
        <v>-6.2</v>
      </c>
      <c r="CF15" s="17">
        <v>3.6</v>
      </c>
      <c r="CG15" s="17">
        <v>-1.9</v>
      </c>
      <c r="CH15" s="17"/>
      <c r="CI15" s="17"/>
      <c r="CJ15" s="17"/>
      <c r="CK15" s="17">
        <v>-7</v>
      </c>
      <c r="CL15" s="17">
        <v>-5.8</v>
      </c>
      <c r="CM15" s="17">
        <v>-49.5</v>
      </c>
      <c r="CN15" s="17"/>
      <c r="CO15" s="17"/>
      <c r="CP15" s="17"/>
      <c r="CQ15" s="17"/>
      <c r="CR15" s="17"/>
      <c r="CS15" s="17"/>
      <c r="CT15" s="17"/>
      <c r="CU15" s="17"/>
      <c r="CV15" s="17">
        <v>-5.7</v>
      </c>
      <c r="CW15" s="17">
        <v>0</v>
      </c>
      <c r="CX15" s="17"/>
      <c r="CY15" s="17"/>
      <c r="CZ15" s="17">
        <v>1.3</v>
      </c>
      <c r="DA15" s="17">
        <v>0</v>
      </c>
      <c r="DB15" s="17">
        <v>-0.8</v>
      </c>
      <c r="DC15" s="17"/>
      <c r="DD15" s="17">
        <v>0.2</v>
      </c>
      <c r="DE15" s="17">
        <v>1</v>
      </c>
      <c r="DF15" s="17"/>
      <c r="DG15" s="17">
        <v>0.2</v>
      </c>
      <c r="DH15" s="17">
        <v>0.1</v>
      </c>
      <c r="DI15" s="17">
        <v>0.6</v>
      </c>
      <c r="DJ15" s="17"/>
      <c r="DK15" s="17">
        <v>0</v>
      </c>
      <c r="DL15" s="17">
        <v>0</v>
      </c>
      <c r="DM15" s="17">
        <v>-1.6</v>
      </c>
      <c r="DN15" s="17">
        <v>-0.7</v>
      </c>
      <c r="DO15" s="17">
        <v>1.8</v>
      </c>
      <c r="DP15" s="17">
        <v>0.3</v>
      </c>
      <c r="DQ15" s="17">
        <v>0.7</v>
      </c>
      <c r="DR15" s="17">
        <v>1.1000000000000001</v>
      </c>
      <c r="DS15" s="17">
        <v>0</v>
      </c>
      <c r="DT15" s="17">
        <v>0</v>
      </c>
      <c r="DU15" s="17">
        <v>0.6</v>
      </c>
      <c r="DV15" s="17">
        <v>0</v>
      </c>
      <c r="DW15" s="17"/>
      <c r="DX15" s="17">
        <v>-3.6</v>
      </c>
      <c r="DY15" s="17">
        <v>0.2</v>
      </c>
      <c r="DZ15" s="17">
        <v>0.1</v>
      </c>
      <c r="EA15" s="17">
        <v>-0.9</v>
      </c>
      <c r="EB15" s="17">
        <v>1</v>
      </c>
      <c r="EC15" s="17">
        <v>0.4</v>
      </c>
      <c r="ED15" s="17">
        <v>4</v>
      </c>
      <c r="EE15" s="17">
        <v>0</v>
      </c>
      <c r="EF15" s="17">
        <v>-8.4</v>
      </c>
      <c r="EG15" s="17">
        <v>-6.3</v>
      </c>
      <c r="EH15" s="17">
        <v>0</v>
      </c>
      <c r="EI15" s="17">
        <v>0</v>
      </c>
      <c r="EJ15" s="17"/>
      <c r="EK15" s="17">
        <v>0.18870999999999999</v>
      </c>
      <c r="EL15" s="17">
        <v>1.8</v>
      </c>
      <c r="EM15" s="17">
        <v>0.2</v>
      </c>
      <c r="EN15" s="17">
        <v>1.1000000000000001</v>
      </c>
      <c r="EO15" s="17">
        <v>0.2</v>
      </c>
      <c r="EP15" s="17"/>
      <c r="EQ15" s="17">
        <v>0</v>
      </c>
      <c r="ER15" s="17">
        <v>0</v>
      </c>
      <c r="ES15" s="17">
        <v>0</v>
      </c>
      <c r="ET15" s="17">
        <v>-0.2</v>
      </c>
      <c r="EU15" s="17">
        <v>4</v>
      </c>
      <c r="EV15" s="17">
        <v>0.2</v>
      </c>
      <c r="EW15" s="17">
        <v>0</v>
      </c>
      <c r="EX15" s="17">
        <v>0</v>
      </c>
      <c r="EY15" s="17">
        <v>0.2</v>
      </c>
      <c r="EZ15" s="17">
        <v>1.3</v>
      </c>
      <c r="FA15" s="17">
        <v>2.8</v>
      </c>
      <c r="FB15" s="17">
        <v>9.6</v>
      </c>
      <c r="FC15" s="17">
        <v>2.2000000000000002</v>
      </c>
      <c r="FD15" s="17"/>
      <c r="FE15" s="17"/>
      <c r="FF15" s="17">
        <v>1.9</v>
      </c>
      <c r="FG15" s="17"/>
      <c r="FH15" s="17"/>
      <c r="FI15" s="17">
        <v>-268.82436000000001</v>
      </c>
      <c r="FJ15" s="15"/>
      <c r="FK15" s="17">
        <v>0.88732</v>
      </c>
      <c r="FL15" s="17">
        <v>0</v>
      </c>
      <c r="FM15" s="17"/>
      <c r="FN15" s="17">
        <v>1.8</v>
      </c>
      <c r="FO15" s="17">
        <v>0</v>
      </c>
      <c r="FP15" s="17">
        <v>1.954</v>
      </c>
      <c r="FQ15" s="17">
        <v>0.2</v>
      </c>
      <c r="FR15" s="17">
        <v>2.8</v>
      </c>
      <c r="FS15" s="17">
        <v>7.6413200000000003</v>
      </c>
    </row>
    <row r="16" spans="1:175" ht="24" customHeight="1" x14ac:dyDescent="0.3">
      <c r="A16" s="16" t="s">
        <v>87</v>
      </c>
      <c r="B16" s="16" t="s">
        <v>929</v>
      </c>
      <c r="C16" s="17">
        <v>13.5</v>
      </c>
      <c r="D16" s="17">
        <v>-1.9</v>
      </c>
      <c r="E16" s="17">
        <v>10.1</v>
      </c>
      <c r="F16" s="17"/>
      <c r="G16" s="17"/>
      <c r="H16" s="17">
        <v>-17.2</v>
      </c>
      <c r="I16" s="17">
        <v>14</v>
      </c>
      <c r="J16" s="17"/>
      <c r="K16" s="17"/>
      <c r="L16" s="17">
        <v>-52.2</v>
      </c>
      <c r="M16" s="17"/>
      <c r="N16" s="17">
        <v>-42.8</v>
      </c>
      <c r="O16" s="17">
        <v>-14.5</v>
      </c>
      <c r="P16" s="17">
        <v>-10.6</v>
      </c>
      <c r="Q16" s="17">
        <v>-10.8</v>
      </c>
      <c r="R16" s="17">
        <v>46.8</v>
      </c>
      <c r="S16" s="17">
        <v>-0.3</v>
      </c>
      <c r="T16" s="17"/>
      <c r="U16" s="17"/>
      <c r="V16" s="17"/>
      <c r="W16" s="17"/>
      <c r="X16" s="17">
        <v>-0.5</v>
      </c>
      <c r="Y16" s="17">
        <v>1</v>
      </c>
      <c r="Z16" s="17"/>
      <c r="AA16" s="17">
        <v>-3.6</v>
      </c>
      <c r="AB16" s="17">
        <v>4.3</v>
      </c>
      <c r="AC16" s="17">
        <v>5</v>
      </c>
      <c r="AD16" s="17"/>
      <c r="AE16" s="17"/>
      <c r="AF16" s="17"/>
      <c r="AG16" s="17"/>
      <c r="AH16" s="17">
        <v>5.2</v>
      </c>
      <c r="AI16" s="17">
        <v>-3.2</v>
      </c>
      <c r="AJ16" s="17"/>
      <c r="AK16" s="17"/>
      <c r="AL16" s="17"/>
      <c r="AM16" s="17">
        <v>-1.2</v>
      </c>
      <c r="AN16" s="17">
        <v>-15.3</v>
      </c>
      <c r="AO16" s="17">
        <v>0.1</v>
      </c>
      <c r="AP16" s="17">
        <v>5.6</v>
      </c>
      <c r="AQ16" s="17">
        <v>2.2000000000000002</v>
      </c>
      <c r="AR16" s="17">
        <v>0</v>
      </c>
      <c r="AS16" s="17">
        <v>2.7</v>
      </c>
      <c r="AT16" s="17">
        <v>1.4</v>
      </c>
      <c r="AU16" s="17">
        <v>-16.756550000000001</v>
      </c>
      <c r="AV16" s="17">
        <v>-41.575029999999998</v>
      </c>
      <c r="AW16" s="17">
        <v>-42.012410000000003</v>
      </c>
      <c r="AX16" s="17">
        <v>0.9</v>
      </c>
      <c r="AY16" s="17">
        <v>-1.1000000000000001</v>
      </c>
      <c r="AZ16" s="17">
        <v>0.1</v>
      </c>
      <c r="BA16" s="17">
        <v>-5.8</v>
      </c>
      <c r="BB16" s="17">
        <v>3.6</v>
      </c>
      <c r="BC16" s="17">
        <v>0</v>
      </c>
      <c r="BD16" s="17">
        <v>-0.3</v>
      </c>
      <c r="BE16" s="17">
        <v>-17</v>
      </c>
      <c r="BF16" s="17"/>
      <c r="BG16" s="17"/>
      <c r="BH16" s="17"/>
      <c r="BI16" s="17">
        <v>0</v>
      </c>
      <c r="BJ16" s="17"/>
      <c r="BK16" s="17"/>
      <c r="BL16" s="17"/>
      <c r="BM16" s="17"/>
      <c r="BN16" s="17"/>
      <c r="BO16" s="17">
        <v>-3.1</v>
      </c>
      <c r="BP16" s="17">
        <v>0</v>
      </c>
      <c r="BQ16" s="17">
        <v>0</v>
      </c>
      <c r="BR16" s="17">
        <v>-52.5</v>
      </c>
      <c r="BS16" s="17">
        <v>-39.4</v>
      </c>
      <c r="BT16" s="17"/>
      <c r="BU16" s="17"/>
      <c r="BV16" s="17"/>
      <c r="BW16" s="17"/>
      <c r="BX16" s="17"/>
      <c r="BY16" s="17"/>
      <c r="BZ16" s="17"/>
      <c r="CA16" s="17"/>
      <c r="CB16" s="17">
        <v>-0.4</v>
      </c>
      <c r="CC16" s="17">
        <v>29.4</v>
      </c>
      <c r="CD16" s="17">
        <v>12.4</v>
      </c>
      <c r="CE16" s="17">
        <v>-6.2</v>
      </c>
      <c r="CF16" s="17">
        <v>3.6</v>
      </c>
      <c r="CG16" s="17">
        <v>-1.8</v>
      </c>
      <c r="CH16" s="17"/>
      <c r="CI16" s="17"/>
      <c r="CJ16" s="17"/>
      <c r="CK16" s="17">
        <v>-7.4</v>
      </c>
      <c r="CL16" s="17">
        <v>-6</v>
      </c>
      <c r="CM16" s="17">
        <v>-49.2</v>
      </c>
      <c r="CN16" s="17"/>
      <c r="CO16" s="17"/>
      <c r="CP16" s="17"/>
      <c r="CQ16" s="17"/>
      <c r="CR16" s="17"/>
      <c r="CS16" s="17"/>
      <c r="CT16" s="17"/>
      <c r="CU16" s="17"/>
      <c r="CV16" s="17">
        <v>-5.7</v>
      </c>
      <c r="CW16" s="17">
        <v>0</v>
      </c>
      <c r="CX16" s="17"/>
      <c r="CY16" s="17"/>
      <c r="CZ16" s="17">
        <v>1.3</v>
      </c>
      <c r="DA16" s="17">
        <v>-0.1</v>
      </c>
      <c r="DB16" s="17">
        <v>-0.9</v>
      </c>
      <c r="DC16" s="17"/>
      <c r="DD16" s="17">
        <v>0.2</v>
      </c>
      <c r="DE16" s="17">
        <v>1</v>
      </c>
      <c r="DF16" s="17"/>
      <c r="DG16" s="17">
        <v>-0.2</v>
      </c>
      <c r="DH16" s="17">
        <v>0.1</v>
      </c>
      <c r="DI16" s="17">
        <v>0.5</v>
      </c>
      <c r="DJ16" s="17"/>
      <c r="DK16" s="17">
        <v>0</v>
      </c>
      <c r="DL16" s="17">
        <v>0</v>
      </c>
      <c r="DM16" s="17">
        <v>-1.2</v>
      </c>
      <c r="DN16" s="17">
        <v>0</v>
      </c>
      <c r="DO16" s="17">
        <v>1.8</v>
      </c>
      <c r="DP16" s="17">
        <v>0.3</v>
      </c>
      <c r="DQ16" s="17">
        <v>0.7</v>
      </c>
      <c r="DR16" s="17">
        <v>1.1000000000000001</v>
      </c>
      <c r="DS16" s="17">
        <v>0</v>
      </c>
      <c r="DT16" s="17">
        <v>0</v>
      </c>
      <c r="DU16" s="17">
        <v>0.6</v>
      </c>
      <c r="DV16" s="17">
        <v>0</v>
      </c>
      <c r="DW16" s="17"/>
      <c r="DX16" s="17">
        <v>-3.6</v>
      </c>
      <c r="DY16" s="17">
        <v>0.5</v>
      </c>
      <c r="DZ16" s="17">
        <v>0</v>
      </c>
      <c r="EA16" s="17">
        <v>-0.9</v>
      </c>
      <c r="EB16" s="17">
        <v>0.9</v>
      </c>
      <c r="EC16" s="17">
        <v>0.8</v>
      </c>
      <c r="ED16" s="17">
        <v>4</v>
      </c>
      <c r="EE16" s="17">
        <v>0</v>
      </c>
      <c r="EF16" s="17">
        <v>-9.8000000000000007</v>
      </c>
      <c r="EG16" s="17">
        <v>-7.6</v>
      </c>
      <c r="EH16" s="17">
        <v>0</v>
      </c>
      <c r="EI16" s="17">
        <v>0</v>
      </c>
      <c r="EJ16" s="17"/>
      <c r="EK16" s="17">
        <v>0.18883</v>
      </c>
      <c r="EL16" s="17">
        <v>1.7</v>
      </c>
      <c r="EM16" s="17">
        <v>0.2</v>
      </c>
      <c r="EN16" s="17">
        <v>1.1000000000000001</v>
      </c>
      <c r="EO16" s="17">
        <v>0.2</v>
      </c>
      <c r="EP16" s="17"/>
      <c r="EQ16" s="17">
        <v>0</v>
      </c>
      <c r="ER16" s="17">
        <v>0</v>
      </c>
      <c r="ES16" s="17">
        <v>0</v>
      </c>
      <c r="ET16" s="17">
        <v>-0.2</v>
      </c>
      <c r="EU16" s="17">
        <v>4.5</v>
      </c>
      <c r="EV16" s="17">
        <v>1</v>
      </c>
      <c r="EW16" s="17">
        <v>0</v>
      </c>
      <c r="EX16" s="17">
        <v>0</v>
      </c>
      <c r="EY16" s="17">
        <v>0.4</v>
      </c>
      <c r="EZ16" s="17">
        <v>1.2</v>
      </c>
      <c r="FA16" s="17">
        <v>2.2999999999999998</v>
      </c>
      <c r="FB16" s="17">
        <v>8.8000000000000007</v>
      </c>
      <c r="FC16" s="17">
        <v>1.5</v>
      </c>
      <c r="FD16" s="17"/>
      <c r="FE16" s="17"/>
      <c r="FF16" s="17">
        <v>1.2</v>
      </c>
      <c r="FG16" s="17"/>
      <c r="FH16" s="17"/>
      <c r="FI16" s="17">
        <v>-294.85516000000001</v>
      </c>
      <c r="FJ16" s="15"/>
      <c r="FK16" s="17">
        <v>0.90966999999999998</v>
      </c>
      <c r="FL16" s="17">
        <v>0</v>
      </c>
      <c r="FM16" s="17"/>
      <c r="FN16" s="17">
        <v>1.9</v>
      </c>
      <c r="FO16" s="17">
        <v>0</v>
      </c>
      <c r="FP16" s="17">
        <v>1.9526300000000001</v>
      </c>
      <c r="FQ16" s="17">
        <v>0</v>
      </c>
      <c r="FR16" s="17">
        <v>3.2</v>
      </c>
      <c r="FS16" s="17">
        <v>7.9622999999999999</v>
      </c>
    </row>
    <row r="17" spans="1:175" ht="24" customHeight="1" x14ac:dyDescent="0.3">
      <c r="A17" s="16" t="s">
        <v>87</v>
      </c>
      <c r="B17" s="16" t="s">
        <v>930</v>
      </c>
      <c r="C17" s="17">
        <v>12.7</v>
      </c>
      <c r="D17" s="17">
        <v>-1.9</v>
      </c>
      <c r="E17" s="17">
        <v>10.199999999999999</v>
      </c>
      <c r="F17" s="17"/>
      <c r="G17" s="17"/>
      <c r="H17" s="17">
        <v>-16.3</v>
      </c>
      <c r="I17" s="17">
        <v>12.8</v>
      </c>
      <c r="J17" s="17"/>
      <c r="K17" s="17"/>
      <c r="L17" s="17">
        <v>-56.4</v>
      </c>
      <c r="M17" s="17"/>
      <c r="N17" s="17">
        <v>-35.4</v>
      </c>
      <c r="O17" s="17">
        <v>-21.9</v>
      </c>
      <c r="P17" s="17">
        <v>-12.6</v>
      </c>
      <c r="Q17" s="17">
        <v>-12.3</v>
      </c>
      <c r="R17" s="17">
        <v>42.3</v>
      </c>
      <c r="S17" s="17">
        <v>0.2</v>
      </c>
      <c r="T17" s="17"/>
      <c r="U17" s="17"/>
      <c r="V17" s="17"/>
      <c r="W17" s="17"/>
      <c r="X17" s="17">
        <v>-1.4</v>
      </c>
      <c r="Y17" s="17">
        <v>0.7</v>
      </c>
      <c r="Z17" s="17"/>
      <c r="AA17" s="17">
        <v>-3.5</v>
      </c>
      <c r="AB17" s="17">
        <v>4.4000000000000004</v>
      </c>
      <c r="AC17" s="17">
        <v>5</v>
      </c>
      <c r="AD17" s="17"/>
      <c r="AE17" s="17"/>
      <c r="AF17" s="17"/>
      <c r="AG17" s="17"/>
      <c r="AH17" s="17">
        <v>5.5</v>
      </c>
      <c r="AI17" s="17">
        <v>-0.8</v>
      </c>
      <c r="AJ17" s="17"/>
      <c r="AK17" s="17"/>
      <c r="AL17" s="17"/>
      <c r="AM17" s="17">
        <v>-1.2</v>
      </c>
      <c r="AN17" s="17">
        <v>-15.4</v>
      </c>
      <c r="AO17" s="17">
        <v>0</v>
      </c>
      <c r="AP17" s="17">
        <v>4.2</v>
      </c>
      <c r="AQ17" s="17">
        <v>1.8</v>
      </c>
      <c r="AR17" s="17">
        <v>-0.7</v>
      </c>
      <c r="AS17" s="17">
        <v>2.7</v>
      </c>
      <c r="AT17" s="17">
        <v>1.1000000000000001</v>
      </c>
      <c r="AU17" s="17">
        <v>-17.405670000000001</v>
      </c>
      <c r="AV17" s="17">
        <v>-45.316830000000003</v>
      </c>
      <c r="AW17" s="17">
        <v>-45.903970000000001</v>
      </c>
      <c r="AX17" s="17">
        <v>1.1000000000000001</v>
      </c>
      <c r="AY17" s="17">
        <v>-1.1000000000000001</v>
      </c>
      <c r="AZ17" s="17">
        <v>0</v>
      </c>
      <c r="BA17" s="17">
        <v>-3.4</v>
      </c>
      <c r="BB17" s="17">
        <v>4.5999999999999996</v>
      </c>
      <c r="BC17" s="17">
        <v>0</v>
      </c>
      <c r="BD17" s="17">
        <v>-0.3</v>
      </c>
      <c r="BE17" s="17">
        <v>-10.1</v>
      </c>
      <c r="BF17" s="17"/>
      <c r="BG17" s="17"/>
      <c r="BH17" s="17"/>
      <c r="BI17" s="17">
        <v>0</v>
      </c>
      <c r="BJ17" s="17"/>
      <c r="BK17" s="17"/>
      <c r="BL17" s="17"/>
      <c r="BM17" s="17"/>
      <c r="BN17" s="17"/>
      <c r="BO17" s="17">
        <v>-6.6</v>
      </c>
      <c r="BP17" s="17">
        <v>0</v>
      </c>
      <c r="BQ17" s="17">
        <v>0</v>
      </c>
      <c r="BR17" s="17">
        <v>-54.8</v>
      </c>
      <c r="BS17" s="17">
        <v>-41.4</v>
      </c>
      <c r="BT17" s="17"/>
      <c r="BU17" s="17"/>
      <c r="BV17" s="17"/>
      <c r="BW17" s="17"/>
      <c r="BX17" s="17"/>
      <c r="BY17" s="17"/>
      <c r="BZ17" s="17"/>
      <c r="CA17" s="17"/>
      <c r="CB17" s="17">
        <v>-0.4</v>
      </c>
      <c r="CC17" s="17">
        <v>28.3</v>
      </c>
      <c r="CD17" s="17">
        <v>13</v>
      </c>
      <c r="CE17" s="17">
        <v>-6.4</v>
      </c>
      <c r="CF17" s="17">
        <v>3.7</v>
      </c>
      <c r="CG17" s="17">
        <v>-2</v>
      </c>
      <c r="CH17" s="17"/>
      <c r="CI17" s="17"/>
      <c r="CJ17" s="17"/>
      <c r="CK17" s="17">
        <v>-11.9</v>
      </c>
      <c r="CL17" s="17">
        <v>-10.6</v>
      </c>
      <c r="CM17" s="17">
        <v>-55</v>
      </c>
      <c r="CN17" s="17"/>
      <c r="CO17" s="17"/>
      <c r="CP17" s="17"/>
      <c r="CQ17" s="17"/>
      <c r="CR17" s="17"/>
      <c r="CS17" s="17"/>
      <c r="CT17" s="17"/>
      <c r="CU17" s="17"/>
      <c r="CV17" s="17">
        <v>-5.7</v>
      </c>
      <c r="CW17" s="17">
        <v>0</v>
      </c>
      <c r="CX17" s="17"/>
      <c r="CY17" s="17"/>
      <c r="CZ17" s="17">
        <v>1.3</v>
      </c>
      <c r="DA17" s="17">
        <v>0</v>
      </c>
      <c r="DB17" s="17">
        <v>-0.9</v>
      </c>
      <c r="DC17" s="17"/>
      <c r="DD17" s="17">
        <v>0.2</v>
      </c>
      <c r="DE17" s="17">
        <v>1</v>
      </c>
      <c r="DF17" s="17"/>
      <c r="DG17" s="17">
        <v>0</v>
      </c>
      <c r="DH17" s="17">
        <v>0.1</v>
      </c>
      <c r="DI17" s="17">
        <v>0.5</v>
      </c>
      <c r="DJ17" s="17"/>
      <c r="DK17" s="17">
        <v>0</v>
      </c>
      <c r="DL17" s="17">
        <v>0</v>
      </c>
      <c r="DM17" s="17">
        <v>-1.8</v>
      </c>
      <c r="DN17" s="17">
        <v>-1.8</v>
      </c>
      <c r="DO17" s="17">
        <v>1.8</v>
      </c>
      <c r="DP17" s="17">
        <v>0.3</v>
      </c>
      <c r="DQ17" s="17">
        <v>0.7</v>
      </c>
      <c r="DR17" s="17">
        <v>1.1000000000000001</v>
      </c>
      <c r="DS17" s="17">
        <v>0</v>
      </c>
      <c r="DT17" s="17">
        <v>0</v>
      </c>
      <c r="DU17" s="17">
        <v>0.5</v>
      </c>
      <c r="DV17" s="17">
        <v>0</v>
      </c>
      <c r="DW17" s="17"/>
      <c r="DX17" s="17">
        <v>-3.8</v>
      </c>
      <c r="DY17" s="17">
        <v>0.3</v>
      </c>
      <c r="DZ17" s="17">
        <v>0</v>
      </c>
      <c r="EA17" s="17">
        <v>-0.9</v>
      </c>
      <c r="EB17" s="17">
        <v>0.9</v>
      </c>
      <c r="EC17" s="17">
        <v>0.8</v>
      </c>
      <c r="ED17" s="17">
        <v>4</v>
      </c>
      <c r="EE17" s="17">
        <v>0</v>
      </c>
      <c r="EF17" s="17">
        <v>-10.6</v>
      </c>
      <c r="EG17" s="17">
        <v>-8.1999999999999993</v>
      </c>
      <c r="EH17" s="17">
        <v>0</v>
      </c>
      <c r="EI17" s="17">
        <v>0</v>
      </c>
      <c r="EJ17" s="17"/>
      <c r="EK17" s="17">
        <v>0.18647</v>
      </c>
      <c r="EL17" s="17">
        <v>1.7</v>
      </c>
      <c r="EM17" s="17">
        <v>0.2</v>
      </c>
      <c r="EN17" s="17">
        <v>1.1000000000000001</v>
      </c>
      <c r="EO17" s="17">
        <v>0.2</v>
      </c>
      <c r="EP17" s="17"/>
      <c r="EQ17" s="17">
        <v>0</v>
      </c>
      <c r="ER17" s="17">
        <v>0</v>
      </c>
      <c r="ES17" s="17">
        <v>0</v>
      </c>
      <c r="ET17" s="17">
        <v>-0.2</v>
      </c>
      <c r="EU17" s="17">
        <v>4.8</v>
      </c>
      <c r="EV17" s="17">
        <v>3.6</v>
      </c>
      <c r="EW17" s="17">
        <v>0</v>
      </c>
      <c r="EX17" s="17">
        <v>0</v>
      </c>
      <c r="EY17" s="17">
        <v>0.1</v>
      </c>
      <c r="EZ17" s="17">
        <v>1.2</v>
      </c>
      <c r="FA17" s="17">
        <v>2.4</v>
      </c>
      <c r="FB17" s="17">
        <v>9.1</v>
      </c>
      <c r="FC17" s="17">
        <v>1.8</v>
      </c>
      <c r="FD17" s="17"/>
      <c r="FE17" s="17"/>
      <c r="FF17" s="17">
        <v>2.6</v>
      </c>
      <c r="FG17" s="17"/>
      <c r="FH17" s="17"/>
      <c r="FI17" s="17">
        <v>-329.54</v>
      </c>
      <c r="FJ17" s="15"/>
      <c r="FK17" s="17">
        <v>0.82799999999999996</v>
      </c>
      <c r="FL17" s="17">
        <v>0</v>
      </c>
      <c r="FM17" s="17"/>
      <c r="FN17" s="17">
        <v>1.8</v>
      </c>
      <c r="FO17" s="17">
        <v>2.3620299999999999</v>
      </c>
      <c r="FP17" s="17">
        <v>1.9594</v>
      </c>
      <c r="FQ17" s="17">
        <v>-0.1</v>
      </c>
      <c r="FR17" s="17">
        <v>2.9</v>
      </c>
      <c r="FS17" s="17">
        <v>9.7494300000000003</v>
      </c>
    </row>
    <row r="18" spans="1:175" ht="24" customHeight="1" x14ac:dyDescent="0.3">
      <c r="A18" s="18" t="s">
        <v>87</v>
      </c>
      <c r="B18" s="18" t="s">
        <v>931</v>
      </c>
      <c r="C18" s="19">
        <v>13.1</v>
      </c>
      <c r="D18" s="19">
        <v>12.5</v>
      </c>
      <c r="E18" s="19">
        <v>13.1</v>
      </c>
      <c r="F18" s="19"/>
      <c r="G18" s="19"/>
      <c r="H18" s="19">
        <v>-18</v>
      </c>
      <c r="I18" s="19">
        <v>9.8000000000000007</v>
      </c>
      <c r="J18" s="19"/>
      <c r="K18" s="19"/>
      <c r="L18" s="19">
        <v>-50.1</v>
      </c>
      <c r="M18" s="19"/>
      <c r="N18" s="19">
        <v>-30.7</v>
      </c>
      <c r="O18" s="19">
        <v>-13</v>
      </c>
      <c r="P18" s="19">
        <v>-10.7</v>
      </c>
      <c r="Q18" s="19">
        <v>-11.1</v>
      </c>
      <c r="R18" s="19">
        <v>50</v>
      </c>
      <c r="S18" s="19">
        <v>0.1</v>
      </c>
      <c r="T18" s="19"/>
      <c r="U18" s="19"/>
      <c r="V18" s="19"/>
      <c r="W18" s="19"/>
      <c r="X18" s="19">
        <v>-0.5</v>
      </c>
      <c r="Y18" s="19">
        <v>1.2</v>
      </c>
      <c r="Z18" s="19"/>
      <c r="AA18" s="19">
        <v>-3.5</v>
      </c>
      <c r="AB18" s="19">
        <v>4.3</v>
      </c>
      <c r="AC18" s="19">
        <v>5.7</v>
      </c>
      <c r="AD18" s="19"/>
      <c r="AE18" s="19"/>
      <c r="AF18" s="19"/>
      <c r="AG18" s="19"/>
      <c r="AH18" s="19">
        <v>5.7</v>
      </c>
      <c r="AI18" s="19">
        <v>-3.6</v>
      </c>
      <c r="AJ18" s="19"/>
      <c r="AK18" s="19"/>
      <c r="AL18" s="19"/>
      <c r="AM18" s="19">
        <v>-1.3</v>
      </c>
      <c r="AN18" s="19">
        <v>-15.5</v>
      </c>
      <c r="AO18" s="19">
        <v>-0.3</v>
      </c>
      <c r="AP18" s="19">
        <v>3.8</v>
      </c>
      <c r="AQ18" s="19">
        <v>2</v>
      </c>
      <c r="AR18" s="19">
        <v>-0.9</v>
      </c>
      <c r="AS18" s="19">
        <v>2.7</v>
      </c>
      <c r="AT18" s="19">
        <v>0.9</v>
      </c>
      <c r="AU18" s="19">
        <v>-16.184190000000001</v>
      </c>
      <c r="AV18" s="19">
        <v>-43.087119999999999</v>
      </c>
      <c r="AW18" s="19">
        <v>-38.75412</v>
      </c>
      <c r="AX18" s="19">
        <v>1.5</v>
      </c>
      <c r="AY18" s="19">
        <v>-1.1000000000000001</v>
      </c>
      <c r="AZ18" s="19">
        <v>0.1</v>
      </c>
      <c r="BA18" s="19">
        <v>-3.2</v>
      </c>
      <c r="BB18" s="19">
        <v>4.4000000000000004</v>
      </c>
      <c r="BC18" s="19">
        <v>0</v>
      </c>
      <c r="BD18" s="19">
        <v>-0.2</v>
      </c>
      <c r="BE18" s="19">
        <v>-10.4</v>
      </c>
      <c r="BF18" s="19"/>
      <c r="BG18" s="19"/>
      <c r="BH18" s="19"/>
      <c r="BI18" s="19">
        <v>0</v>
      </c>
      <c r="BJ18" s="19"/>
      <c r="BK18" s="19"/>
      <c r="BL18" s="19"/>
      <c r="BM18" s="19"/>
      <c r="BN18" s="19"/>
      <c r="BO18" s="19">
        <v>-5</v>
      </c>
      <c r="BP18" s="19">
        <v>0</v>
      </c>
      <c r="BQ18" s="19">
        <v>0</v>
      </c>
      <c r="BR18" s="19">
        <v>-52</v>
      </c>
      <c r="BS18" s="19">
        <v>-39</v>
      </c>
      <c r="BT18" s="19"/>
      <c r="BU18" s="19"/>
      <c r="BV18" s="19"/>
      <c r="BW18" s="19"/>
      <c r="BX18" s="19"/>
      <c r="BY18" s="19"/>
      <c r="BZ18" s="19"/>
      <c r="CA18" s="19"/>
      <c r="CB18" s="19">
        <v>-0.4</v>
      </c>
      <c r="CC18" s="19">
        <v>29.5</v>
      </c>
      <c r="CD18" s="19">
        <v>12.2</v>
      </c>
      <c r="CE18" s="19">
        <v>-6.3</v>
      </c>
      <c r="CF18" s="19">
        <v>4.5999999999999996</v>
      </c>
      <c r="CG18" s="19">
        <v>-1.9</v>
      </c>
      <c r="CH18" s="19"/>
      <c r="CI18" s="19"/>
      <c r="CJ18" s="19"/>
      <c r="CK18" s="19">
        <v>-12.5</v>
      </c>
      <c r="CL18" s="19">
        <v>-11.5</v>
      </c>
      <c r="CM18" s="19">
        <v>-41.9</v>
      </c>
      <c r="CN18" s="19"/>
      <c r="CO18" s="19"/>
      <c r="CP18" s="19"/>
      <c r="CQ18" s="19"/>
      <c r="CR18" s="19"/>
      <c r="CS18" s="19"/>
      <c r="CT18" s="19"/>
      <c r="CU18" s="19"/>
      <c r="CV18" s="19">
        <v>-5.7</v>
      </c>
      <c r="CW18" s="19">
        <v>0</v>
      </c>
      <c r="CX18" s="19"/>
      <c r="CY18" s="19"/>
      <c r="CZ18" s="19">
        <v>1.3</v>
      </c>
      <c r="DA18" s="19">
        <v>0</v>
      </c>
      <c r="DB18" s="19">
        <v>-0.9</v>
      </c>
      <c r="DC18" s="19"/>
      <c r="DD18" s="19">
        <v>0</v>
      </c>
      <c r="DE18" s="19">
        <v>1</v>
      </c>
      <c r="DF18" s="19"/>
      <c r="DG18" s="19">
        <v>0.2</v>
      </c>
      <c r="DH18" s="19">
        <v>0.1</v>
      </c>
      <c r="DI18" s="19">
        <v>0.5</v>
      </c>
      <c r="DJ18" s="19"/>
      <c r="DK18" s="19">
        <v>0</v>
      </c>
      <c r="DL18" s="19">
        <v>0</v>
      </c>
      <c r="DM18" s="19">
        <v>-1.5</v>
      </c>
      <c r="DN18" s="19">
        <v>-0.8</v>
      </c>
      <c r="DO18" s="19">
        <v>1.8</v>
      </c>
      <c r="DP18" s="19">
        <v>0.3</v>
      </c>
      <c r="DQ18" s="19">
        <v>0.7</v>
      </c>
      <c r="DR18" s="19">
        <v>1.1000000000000001</v>
      </c>
      <c r="DS18" s="19">
        <v>0</v>
      </c>
      <c r="DT18" s="19">
        <v>0</v>
      </c>
      <c r="DU18" s="19">
        <v>0.6</v>
      </c>
      <c r="DV18" s="19">
        <v>0</v>
      </c>
      <c r="DW18" s="19"/>
      <c r="DX18" s="19">
        <v>-3.8</v>
      </c>
      <c r="DY18" s="19">
        <v>0.5</v>
      </c>
      <c r="DZ18" s="19">
        <v>0.1</v>
      </c>
      <c r="EA18" s="19">
        <v>-1</v>
      </c>
      <c r="EB18" s="19">
        <v>0.9</v>
      </c>
      <c r="EC18" s="19">
        <v>0.8</v>
      </c>
      <c r="ED18" s="19">
        <v>4</v>
      </c>
      <c r="EE18" s="19">
        <v>0</v>
      </c>
      <c r="EF18" s="19">
        <v>-7.4</v>
      </c>
      <c r="EG18" s="19">
        <v>-5.3</v>
      </c>
      <c r="EH18" s="19">
        <v>0</v>
      </c>
      <c r="EI18" s="19">
        <v>0</v>
      </c>
      <c r="EJ18" s="19"/>
      <c r="EK18" s="19">
        <v>0.19425000000000001</v>
      </c>
      <c r="EL18" s="19">
        <v>1.7</v>
      </c>
      <c r="EM18" s="19">
        <v>0.2</v>
      </c>
      <c r="EN18" s="19">
        <v>1.1000000000000001</v>
      </c>
      <c r="EO18" s="19">
        <v>0.2</v>
      </c>
      <c r="EP18" s="19"/>
      <c r="EQ18" s="19">
        <v>0</v>
      </c>
      <c r="ER18" s="19">
        <v>0</v>
      </c>
      <c r="ES18" s="19">
        <v>0</v>
      </c>
      <c r="ET18" s="19">
        <v>-0.2</v>
      </c>
      <c r="EU18" s="19">
        <v>4.8</v>
      </c>
      <c r="EV18" s="19">
        <v>3.5</v>
      </c>
      <c r="EW18" s="19">
        <v>0</v>
      </c>
      <c r="EX18" s="19">
        <v>0</v>
      </c>
      <c r="EY18" s="19">
        <v>0.5</v>
      </c>
      <c r="EZ18" s="19">
        <v>1.2</v>
      </c>
      <c r="FA18" s="19">
        <v>2.4</v>
      </c>
      <c r="FB18" s="19">
        <v>8.1</v>
      </c>
      <c r="FC18" s="19">
        <v>0</v>
      </c>
      <c r="FD18" s="19"/>
      <c r="FE18" s="19"/>
      <c r="FF18" s="19">
        <v>1.8</v>
      </c>
      <c r="FG18" s="19"/>
      <c r="FH18" s="19"/>
      <c r="FI18" s="19">
        <v>-252.43118000000001</v>
      </c>
      <c r="FJ18" s="15"/>
      <c r="FK18" s="19">
        <v>0.81318999999999997</v>
      </c>
      <c r="FL18" s="19">
        <v>0</v>
      </c>
      <c r="FM18" s="19"/>
      <c r="FN18" s="19">
        <v>1.8</v>
      </c>
      <c r="FO18" s="19">
        <v>2.3579500000000002</v>
      </c>
      <c r="FP18" s="19">
        <v>1.9619</v>
      </c>
      <c r="FQ18" s="19">
        <v>-0.2</v>
      </c>
      <c r="FR18" s="19">
        <v>2.8</v>
      </c>
      <c r="FS18" s="19">
        <v>9.5330399999999997</v>
      </c>
    </row>
    <row r="19" spans="1:175" ht="24" customHeight="1" x14ac:dyDescent="0.3">
      <c r="A19" s="13" t="s">
        <v>87</v>
      </c>
      <c r="B19" s="13" t="s">
        <v>932</v>
      </c>
      <c r="C19" s="14">
        <v>15</v>
      </c>
      <c r="D19" s="14">
        <v>56.7</v>
      </c>
      <c r="E19" s="14">
        <v>22.4</v>
      </c>
      <c r="F19" s="14"/>
      <c r="G19" s="14"/>
      <c r="H19" s="14">
        <v>-16.899999999999999</v>
      </c>
      <c r="I19" s="14">
        <v>15.3</v>
      </c>
      <c r="J19" s="14"/>
      <c r="K19" s="14"/>
      <c r="L19" s="14">
        <v>-48.8</v>
      </c>
      <c r="M19" s="14"/>
      <c r="N19" s="14">
        <v>-33</v>
      </c>
      <c r="O19" s="14">
        <v>-12.4</v>
      </c>
      <c r="P19" s="14">
        <v>-12</v>
      </c>
      <c r="Q19" s="14">
        <v>-11.4</v>
      </c>
      <c r="R19" s="14">
        <v>90.5</v>
      </c>
      <c r="S19" s="14">
        <v>0</v>
      </c>
      <c r="T19" s="14"/>
      <c r="U19" s="14"/>
      <c r="V19" s="14"/>
      <c r="W19" s="14"/>
      <c r="X19" s="14">
        <v>9.3000000000000007</v>
      </c>
      <c r="Y19" s="14">
        <v>1.5</v>
      </c>
      <c r="Z19" s="14"/>
      <c r="AA19" s="14">
        <v>-3.5</v>
      </c>
      <c r="AB19" s="14">
        <v>4.0999999999999996</v>
      </c>
      <c r="AC19" s="14">
        <v>5.5</v>
      </c>
      <c r="AD19" s="14"/>
      <c r="AE19" s="14"/>
      <c r="AF19" s="14"/>
      <c r="AG19" s="14"/>
      <c r="AH19" s="14">
        <v>7</v>
      </c>
      <c r="AI19" s="14">
        <v>-5.8</v>
      </c>
      <c r="AJ19" s="14"/>
      <c r="AK19" s="14"/>
      <c r="AL19" s="14"/>
      <c r="AM19" s="14">
        <v>-1.3</v>
      </c>
      <c r="AN19" s="14">
        <v>-17.2</v>
      </c>
      <c r="AO19" s="14">
        <v>-0.6</v>
      </c>
      <c r="AP19" s="14">
        <v>2.1</v>
      </c>
      <c r="AQ19" s="14">
        <v>1.7</v>
      </c>
      <c r="AR19" s="14">
        <v>-0.5</v>
      </c>
      <c r="AS19" s="14">
        <v>2.7</v>
      </c>
      <c r="AT19" s="14">
        <v>1.2</v>
      </c>
      <c r="AU19" s="14">
        <v>-19.656400000000001</v>
      </c>
      <c r="AV19" s="14">
        <v>-40.965299999999999</v>
      </c>
      <c r="AW19" s="14">
        <v>-37.752780000000001</v>
      </c>
      <c r="AX19" s="14">
        <v>3.7</v>
      </c>
      <c r="AY19" s="14">
        <v>-1.2</v>
      </c>
      <c r="AZ19" s="14">
        <v>-0.1</v>
      </c>
      <c r="BA19" s="14">
        <v>-3.3</v>
      </c>
      <c r="BB19" s="14">
        <v>4.4000000000000004</v>
      </c>
      <c r="BC19" s="14">
        <v>0</v>
      </c>
      <c r="BD19" s="14">
        <v>-0.1</v>
      </c>
      <c r="BE19" s="14">
        <v>-8.9</v>
      </c>
      <c r="BF19" s="14"/>
      <c r="BG19" s="14"/>
      <c r="BH19" s="14"/>
      <c r="BI19" s="14">
        <v>0</v>
      </c>
      <c r="BJ19" s="14"/>
      <c r="BK19" s="14"/>
      <c r="BL19" s="14"/>
      <c r="BM19" s="14"/>
      <c r="BN19" s="14"/>
      <c r="BO19" s="14">
        <v>-5.9</v>
      </c>
      <c r="BP19" s="14">
        <v>0</v>
      </c>
      <c r="BQ19" s="14">
        <v>0</v>
      </c>
      <c r="BR19" s="14">
        <v>-53.6</v>
      </c>
      <c r="BS19" s="14">
        <v>-40.9</v>
      </c>
      <c r="BT19" s="14"/>
      <c r="BU19" s="14"/>
      <c r="BV19" s="14"/>
      <c r="BW19" s="14"/>
      <c r="BX19" s="14"/>
      <c r="BY19" s="14"/>
      <c r="BZ19" s="14"/>
      <c r="CA19" s="14"/>
      <c r="CB19" s="14">
        <v>-0.5</v>
      </c>
      <c r="CC19" s="14">
        <v>28.3</v>
      </c>
      <c r="CD19" s="14">
        <v>12.3</v>
      </c>
      <c r="CE19" s="14">
        <v>-6.3</v>
      </c>
      <c r="CF19" s="14">
        <v>5.7</v>
      </c>
      <c r="CG19" s="14">
        <v>-1.9</v>
      </c>
      <c r="CH19" s="14"/>
      <c r="CI19" s="14"/>
      <c r="CJ19" s="14"/>
      <c r="CK19" s="14">
        <v>-15.7</v>
      </c>
      <c r="CL19" s="14">
        <v>-14.8</v>
      </c>
      <c r="CM19" s="14">
        <v>-46.6</v>
      </c>
      <c r="CN19" s="14"/>
      <c r="CO19" s="14"/>
      <c r="CP19" s="14"/>
      <c r="CQ19" s="14"/>
      <c r="CR19" s="14"/>
      <c r="CS19" s="14"/>
      <c r="CT19" s="14"/>
      <c r="CU19" s="14"/>
      <c r="CV19" s="14">
        <v>-5.5</v>
      </c>
      <c r="CW19" s="14">
        <v>0</v>
      </c>
      <c r="CX19" s="14"/>
      <c r="CY19" s="14"/>
      <c r="CZ19" s="14">
        <v>1.3</v>
      </c>
      <c r="DA19" s="14">
        <v>0</v>
      </c>
      <c r="DB19" s="14">
        <v>-1</v>
      </c>
      <c r="DC19" s="14"/>
      <c r="DD19" s="14">
        <v>-0.2</v>
      </c>
      <c r="DE19" s="14">
        <v>1.1000000000000001</v>
      </c>
      <c r="DF19" s="14"/>
      <c r="DG19" s="14">
        <v>-0.2</v>
      </c>
      <c r="DH19" s="14">
        <v>0.1</v>
      </c>
      <c r="DI19" s="14">
        <v>0.5</v>
      </c>
      <c r="DJ19" s="14"/>
      <c r="DK19" s="14">
        <v>0</v>
      </c>
      <c r="DL19" s="14">
        <v>0</v>
      </c>
      <c r="DM19" s="14">
        <v>1.5</v>
      </c>
      <c r="DN19" s="14">
        <v>8.3000000000000007</v>
      </c>
      <c r="DO19" s="14">
        <v>1.8</v>
      </c>
      <c r="DP19" s="14">
        <v>0.3</v>
      </c>
      <c r="DQ19" s="14">
        <v>0.7</v>
      </c>
      <c r="DR19" s="14">
        <v>1.1000000000000001</v>
      </c>
      <c r="DS19" s="14">
        <v>0</v>
      </c>
      <c r="DT19" s="14">
        <v>0</v>
      </c>
      <c r="DU19" s="14">
        <v>0.6</v>
      </c>
      <c r="DV19" s="14">
        <v>0</v>
      </c>
      <c r="DW19" s="14"/>
      <c r="DX19" s="14">
        <v>-3.8</v>
      </c>
      <c r="DY19" s="14">
        <v>0.4</v>
      </c>
      <c r="DZ19" s="14">
        <v>0.1</v>
      </c>
      <c r="EA19" s="14">
        <v>-1</v>
      </c>
      <c r="EB19" s="14">
        <v>0.8</v>
      </c>
      <c r="EC19" s="14">
        <v>0.8</v>
      </c>
      <c r="ED19" s="14">
        <v>4</v>
      </c>
      <c r="EE19" s="14">
        <v>0</v>
      </c>
      <c r="EF19" s="14">
        <v>-1.2</v>
      </c>
      <c r="EG19" s="14">
        <v>-0.2</v>
      </c>
      <c r="EH19" s="14">
        <v>0</v>
      </c>
      <c r="EI19" s="14">
        <v>0</v>
      </c>
      <c r="EJ19" s="14"/>
      <c r="EK19" s="14">
        <v>0.18490000000000001</v>
      </c>
      <c r="EL19" s="14">
        <v>1.8</v>
      </c>
      <c r="EM19" s="14">
        <v>0.2</v>
      </c>
      <c r="EN19" s="14">
        <v>1.1000000000000001</v>
      </c>
      <c r="EO19" s="14">
        <v>0.2</v>
      </c>
      <c r="EP19" s="14"/>
      <c r="EQ19" s="14">
        <v>0</v>
      </c>
      <c r="ER19" s="14">
        <v>0</v>
      </c>
      <c r="ES19" s="14">
        <v>0</v>
      </c>
      <c r="ET19" s="14">
        <v>-0.2</v>
      </c>
      <c r="EU19" s="14">
        <v>0</v>
      </c>
      <c r="EV19" s="14">
        <v>0</v>
      </c>
      <c r="EW19" s="14">
        <v>0</v>
      </c>
      <c r="EX19" s="14">
        <v>0</v>
      </c>
      <c r="EY19" s="14">
        <v>0.2</v>
      </c>
      <c r="EZ19" s="14">
        <v>1</v>
      </c>
      <c r="FA19" s="14">
        <v>3</v>
      </c>
      <c r="FB19" s="14">
        <v>11.2</v>
      </c>
      <c r="FC19" s="14">
        <v>3.7</v>
      </c>
      <c r="FD19" s="14"/>
      <c r="FE19" s="14"/>
      <c r="FF19" s="14">
        <v>2.8</v>
      </c>
      <c r="FG19" s="14"/>
      <c r="FH19" s="14"/>
      <c r="FI19" s="14">
        <v>-136.68958000000001</v>
      </c>
      <c r="FJ19" s="15"/>
      <c r="FK19" s="14">
        <v>0.73531000000000002</v>
      </c>
      <c r="FL19" s="14">
        <v>0</v>
      </c>
      <c r="FM19" s="14"/>
      <c r="FN19" s="14">
        <v>1.8</v>
      </c>
      <c r="FO19" s="14">
        <v>2.35162</v>
      </c>
      <c r="FP19" s="14">
        <v>1.9624699999999999</v>
      </c>
      <c r="FQ19" s="14">
        <v>0.5</v>
      </c>
      <c r="FR19" s="14">
        <v>3.2</v>
      </c>
      <c r="FS19" s="14">
        <v>10.5494</v>
      </c>
    </row>
    <row r="20" spans="1:175" ht="24" customHeight="1" x14ac:dyDescent="0.3">
      <c r="A20" s="16" t="s">
        <v>87</v>
      </c>
      <c r="B20" s="16" t="s">
        <v>933</v>
      </c>
      <c r="C20" s="17">
        <v>14.9</v>
      </c>
      <c r="D20" s="17">
        <v>56.7</v>
      </c>
      <c r="E20" s="17">
        <v>21.5</v>
      </c>
      <c r="F20" s="17"/>
      <c r="G20" s="17"/>
      <c r="H20" s="17">
        <v>-16.399999999999999</v>
      </c>
      <c r="I20" s="17">
        <v>1.9</v>
      </c>
      <c r="J20" s="17"/>
      <c r="K20" s="17"/>
      <c r="L20" s="17">
        <v>-52.8</v>
      </c>
      <c r="M20" s="17"/>
      <c r="N20" s="17">
        <v>-38.799999999999997</v>
      </c>
      <c r="O20" s="17">
        <v>-17.5</v>
      </c>
      <c r="P20" s="17">
        <v>-13.9</v>
      </c>
      <c r="Q20" s="17">
        <v>-12.4</v>
      </c>
      <c r="R20" s="17">
        <v>93.7</v>
      </c>
      <c r="S20" s="17">
        <v>0</v>
      </c>
      <c r="T20" s="17"/>
      <c r="U20" s="17"/>
      <c r="V20" s="17"/>
      <c r="W20" s="17"/>
      <c r="X20" s="17">
        <v>11.6</v>
      </c>
      <c r="Y20" s="17">
        <v>2</v>
      </c>
      <c r="Z20" s="17"/>
      <c r="AA20" s="17">
        <v>-3.5</v>
      </c>
      <c r="AB20" s="17">
        <v>4.5</v>
      </c>
      <c r="AC20" s="17">
        <v>10.199999999999999</v>
      </c>
      <c r="AD20" s="17"/>
      <c r="AE20" s="17"/>
      <c r="AF20" s="17"/>
      <c r="AG20" s="17"/>
      <c r="AH20" s="17">
        <v>6.3</v>
      </c>
      <c r="AI20" s="17">
        <v>-16.899999999999999</v>
      </c>
      <c r="AJ20" s="17"/>
      <c r="AK20" s="17"/>
      <c r="AL20" s="17"/>
      <c r="AM20" s="17">
        <v>-1.4</v>
      </c>
      <c r="AN20" s="17">
        <v>-19</v>
      </c>
      <c r="AO20" s="17">
        <v>-0.9</v>
      </c>
      <c r="AP20" s="17">
        <v>3</v>
      </c>
      <c r="AQ20" s="17">
        <v>-1.8</v>
      </c>
      <c r="AR20" s="17">
        <v>-0.3</v>
      </c>
      <c r="AS20" s="17">
        <v>2.7</v>
      </c>
      <c r="AT20" s="17">
        <v>1</v>
      </c>
      <c r="AU20" s="17">
        <v>-21.65859</v>
      </c>
      <c r="AV20" s="17">
        <v>-43.549149999999997</v>
      </c>
      <c r="AW20" s="17">
        <v>-40.089730000000003</v>
      </c>
      <c r="AX20" s="17">
        <v>1.1000000000000001</v>
      </c>
      <c r="AY20" s="17">
        <v>-1.2</v>
      </c>
      <c r="AZ20" s="17">
        <v>-0.2</v>
      </c>
      <c r="BA20" s="17">
        <v>-5.3</v>
      </c>
      <c r="BB20" s="17">
        <v>4.5999999999999996</v>
      </c>
      <c r="BC20" s="17">
        <v>0</v>
      </c>
      <c r="BD20" s="17">
        <v>-0.3</v>
      </c>
      <c r="BE20" s="17">
        <v>-10.5</v>
      </c>
      <c r="BF20" s="17"/>
      <c r="BG20" s="17"/>
      <c r="BH20" s="17"/>
      <c r="BI20" s="17">
        <v>0</v>
      </c>
      <c r="BJ20" s="17"/>
      <c r="BK20" s="17"/>
      <c r="BL20" s="17"/>
      <c r="BM20" s="17"/>
      <c r="BN20" s="17"/>
      <c r="BO20" s="17">
        <v>-4.3</v>
      </c>
      <c r="BP20" s="17">
        <v>0</v>
      </c>
      <c r="BQ20" s="17">
        <v>0</v>
      </c>
      <c r="BR20" s="17">
        <v>-55.7</v>
      </c>
      <c r="BS20" s="17">
        <v>-42.7</v>
      </c>
      <c r="BT20" s="17"/>
      <c r="BU20" s="17"/>
      <c r="BV20" s="17"/>
      <c r="BW20" s="17"/>
      <c r="BX20" s="17"/>
      <c r="BY20" s="17"/>
      <c r="BZ20" s="17"/>
      <c r="CA20" s="17"/>
      <c r="CB20" s="17">
        <v>-0.4</v>
      </c>
      <c r="CC20" s="17">
        <v>28.2</v>
      </c>
      <c r="CD20" s="17">
        <v>13.3</v>
      </c>
      <c r="CE20" s="17">
        <v>-5.3</v>
      </c>
      <c r="CF20" s="17">
        <v>3.4</v>
      </c>
      <c r="CG20" s="17">
        <v>-1.9</v>
      </c>
      <c r="CH20" s="17"/>
      <c r="CI20" s="17"/>
      <c r="CJ20" s="17"/>
      <c r="CK20" s="17">
        <v>-17.7</v>
      </c>
      <c r="CL20" s="17">
        <v>-16.399999999999999</v>
      </c>
      <c r="CM20" s="17">
        <v>-49.9</v>
      </c>
      <c r="CN20" s="17"/>
      <c r="CO20" s="17"/>
      <c r="CP20" s="17"/>
      <c r="CQ20" s="17"/>
      <c r="CR20" s="17"/>
      <c r="CS20" s="17"/>
      <c r="CT20" s="17"/>
      <c r="CU20" s="17"/>
      <c r="CV20" s="17">
        <v>-5.5</v>
      </c>
      <c r="CW20" s="17">
        <v>0</v>
      </c>
      <c r="CX20" s="17"/>
      <c r="CY20" s="17"/>
      <c r="CZ20" s="17">
        <v>1.3</v>
      </c>
      <c r="DA20" s="17">
        <v>-0.1</v>
      </c>
      <c r="DB20" s="17">
        <v>-0.9</v>
      </c>
      <c r="DC20" s="17"/>
      <c r="DD20" s="17">
        <v>0</v>
      </c>
      <c r="DE20" s="17">
        <v>1</v>
      </c>
      <c r="DF20" s="17"/>
      <c r="DG20" s="17">
        <v>-0.2</v>
      </c>
      <c r="DH20" s="17">
        <v>0.1</v>
      </c>
      <c r="DI20" s="17">
        <v>0.6</v>
      </c>
      <c r="DJ20" s="17"/>
      <c r="DK20" s="17">
        <v>0</v>
      </c>
      <c r="DL20" s="17">
        <v>0</v>
      </c>
      <c r="DM20" s="17">
        <v>3.2</v>
      </c>
      <c r="DN20" s="17">
        <v>10.3</v>
      </c>
      <c r="DO20" s="17">
        <v>1.8</v>
      </c>
      <c r="DP20" s="17">
        <v>0.3</v>
      </c>
      <c r="DQ20" s="17">
        <v>0.7</v>
      </c>
      <c r="DR20" s="17">
        <v>1.1000000000000001</v>
      </c>
      <c r="DS20" s="17">
        <v>0.2</v>
      </c>
      <c r="DT20" s="17">
        <v>0</v>
      </c>
      <c r="DU20" s="17">
        <v>0.5</v>
      </c>
      <c r="DV20" s="17">
        <v>0</v>
      </c>
      <c r="DW20" s="17"/>
      <c r="DX20" s="17">
        <v>-3.8</v>
      </c>
      <c r="DY20" s="17">
        <v>0.5</v>
      </c>
      <c r="DZ20" s="17">
        <v>0.1</v>
      </c>
      <c r="EA20" s="17">
        <v>-0.9</v>
      </c>
      <c r="EB20" s="17">
        <v>0.7</v>
      </c>
      <c r="EC20" s="17">
        <v>0.8</v>
      </c>
      <c r="ED20" s="17">
        <v>4</v>
      </c>
      <c r="EE20" s="17">
        <v>0.4</v>
      </c>
      <c r="EF20" s="17">
        <v>0</v>
      </c>
      <c r="EG20" s="17">
        <v>0</v>
      </c>
      <c r="EH20" s="17">
        <v>0</v>
      </c>
      <c r="EI20" s="17">
        <v>0</v>
      </c>
      <c r="EJ20" s="17"/>
      <c r="EK20" s="17">
        <v>0.18579999999999999</v>
      </c>
      <c r="EL20" s="17">
        <v>1.8</v>
      </c>
      <c r="EM20" s="17">
        <v>0.2</v>
      </c>
      <c r="EN20" s="17">
        <v>1.1000000000000001</v>
      </c>
      <c r="EO20" s="17">
        <v>0.2</v>
      </c>
      <c r="EP20" s="17"/>
      <c r="EQ20" s="17">
        <v>0</v>
      </c>
      <c r="ER20" s="17">
        <v>0</v>
      </c>
      <c r="ES20" s="17">
        <v>0</v>
      </c>
      <c r="ET20" s="17">
        <v>-0.2</v>
      </c>
      <c r="EU20" s="17">
        <v>0</v>
      </c>
      <c r="EV20" s="17">
        <v>0</v>
      </c>
      <c r="EW20" s="17">
        <v>0</v>
      </c>
      <c r="EX20" s="17">
        <v>0</v>
      </c>
      <c r="EY20" s="17">
        <v>0.2</v>
      </c>
      <c r="EZ20" s="17">
        <v>1</v>
      </c>
      <c r="FA20" s="17">
        <v>2.7</v>
      </c>
      <c r="FB20" s="17">
        <v>11</v>
      </c>
      <c r="FC20" s="17">
        <v>3.7</v>
      </c>
      <c r="FD20" s="17"/>
      <c r="FE20" s="17"/>
      <c r="FF20" s="17">
        <v>1</v>
      </c>
      <c r="FG20" s="17"/>
      <c r="FH20" s="17"/>
      <c r="FI20" s="17">
        <v>-193.01167000000001</v>
      </c>
      <c r="FJ20" s="15"/>
      <c r="FK20" s="17">
        <v>0.60633000000000004</v>
      </c>
      <c r="FL20" s="17">
        <v>0</v>
      </c>
      <c r="FM20" s="17"/>
      <c r="FN20" s="17">
        <v>1.8</v>
      </c>
      <c r="FO20" s="17">
        <v>2.3458299999999999</v>
      </c>
      <c r="FP20" s="17">
        <v>1.95085</v>
      </c>
      <c r="FQ20" s="17">
        <v>0.4</v>
      </c>
      <c r="FR20" s="17">
        <v>3</v>
      </c>
      <c r="FS20" s="17">
        <v>10.103009999999999</v>
      </c>
    </row>
    <row r="21" spans="1:175" ht="24" customHeight="1" x14ac:dyDescent="0.3">
      <c r="A21" s="16" t="s">
        <v>87</v>
      </c>
      <c r="B21" s="16" t="s">
        <v>934</v>
      </c>
      <c r="C21" s="17">
        <v>14.9</v>
      </c>
      <c r="D21" s="17">
        <v>44.8</v>
      </c>
      <c r="E21" s="17">
        <v>18.3</v>
      </c>
      <c r="F21" s="17"/>
      <c r="G21" s="17"/>
      <c r="H21" s="17">
        <v>-13.5</v>
      </c>
      <c r="I21" s="17">
        <v>18.399999999999999</v>
      </c>
      <c r="J21" s="17"/>
      <c r="K21" s="17"/>
      <c r="L21" s="17">
        <v>-54.6</v>
      </c>
      <c r="M21" s="17"/>
      <c r="N21" s="17">
        <v>-37.9</v>
      </c>
      <c r="O21" s="17">
        <v>-19.399999999999999</v>
      </c>
      <c r="P21" s="17">
        <v>-15.3</v>
      </c>
      <c r="Q21" s="17">
        <v>-13.2</v>
      </c>
      <c r="R21" s="17">
        <v>83.6</v>
      </c>
      <c r="S21" s="17">
        <v>0.5</v>
      </c>
      <c r="T21" s="17"/>
      <c r="U21" s="17"/>
      <c r="V21" s="17"/>
      <c r="W21" s="17"/>
      <c r="X21" s="17">
        <v>10.7</v>
      </c>
      <c r="Y21" s="17">
        <v>1.7</v>
      </c>
      <c r="Z21" s="17"/>
      <c r="AA21" s="17">
        <v>-3.6</v>
      </c>
      <c r="AB21" s="17">
        <v>4.7</v>
      </c>
      <c r="AC21" s="17">
        <v>10.5</v>
      </c>
      <c r="AD21" s="17"/>
      <c r="AE21" s="17"/>
      <c r="AF21" s="17"/>
      <c r="AG21" s="17"/>
      <c r="AH21" s="17">
        <v>7.7</v>
      </c>
      <c r="AI21" s="17">
        <v>-13.7</v>
      </c>
      <c r="AJ21" s="17"/>
      <c r="AK21" s="17"/>
      <c r="AL21" s="17"/>
      <c r="AM21" s="17">
        <v>-1.4</v>
      </c>
      <c r="AN21" s="17">
        <v>-18.600000000000001</v>
      </c>
      <c r="AO21" s="17">
        <v>-1</v>
      </c>
      <c r="AP21" s="17">
        <v>4.0999999999999996</v>
      </c>
      <c r="AQ21" s="17">
        <v>-2.1</v>
      </c>
      <c r="AR21" s="17">
        <v>-1.7</v>
      </c>
      <c r="AS21" s="17">
        <v>2.7</v>
      </c>
      <c r="AT21" s="17">
        <v>1.3</v>
      </c>
      <c r="AU21" s="17">
        <v>-23.193349999999999</v>
      </c>
      <c r="AV21" s="17">
        <v>-46.302390000000003</v>
      </c>
      <c r="AW21" s="17">
        <v>-42.380130000000001</v>
      </c>
      <c r="AX21" s="17">
        <v>0.7</v>
      </c>
      <c r="AY21" s="17">
        <v>-1.3</v>
      </c>
      <c r="AZ21" s="17">
        <v>-0.3</v>
      </c>
      <c r="BA21" s="17">
        <v>-3.1</v>
      </c>
      <c r="BB21" s="17">
        <v>6</v>
      </c>
      <c r="BC21" s="17">
        <v>0</v>
      </c>
      <c r="BD21" s="17">
        <v>-0.3</v>
      </c>
      <c r="BE21" s="17">
        <v>-10</v>
      </c>
      <c r="BF21" s="17"/>
      <c r="BG21" s="17"/>
      <c r="BH21" s="17"/>
      <c r="BI21" s="17">
        <v>0</v>
      </c>
      <c r="BJ21" s="17"/>
      <c r="BK21" s="17"/>
      <c r="BL21" s="17"/>
      <c r="BM21" s="17"/>
      <c r="BN21" s="17"/>
      <c r="BO21" s="17">
        <v>-4.8</v>
      </c>
      <c r="BP21" s="17">
        <v>0</v>
      </c>
      <c r="BQ21" s="17">
        <v>0</v>
      </c>
      <c r="BR21" s="17">
        <v>-56.3</v>
      </c>
      <c r="BS21" s="17">
        <v>-42.5</v>
      </c>
      <c r="BT21" s="17"/>
      <c r="BU21" s="17"/>
      <c r="BV21" s="17"/>
      <c r="BW21" s="17"/>
      <c r="BX21" s="17"/>
      <c r="BY21" s="17"/>
      <c r="BZ21" s="17"/>
      <c r="CA21" s="17"/>
      <c r="CB21" s="17">
        <v>-0.4</v>
      </c>
      <c r="CC21" s="17">
        <v>27.5</v>
      </c>
      <c r="CD21" s="17">
        <v>15.5</v>
      </c>
      <c r="CE21" s="17">
        <v>-4</v>
      </c>
      <c r="CF21" s="17">
        <v>3.2</v>
      </c>
      <c r="CG21" s="17">
        <v>-1.9</v>
      </c>
      <c r="CH21" s="17"/>
      <c r="CI21" s="17"/>
      <c r="CJ21" s="17"/>
      <c r="CK21" s="17">
        <v>-18.3</v>
      </c>
      <c r="CL21" s="17">
        <v>-16.2</v>
      </c>
      <c r="CM21" s="17">
        <v>-51.2</v>
      </c>
      <c r="CN21" s="17"/>
      <c r="CO21" s="17"/>
      <c r="CP21" s="17"/>
      <c r="CQ21" s="17"/>
      <c r="CR21" s="17"/>
      <c r="CS21" s="17"/>
      <c r="CT21" s="17"/>
      <c r="CU21" s="17"/>
      <c r="CV21" s="17">
        <v>-5.5</v>
      </c>
      <c r="CW21" s="17">
        <v>0</v>
      </c>
      <c r="CX21" s="17"/>
      <c r="CY21" s="17"/>
      <c r="CZ21" s="17">
        <v>1.3</v>
      </c>
      <c r="DA21" s="17">
        <v>0</v>
      </c>
      <c r="DB21" s="17">
        <v>-0.8</v>
      </c>
      <c r="DC21" s="17"/>
      <c r="DD21" s="17">
        <v>0</v>
      </c>
      <c r="DE21" s="17">
        <v>1</v>
      </c>
      <c r="DF21" s="17"/>
      <c r="DG21" s="17">
        <v>0.4</v>
      </c>
      <c r="DH21" s="17">
        <v>1.3</v>
      </c>
      <c r="DI21" s="17">
        <v>0.6</v>
      </c>
      <c r="DJ21" s="17"/>
      <c r="DK21" s="17">
        <v>0</v>
      </c>
      <c r="DL21" s="17">
        <v>0</v>
      </c>
      <c r="DM21" s="17">
        <v>3.1</v>
      </c>
      <c r="DN21" s="17">
        <v>9.5</v>
      </c>
      <c r="DO21" s="17">
        <v>1.8</v>
      </c>
      <c r="DP21" s="17">
        <v>0.3</v>
      </c>
      <c r="DQ21" s="17">
        <v>0.7</v>
      </c>
      <c r="DR21" s="17">
        <v>1.1000000000000001</v>
      </c>
      <c r="DS21" s="17">
        <v>0.2</v>
      </c>
      <c r="DT21" s="17">
        <v>0</v>
      </c>
      <c r="DU21" s="17">
        <v>0</v>
      </c>
      <c r="DV21" s="17">
        <v>0</v>
      </c>
      <c r="DW21" s="17"/>
      <c r="DX21" s="17">
        <v>-3.7</v>
      </c>
      <c r="DY21" s="17">
        <v>0.5</v>
      </c>
      <c r="DZ21" s="17">
        <v>0.1</v>
      </c>
      <c r="EA21" s="17">
        <v>-1</v>
      </c>
      <c r="EB21" s="17">
        <v>0.7</v>
      </c>
      <c r="EC21" s="17">
        <v>0.8</v>
      </c>
      <c r="ED21" s="17">
        <v>4</v>
      </c>
      <c r="EE21" s="17">
        <v>0.4</v>
      </c>
      <c r="EF21" s="17">
        <v>0</v>
      </c>
      <c r="EG21" s="17">
        <v>0</v>
      </c>
      <c r="EH21" s="17">
        <v>0</v>
      </c>
      <c r="EI21" s="17">
        <v>0</v>
      </c>
      <c r="EJ21" s="17"/>
      <c r="EK21" s="17">
        <v>0.19103000000000001</v>
      </c>
      <c r="EL21" s="17">
        <v>1.8</v>
      </c>
      <c r="EM21" s="17">
        <v>0.2</v>
      </c>
      <c r="EN21" s="17">
        <v>1.1000000000000001</v>
      </c>
      <c r="EO21" s="17">
        <v>0.2</v>
      </c>
      <c r="EP21" s="17"/>
      <c r="EQ21" s="17">
        <v>0</v>
      </c>
      <c r="ER21" s="17">
        <v>0</v>
      </c>
      <c r="ES21" s="17">
        <v>0</v>
      </c>
      <c r="ET21" s="17">
        <v>-0.2</v>
      </c>
      <c r="EU21" s="17">
        <v>0</v>
      </c>
      <c r="EV21" s="17">
        <v>0</v>
      </c>
      <c r="EW21" s="17">
        <v>0</v>
      </c>
      <c r="EX21" s="17">
        <v>0</v>
      </c>
      <c r="EY21" s="17">
        <v>0.2</v>
      </c>
      <c r="EZ21" s="17">
        <v>1</v>
      </c>
      <c r="FA21" s="17">
        <v>2.6</v>
      </c>
      <c r="FB21" s="17">
        <v>12</v>
      </c>
      <c r="FC21" s="17">
        <v>4.5</v>
      </c>
      <c r="FD21" s="17"/>
      <c r="FE21" s="17"/>
      <c r="FF21" s="17">
        <v>2.8</v>
      </c>
      <c r="FG21" s="17"/>
      <c r="FH21" s="17"/>
      <c r="FI21" s="17">
        <v>-198.48483999999999</v>
      </c>
      <c r="FJ21" s="15"/>
      <c r="FK21" s="17">
        <v>0.77337999999999996</v>
      </c>
      <c r="FL21" s="17">
        <v>0</v>
      </c>
      <c r="FM21" s="17"/>
      <c r="FN21" s="17">
        <v>1.8</v>
      </c>
      <c r="FO21" s="17">
        <v>2.34789</v>
      </c>
      <c r="FP21" s="17">
        <v>1.9493799999999999</v>
      </c>
      <c r="FQ21" s="17">
        <v>0.8</v>
      </c>
      <c r="FR21" s="17">
        <v>3.1</v>
      </c>
      <c r="FS21" s="17">
        <v>10.77065</v>
      </c>
    </row>
    <row r="22" spans="1:175" ht="24" customHeight="1" x14ac:dyDescent="0.3">
      <c r="A22" s="16" t="s">
        <v>87</v>
      </c>
      <c r="B22" s="16" t="s">
        <v>935</v>
      </c>
      <c r="C22" s="17">
        <v>13.7</v>
      </c>
      <c r="D22" s="17">
        <v>46.6</v>
      </c>
      <c r="E22" s="17">
        <v>20.8</v>
      </c>
      <c r="F22" s="17"/>
      <c r="G22" s="17"/>
      <c r="H22" s="17">
        <v>-20</v>
      </c>
      <c r="I22" s="17">
        <v>-5.5</v>
      </c>
      <c r="J22" s="17"/>
      <c r="K22" s="17"/>
      <c r="L22" s="17">
        <v>-53.3</v>
      </c>
      <c r="M22" s="17"/>
      <c r="N22" s="17">
        <v>-33.1</v>
      </c>
      <c r="O22" s="17">
        <v>-18.100000000000001</v>
      </c>
      <c r="P22" s="17">
        <v>-14.2</v>
      </c>
      <c r="Q22" s="17">
        <v>-13.8</v>
      </c>
      <c r="R22" s="17">
        <v>78.900000000000006</v>
      </c>
      <c r="S22" s="17">
        <v>0.2</v>
      </c>
      <c r="T22" s="17"/>
      <c r="U22" s="17"/>
      <c r="V22" s="17"/>
      <c r="W22" s="17"/>
      <c r="X22" s="17">
        <v>8.9</v>
      </c>
      <c r="Y22" s="17">
        <v>1.7</v>
      </c>
      <c r="Z22" s="17"/>
      <c r="AA22" s="17">
        <v>-3.5</v>
      </c>
      <c r="AB22" s="17">
        <v>4.8</v>
      </c>
      <c r="AC22" s="17">
        <v>9.9</v>
      </c>
      <c r="AD22" s="17"/>
      <c r="AE22" s="17"/>
      <c r="AF22" s="17"/>
      <c r="AG22" s="17"/>
      <c r="AH22" s="17">
        <v>9</v>
      </c>
      <c r="AI22" s="17">
        <v>0.7</v>
      </c>
      <c r="AJ22" s="17"/>
      <c r="AK22" s="17"/>
      <c r="AL22" s="17"/>
      <c r="AM22" s="17">
        <v>-1.6</v>
      </c>
      <c r="AN22" s="17">
        <v>-19.600000000000001</v>
      </c>
      <c r="AO22" s="17">
        <v>-0.9</v>
      </c>
      <c r="AP22" s="17">
        <v>1.2</v>
      </c>
      <c r="AQ22" s="17">
        <v>-2.2999999999999998</v>
      </c>
      <c r="AR22" s="17">
        <v>-1.3</v>
      </c>
      <c r="AS22" s="17">
        <v>2.7</v>
      </c>
      <c r="AT22" s="17">
        <v>2.6</v>
      </c>
      <c r="AU22" s="17">
        <v>-26.122219999999999</v>
      </c>
      <c r="AV22" s="17">
        <v>-47.358730000000001</v>
      </c>
      <c r="AW22" s="17">
        <v>-43.272120000000001</v>
      </c>
      <c r="AX22" s="17">
        <v>-2</v>
      </c>
      <c r="AY22" s="17">
        <v>-1.2</v>
      </c>
      <c r="AZ22" s="17">
        <v>-0.2</v>
      </c>
      <c r="BA22" s="17">
        <v>-4.3</v>
      </c>
      <c r="BB22" s="17">
        <v>3.9</v>
      </c>
      <c r="BC22" s="17">
        <v>0</v>
      </c>
      <c r="BD22" s="17">
        <v>-0.1</v>
      </c>
      <c r="BE22" s="17">
        <v>-7</v>
      </c>
      <c r="BF22" s="17"/>
      <c r="BG22" s="17"/>
      <c r="BH22" s="17"/>
      <c r="BI22" s="17">
        <v>0</v>
      </c>
      <c r="BJ22" s="17"/>
      <c r="BK22" s="17"/>
      <c r="BL22" s="17"/>
      <c r="BM22" s="17"/>
      <c r="BN22" s="17"/>
      <c r="BO22" s="17">
        <v>-6.8</v>
      </c>
      <c r="BP22" s="17">
        <v>0</v>
      </c>
      <c r="BQ22" s="17">
        <v>0</v>
      </c>
      <c r="BR22" s="17">
        <v>-56.5</v>
      </c>
      <c r="BS22" s="17">
        <v>-43.5</v>
      </c>
      <c r="BT22" s="17"/>
      <c r="BU22" s="17"/>
      <c r="BV22" s="17"/>
      <c r="BW22" s="17"/>
      <c r="BX22" s="17"/>
      <c r="BY22" s="17"/>
      <c r="BZ22" s="17"/>
      <c r="CA22" s="17"/>
      <c r="CB22" s="17">
        <v>-0.6</v>
      </c>
      <c r="CC22" s="17">
        <v>29.2</v>
      </c>
      <c r="CD22" s="17">
        <v>11.8</v>
      </c>
      <c r="CE22" s="17">
        <v>-6.7</v>
      </c>
      <c r="CF22" s="17">
        <v>3.7</v>
      </c>
      <c r="CG22" s="17">
        <v>-1.8</v>
      </c>
      <c r="CH22" s="17"/>
      <c r="CI22" s="17"/>
      <c r="CJ22" s="17"/>
      <c r="CK22" s="17">
        <v>-18.5</v>
      </c>
      <c r="CL22" s="17">
        <v>-17.3</v>
      </c>
      <c r="CM22" s="17">
        <v>-50.4</v>
      </c>
      <c r="CN22" s="17"/>
      <c r="CO22" s="17"/>
      <c r="CP22" s="17"/>
      <c r="CQ22" s="17"/>
      <c r="CR22" s="17"/>
      <c r="CS22" s="17"/>
      <c r="CT22" s="17"/>
      <c r="CU22" s="17"/>
      <c r="CV22" s="17">
        <v>-5.5</v>
      </c>
      <c r="CW22" s="17">
        <v>0</v>
      </c>
      <c r="CX22" s="17"/>
      <c r="CY22" s="17"/>
      <c r="CZ22" s="17">
        <v>1.3</v>
      </c>
      <c r="DA22" s="17">
        <v>-0.1</v>
      </c>
      <c r="DB22" s="17">
        <v>-1</v>
      </c>
      <c r="DC22" s="17"/>
      <c r="DD22" s="17">
        <v>-0.1</v>
      </c>
      <c r="DE22" s="17">
        <v>1</v>
      </c>
      <c r="DF22" s="17"/>
      <c r="DG22" s="17">
        <v>0.4</v>
      </c>
      <c r="DH22" s="17">
        <v>1.3</v>
      </c>
      <c r="DI22" s="17">
        <v>0.5</v>
      </c>
      <c r="DJ22" s="17"/>
      <c r="DK22" s="17">
        <v>0</v>
      </c>
      <c r="DL22" s="17">
        <v>0</v>
      </c>
      <c r="DM22" s="17">
        <v>2.9</v>
      </c>
      <c r="DN22" s="17">
        <v>9.6</v>
      </c>
      <c r="DO22" s="17">
        <v>1.8</v>
      </c>
      <c r="DP22" s="17">
        <v>0.3</v>
      </c>
      <c r="DQ22" s="17">
        <v>0.7</v>
      </c>
      <c r="DR22" s="17">
        <v>1.1000000000000001</v>
      </c>
      <c r="DS22" s="17">
        <v>0.2</v>
      </c>
      <c r="DT22" s="17">
        <v>0</v>
      </c>
      <c r="DU22" s="17">
        <v>0.2</v>
      </c>
      <c r="DV22" s="17">
        <v>0</v>
      </c>
      <c r="DW22" s="17"/>
      <c r="DX22" s="17">
        <v>-3.7</v>
      </c>
      <c r="DY22" s="17">
        <v>0.3</v>
      </c>
      <c r="DZ22" s="17">
        <v>0.1</v>
      </c>
      <c r="EA22" s="17">
        <v>-1</v>
      </c>
      <c r="EB22" s="17">
        <v>0.7</v>
      </c>
      <c r="EC22" s="17">
        <v>0.8</v>
      </c>
      <c r="ED22" s="17">
        <v>4</v>
      </c>
      <c r="EE22" s="17">
        <v>0.3</v>
      </c>
      <c r="EF22" s="17">
        <v>0</v>
      </c>
      <c r="EG22" s="17">
        <v>-0.6</v>
      </c>
      <c r="EH22" s="17">
        <v>0</v>
      </c>
      <c r="EI22" s="17">
        <v>0</v>
      </c>
      <c r="EJ22" s="17"/>
      <c r="EK22" s="17">
        <v>0.17435</v>
      </c>
      <c r="EL22" s="17">
        <v>1.7</v>
      </c>
      <c r="EM22" s="17">
        <v>0.2</v>
      </c>
      <c r="EN22" s="17">
        <v>1.1000000000000001</v>
      </c>
      <c r="EO22" s="17">
        <v>0.2</v>
      </c>
      <c r="EP22" s="17"/>
      <c r="EQ22" s="17">
        <v>0</v>
      </c>
      <c r="ER22" s="17">
        <v>0</v>
      </c>
      <c r="ES22" s="17">
        <v>0</v>
      </c>
      <c r="ET22" s="17">
        <v>-0.2</v>
      </c>
      <c r="EU22" s="17">
        <v>0</v>
      </c>
      <c r="EV22" s="17">
        <v>0</v>
      </c>
      <c r="EW22" s="17">
        <v>0</v>
      </c>
      <c r="EX22" s="17">
        <v>0</v>
      </c>
      <c r="EY22" s="17">
        <v>0.2</v>
      </c>
      <c r="EZ22" s="17">
        <v>1</v>
      </c>
      <c r="FA22" s="17">
        <v>3.8</v>
      </c>
      <c r="FB22" s="17">
        <v>10.5</v>
      </c>
      <c r="FC22" s="17">
        <v>3.1</v>
      </c>
      <c r="FD22" s="17"/>
      <c r="FE22" s="17"/>
      <c r="FF22" s="17">
        <v>1.4</v>
      </c>
      <c r="FG22" s="17"/>
      <c r="FH22" s="17"/>
      <c r="FI22" s="17">
        <v>-231.87871999999999</v>
      </c>
      <c r="FJ22" s="15"/>
      <c r="FK22" s="17">
        <v>0.63619000000000003</v>
      </c>
      <c r="FL22" s="17">
        <v>0</v>
      </c>
      <c r="FM22" s="17"/>
      <c r="FN22" s="17">
        <v>1.8</v>
      </c>
      <c r="FO22" s="17">
        <v>2.3578299999999999</v>
      </c>
      <c r="FP22" s="17">
        <v>1.9437599999999999</v>
      </c>
      <c r="FQ22" s="17">
        <v>0.3</v>
      </c>
      <c r="FR22" s="17">
        <v>2.9</v>
      </c>
      <c r="FS22" s="17">
        <v>9.9377800000000001</v>
      </c>
    </row>
    <row r="23" spans="1:175" ht="24" customHeight="1" x14ac:dyDescent="0.3">
      <c r="A23" s="16" t="s">
        <v>87</v>
      </c>
      <c r="B23" s="16" t="s">
        <v>936</v>
      </c>
      <c r="C23" s="17">
        <v>12.5</v>
      </c>
      <c r="D23" s="17">
        <v>44.6</v>
      </c>
      <c r="E23" s="17">
        <v>19.8</v>
      </c>
      <c r="F23" s="17"/>
      <c r="G23" s="17"/>
      <c r="H23" s="17">
        <v>-19.600000000000001</v>
      </c>
      <c r="I23" s="17">
        <v>-2.7</v>
      </c>
      <c r="J23" s="17"/>
      <c r="K23" s="17"/>
      <c r="L23" s="17">
        <v>-55.8</v>
      </c>
      <c r="M23" s="17"/>
      <c r="N23" s="17">
        <v>-35.5</v>
      </c>
      <c r="O23" s="17">
        <v>-20.2</v>
      </c>
      <c r="P23" s="17">
        <v>-4.7</v>
      </c>
      <c r="Q23" s="17">
        <v>-15.3</v>
      </c>
      <c r="R23" s="17">
        <v>71.099999999999994</v>
      </c>
      <c r="S23" s="17">
        <v>0.1</v>
      </c>
      <c r="T23" s="17"/>
      <c r="U23" s="17"/>
      <c r="V23" s="17"/>
      <c r="W23" s="17"/>
      <c r="X23" s="17">
        <v>7.3</v>
      </c>
      <c r="Y23" s="17">
        <v>1.7</v>
      </c>
      <c r="Z23" s="17"/>
      <c r="AA23" s="17">
        <v>-3.5</v>
      </c>
      <c r="AB23" s="17">
        <v>4.5</v>
      </c>
      <c r="AC23" s="17">
        <v>4.5</v>
      </c>
      <c r="AD23" s="17"/>
      <c r="AE23" s="17"/>
      <c r="AF23" s="17"/>
      <c r="AG23" s="17"/>
      <c r="AH23" s="17">
        <v>8.1999999999999993</v>
      </c>
      <c r="AI23" s="17">
        <v>-11.6</v>
      </c>
      <c r="AJ23" s="17"/>
      <c r="AK23" s="17"/>
      <c r="AL23" s="17"/>
      <c r="AM23" s="17">
        <v>-1.7</v>
      </c>
      <c r="AN23" s="17">
        <v>-21.9</v>
      </c>
      <c r="AO23" s="17">
        <v>-1.2</v>
      </c>
      <c r="AP23" s="17">
        <v>1.3</v>
      </c>
      <c r="AQ23" s="17">
        <v>-2.2000000000000002</v>
      </c>
      <c r="AR23" s="17">
        <v>-1.5</v>
      </c>
      <c r="AS23" s="17">
        <v>2.7</v>
      </c>
      <c r="AT23" s="17">
        <v>1.5</v>
      </c>
      <c r="AU23" s="17">
        <v>-26.551590000000001</v>
      </c>
      <c r="AV23" s="17">
        <v>-48.53687</v>
      </c>
      <c r="AW23" s="17">
        <v>-44.614229999999999</v>
      </c>
      <c r="AX23" s="17">
        <v>1.2</v>
      </c>
      <c r="AY23" s="17">
        <v>-1.2</v>
      </c>
      <c r="AZ23" s="17">
        <v>-0.1</v>
      </c>
      <c r="BA23" s="17">
        <v>-3</v>
      </c>
      <c r="BB23" s="17">
        <v>4.2</v>
      </c>
      <c r="BC23" s="17">
        <v>0</v>
      </c>
      <c r="BD23" s="17">
        <v>-0.1</v>
      </c>
      <c r="BE23" s="17">
        <v>-7.9</v>
      </c>
      <c r="BF23" s="17"/>
      <c r="BG23" s="17"/>
      <c r="BH23" s="17"/>
      <c r="BI23" s="17">
        <v>0</v>
      </c>
      <c r="BJ23" s="17"/>
      <c r="BK23" s="17"/>
      <c r="BL23" s="17"/>
      <c r="BM23" s="17"/>
      <c r="BN23" s="17"/>
      <c r="BO23" s="17">
        <v>-8</v>
      </c>
      <c r="BP23" s="17">
        <v>0</v>
      </c>
      <c r="BQ23" s="17">
        <v>0</v>
      </c>
      <c r="BR23" s="17">
        <v>-58.9</v>
      </c>
      <c r="BS23" s="17">
        <v>-46</v>
      </c>
      <c r="BT23" s="17"/>
      <c r="BU23" s="17"/>
      <c r="BV23" s="17"/>
      <c r="BW23" s="17"/>
      <c r="BX23" s="17"/>
      <c r="BY23" s="17"/>
      <c r="BZ23" s="17"/>
      <c r="CA23" s="17"/>
      <c r="CB23" s="17">
        <v>-0.4</v>
      </c>
      <c r="CC23" s="17">
        <v>26.7</v>
      </c>
      <c r="CD23" s="17">
        <v>11.9</v>
      </c>
      <c r="CE23" s="17">
        <v>-6.2</v>
      </c>
      <c r="CF23" s="17">
        <v>3.6</v>
      </c>
      <c r="CG23" s="17">
        <v>-2.1</v>
      </c>
      <c r="CH23" s="17"/>
      <c r="CI23" s="17"/>
      <c r="CJ23" s="17"/>
      <c r="CK23" s="17">
        <v>-20.9</v>
      </c>
      <c r="CL23" s="17">
        <v>-19.7</v>
      </c>
      <c r="CM23" s="17">
        <v>-54.1</v>
      </c>
      <c r="CN23" s="17"/>
      <c r="CO23" s="17"/>
      <c r="CP23" s="17"/>
      <c r="CQ23" s="17"/>
      <c r="CR23" s="17"/>
      <c r="CS23" s="17"/>
      <c r="CT23" s="17"/>
      <c r="CU23" s="17"/>
      <c r="CV23" s="17">
        <v>-5.7</v>
      </c>
      <c r="CW23" s="17">
        <v>0</v>
      </c>
      <c r="CX23" s="17"/>
      <c r="CY23" s="17"/>
      <c r="CZ23" s="17">
        <v>1.3</v>
      </c>
      <c r="DA23" s="17">
        <v>0</v>
      </c>
      <c r="DB23" s="17">
        <v>-0.6</v>
      </c>
      <c r="DC23" s="17"/>
      <c r="DD23" s="17">
        <v>-0.2</v>
      </c>
      <c r="DE23" s="17">
        <v>1.2</v>
      </c>
      <c r="DF23" s="17"/>
      <c r="DG23" s="17">
        <v>0.2</v>
      </c>
      <c r="DH23" s="17">
        <v>1.3</v>
      </c>
      <c r="DI23" s="17">
        <v>0.5</v>
      </c>
      <c r="DJ23" s="17"/>
      <c r="DK23" s="17">
        <v>0</v>
      </c>
      <c r="DL23" s="17">
        <v>0</v>
      </c>
      <c r="DM23" s="17">
        <v>2.6</v>
      </c>
      <c r="DN23" s="17">
        <v>8.3000000000000007</v>
      </c>
      <c r="DO23" s="17">
        <v>1.8</v>
      </c>
      <c r="DP23" s="17">
        <v>0.3</v>
      </c>
      <c r="DQ23" s="17">
        <v>0.7</v>
      </c>
      <c r="DR23" s="17">
        <v>1.1000000000000001</v>
      </c>
      <c r="DS23" s="17">
        <v>0.5</v>
      </c>
      <c r="DT23" s="17">
        <v>0</v>
      </c>
      <c r="DU23" s="17">
        <v>0</v>
      </c>
      <c r="DV23" s="17">
        <v>0</v>
      </c>
      <c r="DW23" s="17"/>
      <c r="DX23" s="17">
        <v>-3.8</v>
      </c>
      <c r="DY23" s="17">
        <v>0.4</v>
      </c>
      <c r="DZ23" s="17">
        <v>0</v>
      </c>
      <c r="EA23" s="17">
        <v>-1</v>
      </c>
      <c r="EB23" s="17">
        <v>0.9</v>
      </c>
      <c r="EC23" s="17">
        <v>0.8</v>
      </c>
      <c r="ED23" s="17">
        <v>4</v>
      </c>
      <c r="EE23" s="17">
        <v>0.1</v>
      </c>
      <c r="EF23" s="17">
        <v>0</v>
      </c>
      <c r="EG23" s="17">
        <v>0</v>
      </c>
      <c r="EH23" s="17">
        <v>0</v>
      </c>
      <c r="EI23" s="17">
        <v>0</v>
      </c>
      <c r="EJ23" s="17"/>
      <c r="EK23" s="17">
        <v>0.17524000000000001</v>
      </c>
      <c r="EL23" s="17">
        <v>1.6</v>
      </c>
      <c r="EM23" s="17">
        <v>0.2</v>
      </c>
      <c r="EN23" s="17">
        <v>1.1000000000000001</v>
      </c>
      <c r="EO23" s="17">
        <v>0.2</v>
      </c>
      <c r="EP23" s="17"/>
      <c r="EQ23" s="17">
        <v>27</v>
      </c>
      <c r="ER23" s="17">
        <v>0</v>
      </c>
      <c r="ES23" s="17">
        <v>0.6</v>
      </c>
      <c r="ET23" s="17">
        <v>-0.2</v>
      </c>
      <c r="EU23" s="17">
        <v>0</v>
      </c>
      <c r="EV23" s="17">
        <v>0</v>
      </c>
      <c r="EW23" s="17">
        <v>1.2</v>
      </c>
      <c r="EX23" s="17">
        <v>0</v>
      </c>
      <c r="EY23" s="17">
        <v>0.2</v>
      </c>
      <c r="EZ23" s="17">
        <v>-0.1</v>
      </c>
      <c r="FA23" s="17">
        <v>3.7</v>
      </c>
      <c r="FB23" s="17">
        <v>10</v>
      </c>
      <c r="FC23" s="17">
        <v>2.7</v>
      </c>
      <c r="FD23" s="17"/>
      <c r="FE23" s="17"/>
      <c r="FF23" s="17">
        <v>1.9</v>
      </c>
      <c r="FG23" s="17"/>
      <c r="FH23" s="17"/>
      <c r="FI23" s="17">
        <v>-253.32745</v>
      </c>
      <c r="FJ23" s="15"/>
      <c r="FK23" s="17">
        <v>0.45739999999999997</v>
      </c>
      <c r="FL23" s="17">
        <v>0</v>
      </c>
      <c r="FM23" s="17"/>
      <c r="FN23" s="17">
        <v>1.8</v>
      </c>
      <c r="FO23" s="17">
        <v>2.3525399999999999</v>
      </c>
      <c r="FP23" s="17">
        <v>1.9459599999999999</v>
      </c>
      <c r="FQ23" s="17">
        <v>-0.1</v>
      </c>
      <c r="FR23" s="17">
        <v>2.9</v>
      </c>
      <c r="FS23" s="17">
        <v>9.3559000000000001</v>
      </c>
    </row>
    <row r="24" spans="1:175" ht="24" customHeight="1" x14ac:dyDescent="0.3">
      <c r="A24" s="16" t="s">
        <v>87</v>
      </c>
      <c r="B24" s="16" t="s">
        <v>937</v>
      </c>
      <c r="C24" s="17">
        <v>12.9</v>
      </c>
      <c r="D24" s="17">
        <v>-23.8</v>
      </c>
      <c r="E24" s="17">
        <v>4.4000000000000004</v>
      </c>
      <c r="F24" s="17"/>
      <c r="G24" s="17"/>
      <c r="H24" s="17">
        <v>-19.899999999999999</v>
      </c>
      <c r="I24" s="17">
        <v>-6</v>
      </c>
      <c r="J24" s="17"/>
      <c r="K24" s="17"/>
      <c r="L24" s="17">
        <v>-64.400000000000006</v>
      </c>
      <c r="M24" s="17"/>
      <c r="N24" s="17">
        <v>-45.9</v>
      </c>
      <c r="O24" s="17">
        <v>-31.8</v>
      </c>
      <c r="P24" s="17">
        <v>-15</v>
      </c>
      <c r="Q24" s="17">
        <v>-18</v>
      </c>
      <c r="R24" s="17">
        <v>5.2</v>
      </c>
      <c r="S24" s="17">
        <v>0.4</v>
      </c>
      <c r="T24" s="17"/>
      <c r="U24" s="17"/>
      <c r="V24" s="17"/>
      <c r="W24" s="17"/>
      <c r="X24" s="17">
        <v>-5.4</v>
      </c>
      <c r="Y24" s="17">
        <v>0.8</v>
      </c>
      <c r="Z24" s="17"/>
      <c r="AA24" s="17">
        <v>-3.4</v>
      </c>
      <c r="AB24" s="17">
        <v>4.5</v>
      </c>
      <c r="AC24" s="17">
        <v>4.8</v>
      </c>
      <c r="AD24" s="17"/>
      <c r="AE24" s="17"/>
      <c r="AF24" s="17"/>
      <c r="AG24" s="17"/>
      <c r="AH24" s="17">
        <v>5.4</v>
      </c>
      <c r="AI24" s="17">
        <v>-18.2</v>
      </c>
      <c r="AJ24" s="17"/>
      <c r="AK24" s="17"/>
      <c r="AL24" s="17"/>
      <c r="AM24" s="17">
        <v>-1.7</v>
      </c>
      <c r="AN24" s="17">
        <v>-26</v>
      </c>
      <c r="AO24" s="17">
        <v>-1.9</v>
      </c>
      <c r="AP24" s="17">
        <v>2.4</v>
      </c>
      <c r="AQ24" s="17">
        <v>-2.6</v>
      </c>
      <c r="AR24" s="17">
        <v>-2.1</v>
      </c>
      <c r="AS24" s="17">
        <v>2.7</v>
      </c>
      <c r="AT24" s="17">
        <v>0.4</v>
      </c>
      <c r="AU24" s="17">
        <v>-32.916710000000002</v>
      </c>
      <c r="AV24" s="17">
        <v>-54.011789999999998</v>
      </c>
      <c r="AW24" s="17">
        <v>-52.310070000000003</v>
      </c>
      <c r="AX24" s="17">
        <v>1.7</v>
      </c>
      <c r="AY24" s="17">
        <v>-0.9</v>
      </c>
      <c r="AZ24" s="17">
        <v>0</v>
      </c>
      <c r="BA24" s="17">
        <v>-0.5</v>
      </c>
      <c r="BB24" s="17">
        <v>4.3</v>
      </c>
      <c r="BC24" s="17">
        <v>0</v>
      </c>
      <c r="BD24" s="17">
        <v>-0.2</v>
      </c>
      <c r="BE24" s="17">
        <v>-10.5</v>
      </c>
      <c r="BF24" s="17"/>
      <c r="BG24" s="17"/>
      <c r="BH24" s="17"/>
      <c r="BI24" s="17">
        <v>0</v>
      </c>
      <c r="BJ24" s="17"/>
      <c r="BK24" s="17"/>
      <c r="BL24" s="17"/>
      <c r="BM24" s="17"/>
      <c r="BN24" s="17"/>
      <c r="BO24" s="17">
        <v>-10.9</v>
      </c>
      <c r="BP24" s="17">
        <v>0</v>
      </c>
      <c r="BQ24" s="17">
        <v>0</v>
      </c>
      <c r="BR24" s="17">
        <v>-63.1</v>
      </c>
      <c r="BS24" s="17">
        <v>-49</v>
      </c>
      <c r="BT24" s="17"/>
      <c r="BU24" s="17"/>
      <c r="BV24" s="17"/>
      <c r="BW24" s="17"/>
      <c r="BX24" s="17"/>
      <c r="BY24" s="17"/>
      <c r="BZ24" s="17"/>
      <c r="CA24" s="17"/>
      <c r="CB24" s="17">
        <v>-0.6</v>
      </c>
      <c r="CC24" s="17">
        <v>27.4</v>
      </c>
      <c r="CD24" s="17">
        <v>13.3</v>
      </c>
      <c r="CE24" s="17">
        <v>-5.0999999999999996</v>
      </c>
      <c r="CF24" s="17">
        <v>3.4</v>
      </c>
      <c r="CG24" s="17">
        <v>-1.9</v>
      </c>
      <c r="CH24" s="17"/>
      <c r="CI24" s="17"/>
      <c r="CJ24" s="17"/>
      <c r="CK24" s="17">
        <v>-28.3</v>
      </c>
      <c r="CL24" s="17">
        <v>-27.4</v>
      </c>
      <c r="CM24" s="17">
        <v>-54.4</v>
      </c>
      <c r="CN24" s="17"/>
      <c r="CO24" s="17"/>
      <c r="CP24" s="17"/>
      <c r="CQ24" s="17"/>
      <c r="CR24" s="17"/>
      <c r="CS24" s="17"/>
      <c r="CT24" s="17"/>
      <c r="CU24" s="17"/>
      <c r="CV24" s="17">
        <v>-5.8</v>
      </c>
      <c r="CW24" s="17">
        <v>0.5</v>
      </c>
      <c r="CX24" s="17"/>
      <c r="CY24" s="17"/>
      <c r="CZ24" s="17">
        <v>1</v>
      </c>
      <c r="DA24" s="17">
        <v>0</v>
      </c>
      <c r="DB24" s="17">
        <v>-0.9</v>
      </c>
      <c r="DC24" s="17"/>
      <c r="DD24" s="17">
        <v>0</v>
      </c>
      <c r="DE24" s="17">
        <v>1.2</v>
      </c>
      <c r="DF24" s="17"/>
      <c r="DG24" s="17">
        <v>0</v>
      </c>
      <c r="DH24" s="17">
        <v>1.3</v>
      </c>
      <c r="DI24" s="17">
        <v>0.5</v>
      </c>
      <c r="DJ24" s="17"/>
      <c r="DK24" s="17">
        <v>0</v>
      </c>
      <c r="DL24" s="17">
        <v>0</v>
      </c>
      <c r="DM24" s="17">
        <v>-2.7</v>
      </c>
      <c r="DN24" s="17">
        <v>-4.9000000000000004</v>
      </c>
      <c r="DO24" s="17">
        <v>1.8</v>
      </c>
      <c r="DP24" s="17">
        <v>0.3</v>
      </c>
      <c r="DQ24" s="17">
        <v>0.7</v>
      </c>
      <c r="DR24" s="17">
        <v>1.1000000000000001</v>
      </c>
      <c r="DS24" s="17">
        <v>0.3</v>
      </c>
      <c r="DT24" s="17">
        <v>0</v>
      </c>
      <c r="DU24" s="17">
        <v>0</v>
      </c>
      <c r="DV24" s="17">
        <v>0.7</v>
      </c>
      <c r="DW24" s="17"/>
      <c r="DX24" s="17">
        <v>-3.9</v>
      </c>
      <c r="DY24" s="17">
        <v>0.5</v>
      </c>
      <c r="DZ24" s="17">
        <v>0</v>
      </c>
      <c r="EA24" s="17">
        <v>-0.8</v>
      </c>
      <c r="EB24" s="17">
        <v>0.7</v>
      </c>
      <c r="EC24" s="17">
        <v>0.8</v>
      </c>
      <c r="ED24" s="17">
        <v>4</v>
      </c>
      <c r="EE24" s="17">
        <v>-0.1</v>
      </c>
      <c r="EF24" s="17">
        <v>0</v>
      </c>
      <c r="EG24" s="17">
        <v>0</v>
      </c>
      <c r="EH24" s="17">
        <v>0</v>
      </c>
      <c r="EI24" s="17">
        <v>0</v>
      </c>
      <c r="EJ24" s="17"/>
      <c r="EK24" s="17">
        <v>0.21779000000000001</v>
      </c>
      <c r="EL24" s="17">
        <v>1.5</v>
      </c>
      <c r="EM24" s="17">
        <v>0.2</v>
      </c>
      <c r="EN24" s="17">
        <v>1.1000000000000001</v>
      </c>
      <c r="EO24" s="17">
        <v>0.2</v>
      </c>
      <c r="EP24" s="17"/>
      <c r="EQ24" s="17">
        <v>40.299999999999997</v>
      </c>
      <c r="ER24" s="17">
        <v>0</v>
      </c>
      <c r="ES24" s="17">
        <v>0.6</v>
      </c>
      <c r="ET24" s="17">
        <v>-0.2</v>
      </c>
      <c r="EU24" s="17">
        <v>0</v>
      </c>
      <c r="EV24" s="17">
        <v>0</v>
      </c>
      <c r="EW24" s="17">
        <v>1.2</v>
      </c>
      <c r="EX24" s="17">
        <v>0</v>
      </c>
      <c r="EY24" s="17">
        <v>0.2</v>
      </c>
      <c r="EZ24" s="17">
        <v>-0.5</v>
      </c>
      <c r="FA24" s="17">
        <v>3.7</v>
      </c>
      <c r="FB24" s="17">
        <v>9.6</v>
      </c>
      <c r="FC24" s="17">
        <v>2.2999999999999998</v>
      </c>
      <c r="FD24" s="17"/>
      <c r="FE24" s="17"/>
      <c r="FF24" s="17">
        <v>2.5</v>
      </c>
      <c r="FG24" s="17"/>
      <c r="FH24" s="17"/>
      <c r="FI24" s="17">
        <v>-524.92078000000004</v>
      </c>
      <c r="FJ24" s="15"/>
      <c r="FK24" s="17">
        <v>0.70071000000000006</v>
      </c>
      <c r="FL24" s="17">
        <v>0</v>
      </c>
      <c r="FM24" s="17"/>
      <c r="FN24" s="17">
        <v>0</v>
      </c>
      <c r="FO24" s="17">
        <v>2.3562799999999999</v>
      </c>
      <c r="FP24" s="17">
        <v>0.95570999999999995</v>
      </c>
      <c r="FQ24" s="17">
        <v>-0.5</v>
      </c>
      <c r="FR24" s="17">
        <v>1.9</v>
      </c>
      <c r="FS24" s="17">
        <v>5.4127000000000001</v>
      </c>
    </row>
    <row r="25" spans="1:175" ht="24" customHeight="1" x14ac:dyDescent="0.3">
      <c r="A25" s="16" t="s">
        <v>87</v>
      </c>
      <c r="B25" s="16" t="s">
        <v>938</v>
      </c>
      <c r="C25" s="17">
        <v>12.4</v>
      </c>
      <c r="D25" s="17">
        <v>-34.299999999999997</v>
      </c>
      <c r="E25" s="17">
        <v>2.8</v>
      </c>
      <c r="F25" s="17"/>
      <c r="G25" s="17"/>
      <c r="H25" s="17">
        <v>-20.2</v>
      </c>
      <c r="I25" s="17">
        <v>-16.8</v>
      </c>
      <c r="J25" s="17"/>
      <c r="K25" s="17"/>
      <c r="L25" s="17">
        <v>-62.2</v>
      </c>
      <c r="M25" s="17"/>
      <c r="N25" s="17">
        <v>-49.1</v>
      </c>
      <c r="O25" s="17">
        <v>-29.4</v>
      </c>
      <c r="P25" s="17">
        <v>-15.5</v>
      </c>
      <c r="Q25" s="17">
        <v>-18.600000000000001</v>
      </c>
      <c r="R25" s="17">
        <v>2</v>
      </c>
      <c r="S25" s="17">
        <v>-0.1</v>
      </c>
      <c r="T25" s="17"/>
      <c r="U25" s="17"/>
      <c r="V25" s="17"/>
      <c r="W25" s="17"/>
      <c r="X25" s="17">
        <v>-8</v>
      </c>
      <c r="Y25" s="17">
        <v>0.7</v>
      </c>
      <c r="Z25" s="17"/>
      <c r="AA25" s="17">
        <v>-3.4</v>
      </c>
      <c r="AB25" s="17">
        <v>4.3</v>
      </c>
      <c r="AC25" s="17">
        <v>0.4</v>
      </c>
      <c r="AD25" s="17"/>
      <c r="AE25" s="17"/>
      <c r="AF25" s="17"/>
      <c r="AG25" s="17"/>
      <c r="AH25" s="17">
        <v>4.2</v>
      </c>
      <c r="AI25" s="17">
        <v>-20.8</v>
      </c>
      <c r="AJ25" s="17"/>
      <c r="AK25" s="17"/>
      <c r="AL25" s="17"/>
      <c r="AM25" s="17">
        <v>-1.3</v>
      </c>
      <c r="AN25" s="17">
        <v>-24.8</v>
      </c>
      <c r="AO25" s="17">
        <v>-0.3</v>
      </c>
      <c r="AP25" s="17">
        <v>2</v>
      </c>
      <c r="AQ25" s="17">
        <v>-1.9</v>
      </c>
      <c r="AR25" s="17">
        <v>-1.9</v>
      </c>
      <c r="AS25" s="17">
        <v>2.7</v>
      </c>
      <c r="AT25" s="17">
        <v>1.9</v>
      </c>
      <c r="AU25" s="17">
        <v>-37.259659999999997</v>
      </c>
      <c r="AV25" s="17">
        <v>-54.062109999999997</v>
      </c>
      <c r="AW25" s="17">
        <v>-52.732430000000001</v>
      </c>
      <c r="AX25" s="17">
        <v>2.1</v>
      </c>
      <c r="AY25" s="17">
        <v>-0.9</v>
      </c>
      <c r="AZ25" s="17">
        <v>0</v>
      </c>
      <c r="BA25" s="17">
        <v>-3.2</v>
      </c>
      <c r="BB25" s="17">
        <v>2.5</v>
      </c>
      <c r="BC25" s="17">
        <v>0</v>
      </c>
      <c r="BD25" s="17">
        <v>-0.1</v>
      </c>
      <c r="BE25" s="17">
        <v>-12.8</v>
      </c>
      <c r="BF25" s="17"/>
      <c r="BG25" s="17"/>
      <c r="BH25" s="17"/>
      <c r="BI25" s="17">
        <v>0</v>
      </c>
      <c r="BJ25" s="17"/>
      <c r="BK25" s="17"/>
      <c r="BL25" s="17"/>
      <c r="BM25" s="17"/>
      <c r="BN25" s="17"/>
      <c r="BO25" s="17">
        <v>-6.9</v>
      </c>
      <c r="BP25" s="17">
        <v>0</v>
      </c>
      <c r="BQ25" s="17">
        <v>0</v>
      </c>
      <c r="BR25" s="17">
        <v>-63</v>
      </c>
      <c r="BS25" s="17">
        <v>-51.3</v>
      </c>
      <c r="BT25" s="17"/>
      <c r="BU25" s="17"/>
      <c r="BV25" s="17"/>
      <c r="BW25" s="17"/>
      <c r="BX25" s="17"/>
      <c r="BY25" s="17"/>
      <c r="BZ25" s="17"/>
      <c r="CA25" s="17"/>
      <c r="CB25" s="17">
        <v>-0.5</v>
      </c>
      <c r="CC25" s="17">
        <v>28.5</v>
      </c>
      <c r="CD25" s="17">
        <v>11</v>
      </c>
      <c r="CE25" s="17">
        <v>-6.1</v>
      </c>
      <c r="CF25" s="17">
        <v>0.9</v>
      </c>
      <c r="CG25" s="17">
        <v>-3.9</v>
      </c>
      <c r="CH25" s="17"/>
      <c r="CI25" s="17"/>
      <c r="CJ25" s="17"/>
      <c r="CK25" s="17">
        <v>-26.2</v>
      </c>
      <c r="CL25" s="17">
        <v>-25.2</v>
      </c>
      <c r="CM25" s="17">
        <v>-51</v>
      </c>
      <c r="CN25" s="17"/>
      <c r="CO25" s="17"/>
      <c r="CP25" s="17"/>
      <c r="CQ25" s="17"/>
      <c r="CR25" s="17"/>
      <c r="CS25" s="17"/>
      <c r="CT25" s="17"/>
      <c r="CU25" s="17"/>
      <c r="CV25" s="17">
        <v>-5.9</v>
      </c>
      <c r="CW25" s="17">
        <v>1.4</v>
      </c>
      <c r="CX25" s="17"/>
      <c r="CY25" s="17"/>
      <c r="CZ25" s="17">
        <v>0.6</v>
      </c>
      <c r="DA25" s="17">
        <v>-0.1</v>
      </c>
      <c r="DB25" s="17">
        <v>-0.9</v>
      </c>
      <c r="DC25" s="17"/>
      <c r="DD25" s="17">
        <v>0</v>
      </c>
      <c r="DE25" s="17">
        <v>1.4</v>
      </c>
      <c r="DF25" s="17"/>
      <c r="DG25" s="17">
        <v>0.9</v>
      </c>
      <c r="DH25" s="17">
        <v>1.3</v>
      </c>
      <c r="DI25" s="17">
        <v>0.5</v>
      </c>
      <c r="DJ25" s="17"/>
      <c r="DK25" s="17">
        <v>-0.1</v>
      </c>
      <c r="DL25" s="17">
        <v>0</v>
      </c>
      <c r="DM25" s="17">
        <v>0.4</v>
      </c>
      <c r="DN25" s="17">
        <v>-2.1</v>
      </c>
      <c r="DO25" s="17">
        <v>1.8</v>
      </c>
      <c r="DP25" s="17">
        <v>0.3</v>
      </c>
      <c r="DQ25" s="17">
        <v>0.7</v>
      </c>
      <c r="DR25" s="17">
        <v>1.1000000000000001</v>
      </c>
      <c r="DS25" s="17">
        <v>0.3</v>
      </c>
      <c r="DT25" s="17">
        <v>0</v>
      </c>
      <c r="DU25" s="17">
        <v>0.1</v>
      </c>
      <c r="DV25" s="17">
        <v>0.5</v>
      </c>
      <c r="DW25" s="17"/>
      <c r="DX25" s="17">
        <v>-3.9</v>
      </c>
      <c r="DY25" s="17">
        <v>0</v>
      </c>
      <c r="DZ25" s="17">
        <v>0.1</v>
      </c>
      <c r="EA25" s="17">
        <v>-0.8</v>
      </c>
      <c r="EB25" s="17">
        <v>0.7</v>
      </c>
      <c r="EC25" s="17">
        <v>0.8</v>
      </c>
      <c r="ED25" s="17">
        <v>4</v>
      </c>
      <c r="EE25" s="17">
        <v>0.6</v>
      </c>
      <c r="EF25" s="17">
        <v>0</v>
      </c>
      <c r="EG25" s="17">
        <v>0</v>
      </c>
      <c r="EH25" s="17">
        <v>0</v>
      </c>
      <c r="EI25" s="17">
        <v>0</v>
      </c>
      <c r="EJ25" s="17"/>
      <c r="EK25" s="17">
        <v>0.17315</v>
      </c>
      <c r="EL25" s="17">
        <v>1.6</v>
      </c>
      <c r="EM25" s="17">
        <v>0.2</v>
      </c>
      <c r="EN25" s="17">
        <v>1.1000000000000001</v>
      </c>
      <c r="EO25" s="17">
        <v>0.2</v>
      </c>
      <c r="EP25" s="17"/>
      <c r="EQ25" s="17">
        <v>30.8</v>
      </c>
      <c r="ER25" s="17">
        <v>0</v>
      </c>
      <c r="ES25" s="17">
        <v>5</v>
      </c>
      <c r="ET25" s="17">
        <v>-0.2</v>
      </c>
      <c r="EU25" s="17">
        <v>0</v>
      </c>
      <c r="EV25" s="17">
        <v>0</v>
      </c>
      <c r="EW25" s="17">
        <v>-1.3</v>
      </c>
      <c r="EX25" s="17">
        <v>0</v>
      </c>
      <c r="EY25" s="17">
        <v>0.2</v>
      </c>
      <c r="EZ25" s="17">
        <v>0.3</v>
      </c>
      <c r="FA25" s="17">
        <v>3.8</v>
      </c>
      <c r="FB25" s="17">
        <v>10.199999999999999</v>
      </c>
      <c r="FC25" s="17">
        <v>2.9</v>
      </c>
      <c r="FD25" s="17"/>
      <c r="FE25" s="17"/>
      <c r="FF25" s="17">
        <v>2</v>
      </c>
      <c r="FG25" s="17"/>
      <c r="FH25" s="17"/>
      <c r="FI25" s="17">
        <v>-564.68105000000003</v>
      </c>
      <c r="FJ25" s="15"/>
      <c r="FK25" s="17">
        <v>1.05165</v>
      </c>
      <c r="FL25" s="17">
        <v>0</v>
      </c>
      <c r="FM25" s="17"/>
      <c r="FN25" s="17">
        <v>0</v>
      </c>
      <c r="FO25" s="17">
        <v>2.3594400000000002</v>
      </c>
      <c r="FP25" s="17">
        <v>0.16732</v>
      </c>
      <c r="FQ25" s="17">
        <v>0.3</v>
      </c>
      <c r="FR25" s="17">
        <v>2</v>
      </c>
      <c r="FS25" s="17">
        <v>5.8784099999999997</v>
      </c>
    </row>
    <row r="26" spans="1:175" ht="24" customHeight="1" x14ac:dyDescent="0.3">
      <c r="A26" s="18" t="s">
        <v>87</v>
      </c>
      <c r="B26" s="18" t="s">
        <v>939</v>
      </c>
      <c r="C26" s="19">
        <v>15</v>
      </c>
      <c r="D26" s="19">
        <v>-32.6</v>
      </c>
      <c r="E26" s="19">
        <v>3.4</v>
      </c>
      <c r="F26" s="19"/>
      <c r="G26" s="19"/>
      <c r="H26" s="19">
        <v>-15.7</v>
      </c>
      <c r="I26" s="19">
        <v>-3.5</v>
      </c>
      <c r="J26" s="19"/>
      <c r="K26" s="19"/>
      <c r="L26" s="19">
        <v>-65</v>
      </c>
      <c r="M26" s="19"/>
      <c r="N26" s="19">
        <v>-49.8</v>
      </c>
      <c r="O26" s="19">
        <v>-31.9</v>
      </c>
      <c r="P26" s="19">
        <v>-13.9</v>
      </c>
      <c r="Q26" s="19">
        <v>-17.7</v>
      </c>
      <c r="R26" s="19">
        <v>-15.6</v>
      </c>
      <c r="S26" s="19">
        <v>0.1</v>
      </c>
      <c r="T26" s="19"/>
      <c r="U26" s="19"/>
      <c r="V26" s="19"/>
      <c r="W26" s="19"/>
      <c r="X26" s="19">
        <v>-4.7</v>
      </c>
      <c r="Y26" s="19">
        <v>1</v>
      </c>
      <c r="Z26" s="19"/>
      <c r="AA26" s="19">
        <v>-3.4</v>
      </c>
      <c r="AB26" s="19">
        <v>5.0999999999999996</v>
      </c>
      <c r="AC26" s="19">
        <v>3.2</v>
      </c>
      <c r="AD26" s="19"/>
      <c r="AE26" s="19"/>
      <c r="AF26" s="19"/>
      <c r="AG26" s="19"/>
      <c r="AH26" s="19">
        <v>3.9</v>
      </c>
      <c r="AI26" s="19">
        <v>-21.5</v>
      </c>
      <c r="AJ26" s="19"/>
      <c r="AK26" s="19"/>
      <c r="AL26" s="19"/>
      <c r="AM26" s="19">
        <v>-1.2</v>
      </c>
      <c r="AN26" s="19">
        <v>-24.1</v>
      </c>
      <c r="AO26" s="19">
        <v>-0.3</v>
      </c>
      <c r="AP26" s="19">
        <v>2.5</v>
      </c>
      <c r="AQ26" s="19">
        <v>-2.6</v>
      </c>
      <c r="AR26" s="19">
        <v>-1.9</v>
      </c>
      <c r="AS26" s="19">
        <v>2.7</v>
      </c>
      <c r="AT26" s="19">
        <v>1.2</v>
      </c>
      <c r="AU26" s="19">
        <v>-32.372239999999998</v>
      </c>
      <c r="AV26" s="19">
        <v>-50.959620000000001</v>
      </c>
      <c r="AW26" s="19">
        <v>-49.620480000000001</v>
      </c>
      <c r="AX26" s="19">
        <v>0.9</v>
      </c>
      <c r="AY26" s="19">
        <v>-0.9</v>
      </c>
      <c r="AZ26" s="19">
        <v>0.1</v>
      </c>
      <c r="BA26" s="19">
        <v>-1.4</v>
      </c>
      <c r="BB26" s="19">
        <v>3.8</v>
      </c>
      <c r="BC26" s="19">
        <v>0</v>
      </c>
      <c r="BD26" s="19">
        <v>-0.2</v>
      </c>
      <c r="BE26" s="19">
        <v>-22.3</v>
      </c>
      <c r="BF26" s="19"/>
      <c r="BG26" s="19"/>
      <c r="BH26" s="19"/>
      <c r="BI26" s="19">
        <v>0</v>
      </c>
      <c r="BJ26" s="19"/>
      <c r="BK26" s="19"/>
      <c r="BL26" s="19"/>
      <c r="BM26" s="19"/>
      <c r="BN26" s="19"/>
      <c r="BO26" s="19">
        <v>-8.1</v>
      </c>
      <c r="BP26" s="19">
        <v>0</v>
      </c>
      <c r="BQ26" s="19">
        <v>0</v>
      </c>
      <c r="BR26" s="19">
        <v>-62.6</v>
      </c>
      <c r="BS26" s="19">
        <v>-48.7</v>
      </c>
      <c r="BT26" s="19"/>
      <c r="BU26" s="19"/>
      <c r="BV26" s="19"/>
      <c r="BW26" s="19"/>
      <c r="BX26" s="19"/>
      <c r="BY26" s="19"/>
      <c r="BZ26" s="19"/>
      <c r="CA26" s="19"/>
      <c r="CB26" s="19">
        <v>-0.4</v>
      </c>
      <c r="CC26" s="19">
        <v>27.8</v>
      </c>
      <c r="CD26" s="19">
        <v>11.5</v>
      </c>
      <c r="CE26" s="19">
        <v>-6</v>
      </c>
      <c r="CF26" s="19">
        <v>0.7</v>
      </c>
      <c r="CG26" s="19">
        <v>-4.0999999999999996</v>
      </c>
      <c r="CH26" s="19"/>
      <c r="CI26" s="19"/>
      <c r="CJ26" s="19"/>
      <c r="CK26" s="19">
        <v>-24.8</v>
      </c>
      <c r="CL26" s="19">
        <v>-23.5</v>
      </c>
      <c r="CM26" s="19">
        <v>-48.8</v>
      </c>
      <c r="CN26" s="19"/>
      <c r="CO26" s="19"/>
      <c r="CP26" s="19"/>
      <c r="CQ26" s="19"/>
      <c r="CR26" s="19"/>
      <c r="CS26" s="19"/>
      <c r="CT26" s="19"/>
      <c r="CU26" s="19"/>
      <c r="CV26" s="19">
        <v>-5.8</v>
      </c>
      <c r="CW26" s="19">
        <v>0.6</v>
      </c>
      <c r="CX26" s="19"/>
      <c r="CY26" s="19"/>
      <c r="CZ26" s="19">
        <v>0.6</v>
      </c>
      <c r="DA26" s="19">
        <v>0</v>
      </c>
      <c r="DB26" s="19">
        <v>-0.8</v>
      </c>
      <c r="DC26" s="19"/>
      <c r="DD26" s="19">
        <v>0</v>
      </c>
      <c r="DE26" s="19">
        <v>1.4</v>
      </c>
      <c r="DF26" s="19"/>
      <c r="DG26" s="19">
        <v>1</v>
      </c>
      <c r="DH26" s="19">
        <v>1.3</v>
      </c>
      <c r="DI26" s="19">
        <v>0.5</v>
      </c>
      <c r="DJ26" s="19"/>
      <c r="DK26" s="19">
        <v>-0.2</v>
      </c>
      <c r="DL26" s="19">
        <v>0</v>
      </c>
      <c r="DM26" s="19">
        <v>-1</v>
      </c>
      <c r="DN26" s="19">
        <v>-0.2</v>
      </c>
      <c r="DO26" s="19">
        <v>1.8</v>
      </c>
      <c r="DP26" s="19">
        <v>0.3</v>
      </c>
      <c r="DQ26" s="19">
        <v>0.7</v>
      </c>
      <c r="DR26" s="19">
        <v>1.1000000000000001</v>
      </c>
      <c r="DS26" s="19">
        <v>0.3</v>
      </c>
      <c r="DT26" s="19">
        <v>0</v>
      </c>
      <c r="DU26" s="19">
        <v>0.1</v>
      </c>
      <c r="DV26" s="19">
        <v>0.5</v>
      </c>
      <c r="DW26" s="19"/>
      <c r="DX26" s="19">
        <v>-3.9</v>
      </c>
      <c r="DY26" s="19">
        <v>0</v>
      </c>
      <c r="DZ26" s="19">
        <v>0.1</v>
      </c>
      <c r="EA26" s="19">
        <v>-0.8</v>
      </c>
      <c r="EB26" s="19">
        <v>0.7</v>
      </c>
      <c r="EC26" s="19">
        <v>0.8</v>
      </c>
      <c r="ED26" s="19">
        <v>4</v>
      </c>
      <c r="EE26" s="19">
        <v>0.7</v>
      </c>
      <c r="EF26" s="19">
        <v>0</v>
      </c>
      <c r="EG26" s="19">
        <v>0</v>
      </c>
      <c r="EH26" s="19">
        <v>0</v>
      </c>
      <c r="EI26" s="19">
        <v>0</v>
      </c>
      <c r="EJ26" s="19"/>
      <c r="EK26" s="19">
        <v>0.17274</v>
      </c>
      <c r="EL26" s="19">
        <v>1.9</v>
      </c>
      <c r="EM26" s="19">
        <v>0.2</v>
      </c>
      <c r="EN26" s="19">
        <v>0.2</v>
      </c>
      <c r="EO26" s="19">
        <v>0.2</v>
      </c>
      <c r="EP26" s="19"/>
      <c r="EQ26" s="19">
        <v>32</v>
      </c>
      <c r="ER26" s="19">
        <v>0</v>
      </c>
      <c r="ES26" s="19">
        <v>9.1</v>
      </c>
      <c r="ET26" s="19">
        <v>-0.2</v>
      </c>
      <c r="EU26" s="19">
        <v>0</v>
      </c>
      <c r="EV26" s="19">
        <v>0</v>
      </c>
      <c r="EW26" s="19">
        <v>-2.6</v>
      </c>
      <c r="EX26" s="19">
        <v>0</v>
      </c>
      <c r="EY26" s="19">
        <v>0.2</v>
      </c>
      <c r="EZ26" s="19">
        <v>0.5</v>
      </c>
      <c r="FA26" s="19">
        <v>3.8</v>
      </c>
      <c r="FB26" s="19">
        <v>10.7</v>
      </c>
      <c r="FC26" s="19">
        <v>3.3</v>
      </c>
      <c r="FD26" s="19"/>
      <c r="FE26" s="19"/>
      <c r="FF26" s="19">
        <v>1.7</v>
      </c>
      <c r="FG26" s="19"/>
      <c r="FH26" s="19"/>
      <c r="FI26" s="19">
        <v>-542.27959999999996</v>
      </c>
      <c r="FJ26" s="15"/>
      <c r="FK26" s="19">
        <v>0.74012</v>
      </c>
      <c r="FL26" s="19">
        <v>0</v>
      </c>
      <c r="FM26" s="19"/>
      <c r="FN26" s="19">
        <v>0</v>
      </c>
      <c r="FO26" s="19">
        <v>2.3545699999999998</v>
      </c>
      <c r="FP26" s="19">
        <v>0.10206</v>
      </c>
      <c r="FQ26" s="19">
        <v>0.5</v>
      </c>
      <c r="FR26" s="19">
        <v>2.2999999999999998</v>
      </c>
      <c r="FS26" s="19">
        <v>5.9967499999999996</v>
      </c>
    </row>
    <row r="27" spans="1:175" ht="24" customHeight="1" x14ac:dyDescent="0.3">
      <c r="A27" s="13" t="s">
        <v>87</v>
      </c>
      <c r="B27" s="13" t="s">
        <v>940</v>
      </c>
      <c r="C27" s="14">
        <v>14.3</v>
      </c>
      <c r="D27" s="14">
        <v>-19.600000000000001</v>
      </c>
      <c r="E27" s="14">
        <v>6.1</v>
      </c>
      <c r="F27" s="14"/>
      <c r="G27" s="14"/>
      <c r="H27" s="14">
        <v>-13.8</v>
      </c>
      <c r="I27" s="14">
        <v>5.7</v>
      </c>
      <c r="J27" s="14"/>
      <c r="K27" s="14"/>
      <c r="L27" s="14">
        <v>-37.4</v>
      </c>
      <c r="M27" s="14"/>
      <c r="N27" s="14">
        <v>-35</v>
      </c>
      <c r="O27" s="14">
        <v>6.2</v>
      </c>
      <c r="P27" s="14">
        <v>-12.9</v>
      </c>
      <c r="Q27" s="14">
        <v>-16.399999999999999</v>
      </c>
      <c r="R27" s="14">
        <v>-10.8</v>
      </c>
      <c r="S27" s="14">
        <v>0.1</v>
      </c>
      <c r="T27" s="14"/>
      <c r="U27" s="14"/>
      <c r="V27" s="14"/>
      <c r="W27" s="14"/>
      <c r="X27" s="14">
        <v>-4.3</v>
      </c>
      <c r="Y27" s="14">
        <v>1.5</v>
      </c>
      <c r="Z27" s="14"/>
      <c r="AA27" s="14">
        <v>-3.4</v>
      </c>
      <c r="AB27" s="14">
        <v>5.2</v>
      </c>
      <c r="AC27" s="14">
        <v>3.3</v>
      </c>
      <c r="AD27" s="14"/>
      <c r="AE27" s="14"/>
      <c r="AF27" s="14"/>
      <c r="AG27" s="14"/>
      <c r="AH27" s="14">
        <v>4.2</v>
      </c>
      <c r="AI27" s="14">
        <v>-11.2</v>
      </c>
      <c r="AJ27" s="14"/>
      <c r="AK27" s="14"/>
      <c r="AL27" s="14"/>
      <c r="AM27" s="14">
        <v>-1.1000000000000001</v>
      </c>
      <c r="AN27" s="14">
        <v>-23.8</v>
      </c>
      <c r="AO27" s="14">
        <v>0.4</v>
      </c>
      <c r="AP27" s="14">
        <v>1.5</v>
      </c>
      <c r="AQ27" s="14">
        <v>-1.4</v>
      </c>
      <c r="AR27" s="14">
        <v>-1.8</v>
      </c>
      <c r="AS27" s="14">
        <v>2.7</v>
      </c>
      <c r="AT27" s="14">
        <v>1.5</v>
      </c>
      <c r="AU27" s="14">
        <v>-28.10707</v>
      </c>
      <c r="AV27" s="14">
        <v>-47.089280000000002</v>
      </c>
      <c r="AW27" s="14">
        <v>-46.164740000000002</v>
      </c>
      <c r="AX27" s="14">
        <v>-1.9</v>
      </c>
      <c r="AY27" s="14">
        <v>-0.8</v>
      </c>
      <c r="AZ27" s="14">
        <v>0.2</v>
      </c>
      <c r="BA27" s="14">
        <v>-1.2</v>
      </c>
      <c r="BB27" s="14">
        <v>3.9</v>
      </c>
      <c r="BC27" s="14">
        <v>0</v>
      </c>
      <c r="BD27" s="14">
        <v>-0.1</v>
      </c>
      <c r="BE27" s="14">
        <v>-20.3</v>
      </c>
      <c r="BF27" s="14"/>
      <c r="BG27" s="14"/>
      <c r="BH27" s="14"/>
      <c r="BI27" s="14">
        <v>0</v>
      </c>
      <c r="BJ27" s="14"/>
      <c r="BK27" s="14"/>
      <c r="BL27" s="14"/>
      <c r="BM27" s="14"/>
      <c r="BN27" s="14"/>
      <c r="BO27" s="14">
        <v>3</v>
      </c>
      <c r="BP27" s="14">
        <v>0</v>
      </c>
      <c r="BQ27" s="14">
        <v>0</v>
      </c>
      <c r="BR27" s="14">
        <v>-61.2</v>
      </c>
      <c r="BS27" s="14">
        <v>-46.7</v>
      </c>
      <c r="BT27" s="14"/>
      <c r="BU27" s="14"/>
      <c r="BV27" s="14"/>
      <c r="BW27" s="14"/>
      <c r="BX27" s="14"/>
      <c r="BY27" s="14"/>
      <c r="BZ27" s="14"/>
      <c r="CA27" s="14"/>
      <c r="CB27" s="14">
        <v>-0.5</v>
      </c>
      <c r="CC27" s="14">
        <v>27.6</v>
      </c>
      <c r="CD27" s="14">
        <v>10.7</v>
      </c>
      <c r="CE27" s="14">
        <v>-6.9</v>
      </c>
      <c r="CF27" s="14">
        <v>-0.3</v>
      </c>
      <c r="CG27" s="14">
        <v>-4</v>
      </c>
      <c r="CH27" s="14"/>
      <c r="CI27" s="14"/>
      <c r="CJ27" s="14"/>
      <c r="CK27" s="14">
        <v>-20</v>
      </c>
      <c r="CL27" s="14">
        <v>-17.7</v>
      </c>
      <c r="CM27" s="14">
        <v>-42</v>
      </c>
      <c r="CN27" s="14"/>
      <c r="CO27" s="14"/>
      <c r="CP27" s="14"/>
      <c r="CQ27" s="14"/>
      <c r="CR27" s="14"/>
      <c r="CS27" s="14"/>
      <c r="CT27" s="14"/>
      <c r="CU27" s="14"/>
      <c r="CV27" s="14">
        <v>-5.7</v>
      </c>
      <c r="CW27" s="14">
        <v>0.8</v>
      </c>
      <c r="CX27" s="14"/>
      <c r="CY27" s="14"/>
      <c r="CZ27" s="14">
        <v>0.6</v>
      </c>
      <c r="DA27" s="14">
        <v>-0.1</v>
      </c>
      <c r="DB27" s="14">
        <v>-0.9</v>
      </c>
      <c r="DC27" s="14"/>
      <c r="DD27" s="14">
        <v>0</v>
      </c>
      <c r="DE27" s="14">
        <v>1.4</v>
      </c>
      <c r="DF27" s="14"/>
      <c r="DG27" s="14">
        <v>1.5</v>
      </c>
      <c r="DH27" s="14">
        <v>1.3</v>
      </c>
      <c r="DI27" s="14">
        <v>0.5</v>
      </c>
      <c r="DJ27" s="14"/>
      <c r="DK27" s="14">
        <v>-0.2</v>
      </c>
      <c r="DL27" s="14">
        <v>-0.1</v>
      </c>
      <c r="DM27" s="14">
        <v>-0.3</v>
      </c>
      <c r="DN27" s="14">
        <v>0</v>
      </c>
      <c r="DO27" s="14">
        <v>1.8</v>
      </c>
      <c r="DP27" s="14">
        <v>0.3</v>
      </c>
      <c r="DQ27" s="14">
        <v>0.7</v>
      </c>
      <c r="DR27" s="14">
        <v>1.1000000000000001</v>
      </c>
      <c r="DS27" s="14">
        <v>0.3</v>
      </c>
      <c r="DT27" s="14">
        <v>0</v>
      </c>
      <c r="DU27" s="14">
        <v>0.2</v>
      </c>
      <c r="DV27" s="14">
        <v>0.5</v>
      </c>
      <c r="DW27" s="14"/>
      <c r="DX27" s="14">
        <v>-3.9</v>
      </c>
      <c r="DY27" s="14">
        <v>0</v>
      </c>
      <c r="DZ27" s="14">
        <v>0.2</v>
      </c>
      <c r="EA27" s="14">
        <v>-0.8</v>
      </c>
      <c r="EB27" s="14">
        <v>0.7</v>
      </c>
      <c r="EC27" s="14">
        <v>0.8</v>
      </c>
      <c r="ED27" s="14">
        <v>4</v>
      </c>
      <c r="EE27" s="14">
        <v>0.1</v>
      </c>
      <c r="EF27" s="14">
        <v>0</v>
      </c>
      <c r="EG27" s="14">
        <v>0</v>
      </c>
      <c r="EH27" s="14">
        <v>0.5</v>
      </c>
      <c r="EI27" s="14">
        <v>0</v>
      </c>
      <c r="EJ27" s="14"/>
      <c r="EK27" s="14">
        <v>0.19220999999999999</v>
      </c>
      <c r="EL27" s="14">
        <v>1.9</v>
      </c>
      <c r="EM27" s="14">
        <v>0.2</v>
      </c>
      <c r="EN27" s="14">
        <v>0.2</v>
      </c>
      <c r="EO27" s="14">
        <v>0.2</v>
      </c>
      <c r="EP27" s="14"/>
      <c r="EQ27" s="14">
        <v>22.9</v>
      </c>
      <c r="ER27" s="14">
        <v>0.3</v>
      </c>
      <c r="ES27" s="14">
        <v>5.6</v>
      </c>
      <c r="ET27" s="14">
        <v>-0.2</v>
      </c>
      <c r="EU27" s="14">
        <v>0</v>
      </c>
      <c r="EV27" s="14">
        <v>0</v>
      </c>
      <c r="EW27" s="14">
        <v>-0.2</v>
      </c>
      <c r="EX27" s="14">
        <v>0</v>
      </c>
      <c r="EY27" s="14">
        <v>0.2</v>
      </c>
      <c r="EZ27" s="14">
        <v>0.7</v>
      </c>
      <c r="FA27" s="14">
        <v>3.8</v>
      </c>
      <c r="FB27" s="14">
        <v>11.4</v>
      </c>
      <c r="FC27" s="14">
        <v>4.0999999999999996</v>
      </c>
      <c r="FD27" s="14"/>
      <c r="FE27" s="14"/>
      <c r="FF27" s="14">
        <v>2.1</v>
      </c>
      <c r="FG27" s="14"/>
      <c r="FH27" s="14"/>
      <c r="FI27" s="14">
        <v>-381.06887999999998</v>
      </c>
      <c r="FJ27" s="15"/>
      <c r="FK27" s="14">
        <v>1.0130399999999999</v>
      </c>
      <c r="FL27" s="14">
        <v>0</v>
      </c>
      <c r="FM27" s="14"/>
      <c r="FN27" s="14">
        <v>0</v>
      </c>
      <c r="FO27" s="14">
        <v>2.3556300000000001</v>
      </c>
      <c r="FP27" s="14">
        <v>0.50766999999999995</v>
      </c>
      <c r="FQ27" s="14">
        <v>0.7</v>
      </c>
      <c r="FR27" s="14">
        <v>2.2000000000000002</v>
      </c>
      <c r="FS27" s="14">
        <v>6.7763400000000003</v>
      </c>
    </row>
    <row r="28" spans="1:175" ht="24" customHeight="1" x14ac:dyDescent="0.3">
      <c r="A28" s="16" t="s">
        <v>87</v>
      </c>
      <c r="B28" s="16" t="s">
        <v>941</v>
      </c>
      <c r="C28" s="17">
        <v>13.6</v>
      </c>
      <c r="D28" s="17">
        <v>-16.8</v>
      </c>
      <c r="E28" s="17">
        <v>6.1</v>
      </c>
      <c r="F28" s="17"/>
      <c r="G28" s="17"/>
      <c r="H28" s="17">
        <v>-13.5</v>
      </c>
      <c r="I28" s="17">
        <v>6.9</v>
      </c>
      <c r="J28" s="17"/>
      <c r="K28" s="17"/>
      <c r="L28" s="17">
        <v>-31.6</v>
      </c>
      <c r="M28" s="17"/>
      <c r="N28" s="17">
        <v>-34.4</v>
      </c>
      <c r="O28" s="17">
        <v>12.7</v>
      </c>
      <c r="P28" s="17">
        <v>-9.4</v>
      </c>
      <c r="Q28" s="17">
        <v>-14.5</v>
      </c>
      <c r="R28" s="17">
        <v>-13.1</v>
      </c>
      <c r="S28" s="17">
        <v>0</v>
      </c>
      <c r="T28" s="17"/>
      <c r="U28" s="17"/>
      <c r="V28" s="17"/>
      <c r="W28" s="17"/>
      <c r="X28" s="17">
        <v>5.9</v>
      </c>
      <c r="Y28" s="17">
        <v>1.5</v>
      </c>
      <c r="Z28" s="17"/>
      <c r="AA28" s="17">
        <v>-3.4</v>
      </c>
      <c r="AB28" s="17">
        <v>5.0999999999999996</v>
      </c>
      <c r="AC28" s="17">
        <v>2.7</v>
      </c>
      <c r="AD28" s="17"/>
      <c r="AE28" s="17"/>
      <c r="AF28" s="17"/>
      <c r="AG28" s="17"/>
      <c r="AH28" s="17">
        <v>4.3</v>
      </c>
      <c r="AI28" s="17">
        <v>-8</v>
      </c>
      <c r="AJ28" s="17"/>
      <c r="AK28" s="17"/>
      <c r="AL28" s="17"/>
      <c r="AM28" s="17">
        <v>-0.8</v>
      </c>
      <c r="AN28" s="17">
        <v>-21.5</v>
      </c>
      <c r="AO28" s="17">
        <v>1.2</v>
      </c>
      <c r="AP28" s="17">
        <v>1.8</v>
      </c>
      <c r="AQ28" s="17">
        <v>-2.2000000000000002</v>
      </c>
      <c r="AR28" s="17">
        <v>-1.7</v>
      </c>
      <c r="AS28" s="17">
        <v>2.7</v>
      </c>
      <c r="AT28" s="17">
        <v>1.6</v>
      </c>
      <c r="AU28" s="17">
        <v>-24.42042</v>
      </c>
      <c r="AV28" s="17">
        <v>-43.119129999999998</v>
      </c>
      <c r="AW28" s="17">
        <v>-46.722250000000003</v>
      </c>
      <c r="AX28" s="17">
        <v>-0.3</v>
      </c>
      <c r="AY28" s="17">
        <v>-0.8</v>
      </c>
      <c r="AZ28" s="17">
        <v>0.3</v>
      </c>
      <c r="BA28" s="17">
        <v>-0.9</v>
      </c>
      <c r="BB28" s="17">
        <v>4.2</v>
      </c>
      <c r="BC28" s="17">
        <v>1</v>
      </c>
      <c r="BD28" s="17">
        <v>-0.1</v>
      </c>
      <c r="BE28" s="17">
        <v>-22.6</v>
      </c>
      <c r="BF28" s="17"/>
      <c r="BG28" s="17"/>
      <c r="BH28" s="17"/>
      <c r="BI28" s="17">
        <v>0</v>
      </c>
      <c r="BJ28" s="17"/>
      <c r="BK28" s="17"/>
      <c r="BL28" s="17"/>
      <c r="BM28" s="17"/>
      <c r="BN28" s="17"/>
      <c r="BO28" s="17">
        <v>4.4000000000000004</v>
      </c>
      <c r="BP28" s="17">
        <v>0</v>
      </c>
      <c r="BQ28" s="17">
        <v>0</v>
      </c>
      <c r="BR28" s="17">
        <v>-57.9</v>
      </c>
      <c r="BS28" s="17">
        <v>-45.7</v>
      </c>
      <c r="BT28" s="17"/>
      <c r="BU28" s="17"/>
      <c r="BV28" s="17"/>
      <c r="BW28" s="17"/>
      <c r="BX28" s="17"/>
      <c r="BY28" s="17"/>
      <c r="BZ28" s="17"/>
      <c r="CA28" s="17"/>
      <c r="CB28" s="17">
        <v>-0.5</v>
      </c>
      <c r="CC28" s="17">
        <v>27.9</v>
      </c>
      <c r="CD28" s="17">
        <v>11.5</v>
      </c>
      <c r="CE28" s="17">
        <v>-5.6</v>
      </c>
      <c r="CF28" s="17">
        <v>-0.3</v>
      </c>
      <c r="CG28" s="17">
        <v>-4</v>
      </c>
      <c r="CH28" s="17"/>
      <c r="CI28" s="17"/>
      <c r="CJ28" s="17"/>
      <c r="CK28" s="17">
        <v>-15.3</v>
      </c>
      <c r="CL28" s="17">
        <v>-14.1</v>
      </c>
      <c r="CM28" s="17">
        <v>-34.799999999999997</v>
      </c>
      <c r="CN28" s="17"/>
      <c r="CO28" s="17"/>
      <c r="CP28" s="17"/>
      <c r="CQ28" s="17"/>
      <c r="CR28" s="17"/>
      <c r="CS28" s="17"/>
      <c r="CT28" s="17"/>
      <c r="CU28" s="17"/>
      <c r="CV28" s="17">
        <v>-5.8</v>
      </c>
      <c r="CW28" s="17">
        <v>4.9000000000000004</v>
      </c>
      <c r="CX28" s="17"/>
      <c r="CY28" s="17"/>
      <c r="CZ28" s="17">
        <v>0.6</v>
      </c>
      <c r="DA28" s="17">
        <v>-0.1</v>
      </c>
      <c r="DB28" s="17">
        <v>-0.8</v>
      </c>
      <c r="DC28" s="17"/>
      <c r="DD28" s="17">
        <v>0.1</v>
      </c>
      <c r="DE28" s="17">
        <v>1.6</v>
      </c>
      <c r="DF28" s="17"/>
      <c r="DG28" s="17">
        <v>-0.7</v>
      </c>
      <c r="DH28" s="17">
        <v>1.3</v>
      </c>
      <c r="DI28" s="17">
        <v>0.5</v>
      </c>
      <c r="DJ28" s="17"/>
      <c r="DK28" s="17">
        <v>-0.5</v>
      </c>
      <c r="DL28" s="17">
        <v>-1.2</v>
      </c>
      <c r="DM28" s="17">
        <v>-2.2999999999999998</v>
      </c>
      <c r="DN28" s="17">
        <v>-0.9</v>
      </c>
      <c r="DO28" s="17">
        <v>1.8</v>
      </c>
      <c r="DP28" s="17">
        <v>0.3</v>
      </c>
      <c r="DQ28" s="17">
        <v>0.7</v>
      </c>
      <c r="DR28" s="17">
        <v>1.1000000000000001</v>
      </c>
      <c r="DS28" s="17">
        <v>0.3</v>
      </c>
      <c r="DT28" s="17">
        <v>0</v>
      </c>
      <c r="DU28" s="17">
        <v>0.1</v>
      </c>
      <c r="DV28" s="17">
        <v>0.5</v>
      </c>
      <c r="DW28" s="17"/>
      <c r="DX28" s="17">
        <v>-4</v>
      </c>
      <c r="DY28" s="17">
        <v>0</v>
      </c>
      <c r="DZ28" s="17">
        <v>0.2</v>
      </c>
      <c r="EA28" s="17">
        <v>-0.8</v>
      </c>
      <c r="EB28" s="17">
        <v>0.9</v>
      </c>
      <c r="EC28" s="17">
        <v>0.8</v>
      </c>
      <c r="ED28" s="17">
        <v>4</v>
      </c>
      <c r="EE28" s="17">
        <v>2</v>
      </c>
      <c r="EF28" s="17">
        <v>0</v>
      </c>
      <c r="EG28" s="17">
        <v>0</v>
      </c>
      <c r="EH28" s="17">
        <v>0</v>
      </c>
      <c r="EI28" s="17">
        <v>0</v>
      </c>
      <c r="EJ28" s="17"/>
      <c r="EK28" s="17">
        <v>0.19803000000000001</v>
      </c>
      <c r="EL28" s="17">
        <v>1.9</v>
      </c>
      <c r="EM28" s="17">
        <v>0.2</v>
      </c>
      <c r="EN28" s="17">
        <v>0.2</v>
      </c>
      <c r="EO28" s="17">
        <v>0.2</v>
      </c>
      <c r="EP28" s="17"/>
      <c r="EQ28" s="17">
        <v>28.1</v>
      </c>
      <c r="ER28" s="17">
        <v>1</v>
      </c>
      <c r="ES28" s="17">
        <v>11.6</v>
      </c>
      <c r="ET28" s="17">
        <v>-0.2</v>
      </c>
      <c r="EU28" s="17">
        <v>0</v>
      </c>
      <c r="EV28" s="17">
        <v>0</v>
      </c>
      <c r="EW28" s="17">
        <v>-3.2</v>
      </c>
      <c r="EX28" s="17">
        <v>0.4</v>
      </c>
      <c r="EY28" s="17">
        <v>0.2</v>
      </c>
      <c r="EZ28" s="17">
        <v>-0.8</v>
      </c>
      <c r="FA28" s="17">
        <v>3.9</v>
      </c>
      <c r="FB28" s="17">
        <v>10.7</v>
      </c>
      <c r="FC28" s="17">
        <v>3.3</v>
      </c>
      <c r="FD28" s="17"/>
      <c r="FE28" s="17"/>
      <c r="FF28" s="17">
        <v>2.6</v>
      </c>
      <c r="FG28" s="17"/>
      <c r="FH28" s="17"/>
      <c r="FI28" s="17">
        <v>-307.76377000000002</v>
      </c>
      <c r="FJ28" s="15"/>
      <c r="FK28" s="17">
        <v>1.2972399999999999</v>
      </c>
      <c r="FL28" s="17">
        <v>-0.27900000000000003</v>
      </c>
      <c r="FM28" s="17"/>
      <c r="FN28" s="17">
        <v>0</v>
      </c>
      <c r="FO28" s="17">
        <v>1.6671199999999999</v>
      </c>
      <c r="FP28" s="17">
        <v>1.1882200000000001</v>
      </c>
      <c r="FQ28" s="17">
        <v>-0.8</v>
      </c>
      <c r="FR28" s="17">
        <v>2.2000000000000002</v>
      </c>
      <c r="FS28" s="17">
        <v>5.2735799999999999</v>
      </c>
    </row>
    <row r="29" spans="1:175" ht="24" customHeight="1" x14ac:dyDescent="0.3">
      <c r="A29" s="16" t="s">
        <v>87</v>
      </c>
      <c r="B29" s="16" t="s">
        <v>942</v>
      </c>
      <c r="C29" s="17">
        <v>12.4</v>
      </c>
      <c r="D29" s="17">
        <v>-22.7</v>
      </c>
      <c r="E29" s="17">
        <v>5.6</v>
      </c>
      <c r="F29" s="17"/>
      <c r="G29" s="17"/>
      <c r="H29" s="17">
        <v>-12.8</v>
      </c>
      <c r="I29" s="17">
        <v>-2.5</v>
      </c>
      <c r="J29" s="17"/>
      <c r="K29" s="17"/>
      <c r="L29" s="17">
        <v>-36.799999999999997</v>
      </c>
      <c r="M29" s="17"/>
      <c r="N29" s="17">
        <v>-38.4</v>
      </c>
      <c r="O29" s="17">
        <v>6.2</v>
      </c>
      <c r="P29" s="17">
        <v>-10.199999999999999</v>
      </c>
      <c r="Q29" s="17">
        <v>-15.2</v>
      </c>
      <c r="R29" s="17">
        <v>-28.5</v>
      </c>
      <c r="S29" s="17">
        <v>0.1</v>
      </c>
      <c r="T29" s="17"/>
      <c r="U29" s="17"/>
      <c r="V29" s="17"/>
      <c r="W29" s="17"/>
      <c r="X29" s="17">
        <v>4.5999999999999996</v>
      </c>
      <c r="Y29" s="17">
        <v>1.6</v>
      </c>
      <c r="Z29" s="17"/>
      <c r="AA29" s="17">
        <v>-3.4</v>
      </c>
      <c r="AB29" s="17">
        <v>5.0999999999999996</v>
      </c>
      <c r="AC29" s="17">
        <v>3.2</v>
      </c>
      <c r="AD29" s="17"/>
      <c r="AE29" s="17"/>
      <c r="AF29" s="17"/>
      <c r="AG29" s="17"/>
      <c r="AH29" s="17">
        <v>4.2</v>
      </c>
      <c r="AI29" s="17">
        <v>-16.8</v>
      </c>
      <c r="AJ29" s="17"/>
      <c r="AK29" s="17"/>
      <c r="AL29" s="17"/>
      <c r="AM29" s="17">
        <v>-0.6</v>
      </c>
      <c r="AN29" s="17">
        <v>-20.5</v>
      </c>
      <c r="AO29" s="17">
        <v>1.2</v>
      </c>
      <c r="AP29" s="17">
        <v>1.8</v>
      </c>
      <c r="AQ29" s="17">
        <v>-2.2999999999999998</v>
      </c>
      <c r="AR29" s="17">
        <v>-1.8</v>
      </c>
      <c r="AS29" s="17">
        <v>2.7</v>
      </c>
      <c r="AT29" s="17">
        <v>0</v>
      </c>
      <c r="AU29" s="17">
        <v>-20.019459999999999</v>
      </c>
      <c r="AV29" s="17">
        <v>-39.050890000000003</v>
      </c>
      <c r="AW29" s="17">
        <v>-44.317489999999999</v>
      </c>
      <c r="AX29" s="17">
        <v>2.1</v>
      </c>
      <c r="AY29" s="17">
        <v>-0.9</v>
      </c>
      <c r="AZ29" s="17">
        <v>0.2</v>
      </c>
      <c r="BA29" s="17">
        <v>-0.7</v>
      </c>
      <c r="BB29" s="17">
        <v>4.3</v>
      </c>
      <c r="BC29" s="17">
        <v>1</v>
      </c>
      <c r="BD29" s="17">
        <v>-0.1</v>
      </c>
      <c r="BE29" s="17">
        <v>-24.2</v>
      </c>
      <c r="BF29" s="17"/>
      <c r="BG29" s="17"/>
      <c r="BH29" s="17"/>
      <c r="BI29" s="17">
        <v>0</v>
      </c>
      <c r="BJ29" s="17"/>
      <c r="BK29" s="17"/>
      <c r="BL29" s="17"/>
      <c r="BM29" s="17"/>
      <c r="BN29" s="17"/>
      <c r="BO29" s="17">
        <v>2.7</v>
      </c>
      <c r="BP29" s="17">
        <v>0</v>
      </c>
      <c r="BQ29" s="17">
        <v>0</v>
      </c>
      <c r="BR29" s="17">
        <v>-58.9</v>
      </c>
      <c r="BS29" s="17">
        <v>-43.7</v>
      </c>
      <c r="BT29" s="17"/>
      <c r="BU29" s="17"/>
      <c r="BV29" s="17"/>
      <c r="BW29" s="17"/>
      <c r="BX29" s="17"/>
      <c r="BY29" s="17"/>
      <c r="BZ29" s="17"/>
      <c r="CA29" s="17"/>
      <c r="CB29" s="17">
        <v>-0.4</v>
      </c>
      <c r="CC29" s="17">
        <v>27.6</v>
      </c>
      <c r="CD29" s="17">
        <v>11.9</v>
      </c>
      <c r="CE29" s="17">
        <v>-6</v>
      </c>
      <c r="CF29" s="17">
        <v>-0.5</v>
      </c>
      <c r="CG29" s="17">
        <v>-4.0999999999999996</v>
      </c>
      <c r="CH29" s="17"/>
      <c r="CI29" s="17"/>
      <c r="CJ29" s="17"/>
      <c r="CK29" s="17">
        <v>-11.4</v>
      </c>
      <c r="CL29" s="17">
        <v>-10</v>
      </c>
      <c r="CM29" s="17">
        <v>-33.4</v>
      </c>
      <c r="CN29" s="17"/>
      <c r="CO29" s="17"/>
      <c r="CP29" s="17"/>
      <c r="CQ29" s="17"/>
      <c r="CR29" s="17"/>
      <c r="CS29" s="17"/>
      <c r="CT29" s="17"/>
      <c r="CU29" s="17"/>
      <c r="CV29" s="17">
        <v>-5.8</v>
      </c>
      <c r="CW29" s="17">
        <v>4.7</v>
      </c>
      <c r="CX29" s="17"/>
      <c r="CY29" s="17"/>
      <c r="CZ29" s="17">
        <v>0.6</v>
      </c>
      <c r="DA29" s="17">
        <v>-0.1</v>
      </c>
      <c r="DB29" s="17">
        <v>-0.9</v>
      </c>
      <c r="DC29" s="17"/>
      <c r="DD29" s="17">
        <v>0</v>
      </c>
      <c r="DE29" s="17">
        <v>1.6</v>
      </c>
      <c r="DF29" s="17"/>
      <c r="DG29" s="17">
        <v>-0.9</v>
      </c>
      <c r="DH29" s="17">
        <v>1.3</v>
      </c>
      <c r="DI29" s="17">
        <v>0.5</v>
      </c>
      <c r="DJ29" s="17"/>
      <c r="DK29" s="17">
        <v>-0.6</v>
      </c>
      <c r="DL29" s="17">
        <v>-1</v>
      </c>
      <c r="DM29" s="17">
        <v>-2.9</v>
      </c>
      <c r="DN29" s="17">
        <v>-2.5</v>
      </c>
      <c r="DO29" s="17">
        <v>1.8</v>
      </c>
      <c r="DP29" s="17">
        <v>0.3</v>
      </c>
      <c r="DQ29" s="17">
        <v>0.7</v>
      </c>
      <c r="DR29" s="17">
        <v>1.1000000000000001</v>
      </c>
      <c r="DS29" s="17">
        <v>0.2</v>
      </c>
      <c r="DT29" s="17">
        <v>0</v>
      </c>
      <c r="DU29" s="17">
        <v>0.1</v>
      </c>
      <c r="DV29" s="17">
        <v>0.5</v>
      </c>
      <c r="DW29" s="17"/>
      <c r="DX29" s="17">
        <v>-3.8</v>
      </c>
      <c r="DY29" s="17">
        <v>0</v>
      </c>
      <c r="DZ29" s="17">
        <v>-0.6</v>
      </c>
      <c r="EA29" s="17">
        <v>0.7</v>
      </c>
      <c r="EB29" s="17">
        <v>1.1000000000000001</v>
      </c>
      <c r="EC29" s="17">
        <v>0.8</v>
      </c>
      <c r="ED29" s="17">
        <v>4</v>
      </c>
      <c r="EE29" s="17">
        <v>1.5</v>
      </c>
      <c r="EF29" s="17">
        <v>0</v>
      </c>
      <c r="EG29" s="17">
        <v>-11.4</v>
      </c>
      <c r="EH29" s="17">
        <v>0</v>
      </c>
      <c r="EI29" s="17">
        <v>0</v>
      </c>
      <c r="EJ29" s="17"/>
      <c r="EK29" s="17">
        <v>0.19208</v>
      </c>
      <c r="EL29" s="17">
        <v>1.8</v>
      </c>
      <c r="EM29" s="17">
        <v>0.2</v>
      </c>
      <c r="EN29" s="17">
        <v>0.2</v>
      </c>
      <c r="EO29" s="17">
        <v>0.2</v>
      </c>
      <c r="EP29" s="17"/>
      <c r="EQ29" s="17">
        <v>35.700000000000003</v>
      </c>
      <c r="ER29" s="17">
        <v>1.5</v>
      </c>
      <c r="ES29" s="17">
        <v>5.7</v>
      </c>
      <c r="ET29" s="17">
        <v>-0.2</v>
      </c>
      <c r="EU29" s="17">
        <v>0</v>
      </c>
      <c r="EV29" s="17">
        <v>0</v>
      </c>
      <c r="EW29" s="17">
        <v>-0.5</v>
      </c>
      <c r="EX29" s="17">
        <v>1.8</v>
      </c>
      <c r="EY29" s="17">
        <v>0.2</v>
      </c>
      <c r="EZ29" s="17">
        <v>0</v>
      </c>
      <c r="FA29" s="17">
        <v>3.8</v>
      </c>
      <c r="FB29" s="17">
        <v>12.8</v>
      </c>
      <c r="FC29" s="17">
        <v>5.4</v>
      </c>
      <c r="FD29" s="17"/>
      <c r="FE29" s="17"/>
      <c r="FF29" s="17">
        <v>3.6</v>
      </c>
      <c r="FG29" s="17"/>
      <c r="FH29" s="17"/>
      <c r="FI29" s="17">
        <v>-348.29575999999997</v>
      </c>
      <c r="FJ29" s="15"/>
      <c r="FK29" s="17">
        <v>1.1105799999999999</v>
      </c>
      <c r="FL29" s="17">
        <v>-0.17799999999999999</v>
      </c>
      <c r="FM29" s="17"/>
      <c r="FN29" s="17">
        <v>0</v>
      </c>
      <c r="FO29" s="17">
        <v>1.29199</v>
      </c>
      <c r="FP29" s="17">
        <v>8.9410000000000003E-2</v>
      </c>
      <c r="FQ29" s="17">
        <v>0</v>
      </c>
      <c r="FR29" s="17">
        <v>2</v>
      </c>
      <c r="FS29" s="17">
        <v>4.3139799999999999</v>
      </c>
    </row>
    <row r="30" spans="1:175" ht="24" customHeight="1" x14ac:dyDescent="0.3">
      <c r="A30" s="16" t="s">
        <v>87</v>
      </c>
      <c r="B30" s="16" t="s">
        <v>943</v>
      </c>
      <c r="C30" s="17">
        <v>13.1</v>
      </c>
      <c r="D30" s="17">
        <v>-33.9</v>
      </c>
      <c r="E30" s="17">
        <v>3.2</v>
      </c>
      <c r="F30" s="17"/>
      <c r="G30" s="17"/>
      <c r="H30" s="17">
        <v>-10.5</v>
      </c>
      <c r="I30" s="17">
        <v>8.5</v>
      </c>
      <c r="J30" s="17"/>
      <c r="K30" s="17"/>
      <c r="L30" s="17">
        <v>-34.799999999999997</v>
      </c>
      <c r="M30" s="17"/>
      <c r="N30" s="17">
        <v>-34.700000000000003</v>
      </c>
      <c r="O30" s="17">
        <v>8.4</v>
      </c>
      <c r="P30" s="17">
        <v>-8.6</v>
      </c>
      <c r="Q30" s="17">
        <v>-13.4</v>
      </c>
      <c r="R30" s="17">
        <v>-32.6</v>
      </c>
      <c r="S30" s="17">
        <v>-0.3</v>
      </c>
      <c r="T30" s="17"/>
      <c r="U30" s="17"/>
      <c r="V30" s="17"/>
      <c r="W30" s="17"/>
      <c r="X30" s="17">
        <v>1.6</v>
      </c>
      <c r="Y30" s="17">
        <v>0.7</v>
      </c>
      <c r="Z30" s="17"/>
      <c r="AA30" s="17">
        <v>-3.4</v>
      </c>
      <c r="AB30" s="17">
        <v>4.9000000000000004</v>
      </c>
      <c r="AC30" s="17">
        <v>-0.7</v>
      </c>
      <c r="AD30" s="17"/>
      <c r="AE30" s="17"/>
      <c r="AF30" s="17"/>
      <c r="AG30" s="17"/>
      <c r="AH30" s="17">
        <v>2</v>
      </c>
      <c r="AI30" s="17">
        <v>-14.7</v>
      </c>
      <c r="AJ30" s="17"/>
      <c r="AK30" s="17"/>
      <c r="AL30" s="17"/>
      <c r="AM30" s="17">
        <v>-0.6</v>
      </c>
      <c r="AN30" s="17">
        <v>-20.9</v>
      </c>
      <c r="AO30" s="17">
        <v>0.6</v>
      </c>
      <c r="AP30" s="17">
        <v>2.8</v>
      </c>
      <c r="AQ30" s="17">
        <v>-1.9</v>
      </c>
      <c r="AR30" s="17">
        <v>-1.6</v>
      </c>
      <c r="AS30" s="17">
        <v>2.7</v>
      </c>
      <c r="AT30" s="17">
        <v>-0.9</v>
      </c>
      <c r="AU30" s="17">
        <v>-18.992149999999999</v>
      </c>
      <c r="AV30" s="17">
        <v>-37.669759999999997</v>
      </c>
      <c r="AW30" s="17">
        <v>-41.434840000000001</v>
      </c>
      <c r="AX30" s="17">
        <v>-1.6</v>
      </c>
      <c r="AY30" s="17">
        <v>-1.3</v>
      </c>
      <c r="AZ30" s="17">
        <v>-0.2</v>
      </c>
      <c r="BA30" s="17">
        <v>-3.7</v>
      </c>
      <c r="BB30" s="17">
        <v>4.2</v>
      </c>
      <c r="BC30" s="17">
        <v>1</v>
      </c>
      <c r="BD30" s="17">
        <v>-0.1</v>
      </c>
      <c r="BE30" s="17">
        <v>-24.2</v>
      </c>
      <c r="BF30" s="17"/>
      <c r="BG30" s="17"/>
      <c r="BH30" s="17"/>
      <c r="BI30" s="17">
        <v>0</v>
      </c>
      <c r="BJ30" s="17"/>
      <c r="BK30" s="17"/>
      <c r="BL30" s="17"/>
      <c r="BM30" s="17"/>
      <c r="BN30" s="17"/>
      <c r="BO30" s="17">
        <v>4.5</v>
      </c>
      <c r="BP30" s="17">
        <v>0</v>
      </c>
      <c r="BQ30" s="17">
        <v>0</v>
      </c>
      <c r="BR30" s="17">
        <v>-56.6</v>
      </c>
      <c r="BS30" s="17">
        <v>-43.7</v>
      </c>
      <c r="BT30" s="17"/>
      <c r="BU30" s="17"/>
      <c r="BV30" s="17"/>
      <c r="BW30" s="17"/>
      <c r="BX30" s="17"/>
      <c r="BY30" s="17"/>
      <c r="BZ30" s="17"/>
      <c r="CA30" s="17"/>
      <c r="CB30" s="17">
        <v>-0.4</v>
      </c>
      <c r="CC30" s="17">
        <v>27.8</v>
      </c>
      <c r="CD30" s="17">
        <v>11.9</v>
      </c>
      <c r="CE30" s="17">
        <v>-6.5</v>
      </c>
      <c r="CF30" s="17">
        <v>-0.3</v>
      </c>
      <c r="CG30" s="17">
        <v>-4.2</v>
      </c>
      <c r="CH30" s="17"/>
      <c r="CI30" s="17"/>
      <c r="CJ30" s="17"/>
      <c r="CK30" s="17">
        <v>-7.3</v>
      </c>
      <c r="CL30" s="17">
        <v>-5.6</v>
      </c>
      <c r="CM30" s="17">
        <v>-26.1</v>
      </c>
      <c r="CN30" s="17"/>
      <c r="CO30" s="17"/>
      <c r="CP30" s="17"/>
      <c r="CQ30" s="17"/>
      <c r="CR30" s="17"/>
      <c r="CS30" s="17"/>
      <c r="CT30" s="17"/>
      <c r="CU30" s="17"/>
      <c r="CV30" s="17">
        <v>-5.8</v>
      </c>
      <c r="CW30" s="17">
        <v>4.0999999999999996</v>
      </c>
      <c r="CX30" s="17"/>
      <c r="CY30" s="17"/>
      <c r="CZ30" s="17">
        <v>0.6</v>
      </c>
      <c r="DA30" s="17">
        <v>0</v>
      </c>
      <c r="DB30" s="17">
        <v>-0.9</v>
      </c>
      <c r="DC30" s="17"/>
      <c r="DD30" s="17">
        <v>0</v>
      </c>
      <c r="DE30" s="17">
        <v>1.4</v>
      </c>
      <c r="DF30" s="17"/>
      <c r="DG30" s="17">
        <v>0</v>
      </c>
      <c r="DH30" s="17">
        <v>1.3</v>
      </c>
      <c r="DI30" s="17">
        <v>0.5</v>
      </c>
      <c r="DJ30" s="17"/>
      <c r="DK30" s="17">
        <v>-0.5</v>
      </c>
      <c r="DL30" s="17">
        <v>-0.8</v>
      </c>
      <c r="DM30" s="17">
        <v>-3.5</v>
      </c>
      <c r="DN30" s="17">
        <v>-3.9</v>
      </c>
      <c r="DO30" s="17">
        <v>1.8</v>
      </c>
      <c r="DP30" s="17">
        <v>0.3</v>
      </c>
      <c r="DQ30" s="17">
        <v>0.7</v>
      </c>
      <c r="DR30" s="17">
        <v>1.1000000000000001</v>
      </c>
      <c r="DS30" s="17">
        <v>-0.3</v>
      </c>
      <c r="DT30" s="17">
        <v>0</v>
      </c>
      <c r="DU30" s="17">
        <v>0.1</v>
      </c>
      <c r="DV30" s="17">
        <v>0.5</v>
      </c>
      <c r="DW30" s="17"/>
      <c r="DX30" s="17">
        <v>-3.8</v>
      </c>
      <c r="DY30" s="17">
        <v>0</v>
      </c>
      <c r="DZ30" s="17">
        <v>-0.7</v>
      </c>
      <c r="EA30" s="17">
        <v>0.9</v>
      </c>
      <c r="EB30" s="17">
        <v>1.1000000000000001</v>
      </c>
      <c r="EC30" s="17">
        <v>0.8</v>
      </c>
      <c r="ED30" s="17">
        <v>4</v>
      </c>
      <c r="EE30" s="17">
        <v>2.2999999999999998</v>
      </c>
      <c r="EF30" s="17">
        <v>0</v>
      </c>
      <c r="EG30" s="17">
        <v>-15.8</v>
      </c>
      <c r="EH30" s="17">
        <v>0</v>
      </c>
      <c r="EI30" s="17">
        <v>0</v>
      </c>
      <c r="EJ30" s="17"/>
      <c r="EK30" s="17">
        <v>0.14935000000000001</v>
      </c>
      <c r="EL30" s="17">
        <v>1.7</v>
      </c>
      <c r="EM30" s="17">
        <v>0.2</v>
      </c>
      <c r="EN30" s="17">
        <v>0.2</v>
      </c>
      <c r="EO30" s="17">
        <v>0.2</v>
      </c>
      <c r="EP30" s="17"/>
      <c r="EQ30" s="17">
        <v>49.5</v>
      </c>
      <c r="ER30" s="17">
        <v>1.9</v>
      </c>
      <c r="ES30" s="17">
        <v>15.8</v>
      </c>
      <c r="ET30" s="17">
        <v>-0.2</v>
      </c>
      <c r="EU30" s="17">
        <v>0</v>
      </c>
      <c r="EV30" s="17">
        <v>0</v>
      </c>
      <c r="EW30" s="17">
        <v>-4.5999999999999996</v>
      </c>
      <c r="EX30" s="17">
        <v>1.3</v>
      </c>
      <c r="EY30" s="17">
        <v>0.2</v>
      </c>
      <c r="EZ30" s="17">
        <v>0.3</v>
      </c>
      <c r="FA30" s="17">
        <v>4</v>
      </c>
      <c r="FB30" s="17">
        <v>13.2</v>
      </c>
      <c r="FC30" s="17">
        <v>5.7</v>
      </c>
      <c r="FD30" s="17"/>
      <c r="FE30" s="17"/>
      <c r="FF30" s="17">
        <v>4.2</v>
      </c>
      <c r="FG30" s="17"/>
      <c r="FH30" s="17"/>
      <c r="FI30" s="17">
        <v>-316.24740000000003</v>
      </c>
      <c r="FJ30" s="15"/>
      <c r="FK30" s="17">
        <v>1.10632</v>
      </c>
      <c r="FL30" s="17">
        <v>-4.2999999999999997E-2</v>
      </c>
      <c r="FM30" s="17"/>
      <c r="FN30" s="17">
        <v>0</v>
      </c>
      <c r="FO30" s="17">
        <v>1.29087</v>
      </c>
      <c r="FP30" s="17">
        <v>0.72775999999999996</v>
      </c>
      <c r="FQ30" s="17">
        <v>0.3</v>
      </c>
      <c r="FR30" s="17">
        <v>2.2999999999999998</v>
      </c>
      <c r="FS30" s="17">
        <v>5.6819499999999996</v>
      </c>
    </row>
    <row r="31" spans="1:175" ht="24" customHeight="1" x14ac:dyDescent="0.3">
      <c r="A31" s="16" t="s">
        <v>87</v>
      </c>
      <c r="B31" s="16" t="s">
        <v>944</v>
      </c>
      <c r="C31" s="17">
        <v>12.8</v>
      </c>
      <c r="D31" s="17">
        <v>-13.9</v>
      </c>
      <c r="E31" s="17">
        <v>7.7</v>
      </c>
      <c r="F31" s="17"/>
      <c r="G31" s="17"/>
      <c r="H31" s="17">
        <v>-11.1</v>
      </c>
      <c r="I31" s="17">
        <v>2.9</v>
      </c>
      <c r="J31" s="17"/>
      <c r="K31" s="17"/>
      <c r="L31" s="17">
        <v>-28.2</v>
      </c>
      <c r="M31" s="17"/>
      <c r="N31" s="17">
        <v>-24.1</v>
      </c>
      <c r="O31" s="17">
        <v>17.100000000000001</v>
      </c>
      <c r="P31" s="17">
        <v>-4.5999999999999996</v>
      </c>
      <c r="Q31" s="17">
        <v>-11.5</v>
      </c>
      <c r="R31" s="17">
        <v>-26.2</v>
      </c>
      <c r="S31" s="17">
        <v>0.4</v>
      </c>
      <c r="T31" s="17"/>
      <c r="U31" s="17"/>
      <c r="V31" s="17"/>
      <c r="W31" s="17"/>
      <c r="X31" s="17">
        <v>4</v>
      </c>
      <c r="Y31" s="17">
        <v>0.9</v>
      </c>
      <c r="Z31" s="17"/>
      <c r="AA31" s="17">
        <v>-3.4</v>
      </c>
      <c r="AB31" s="17">
        <v>5.5</v>
      </c>
      <c r="AC31" s="17">
        <v>0.9</v>
      </c>
      <c r="AD31" s="17"/>
      <c r="AE31" s="17"/>
      <c r="AF31" s="17"/>
      <c r="AG31" s="17"/>
      <c r="AH31" s="17">
        <v>3.9</v>
      </c>
      <c r="AI31" s="17">
        <v>4.8</v>
      </c>
      <c r="AJ31" s="17"/>
      <c r="AK31" s="17"/>
      <c r="AL31" s="17"/>
      <c r="AM31" s="17">
        <v>-0.4</v>
      </c>
      <c r="AN31" s="17">
        <v>-16.5</v>
      </c>
      <c r="AO31" s="17">
        <v>1.2</v>
      </c>
      <c r="AP31" s="17">
        <v>2.8</v>
      </c>
      <c r="AQ31" s="17">
        <v>-1.8</v>
      </c>
      <c r="AR31" s="17">
        <v>-1.8</v>
      </c>
      <c r="AS31" s="17">
        <v>2.7</v>
      </c>
      <c r="AT31" s="17">
        <v>2</v>
      </c>
      <c r="AU31" s="17">
        <v>-15.21405</v>
      </c>
      <c r="AV31" s="17">
        <v>-34.506819999999998</v>
      </c>
      <c r="AW31" s="17">
        <v>-43.28228</v>
      </c>
      <c r="AX31" s="17">
        <v>-0.1</v>
      </c>
      <c r="AY31" s="17">
        <v>-1.2</v>
      </c>
      <c r="AZ31" s="17">
        <v>-0.2</v>
      </c>
      <c r="BA31" s="17">
        <v>0.2</v>
      </c>
      <c r="BB31" s="17">
        <v>6.6</v>
      </c>
      <c r="BC31" s="17">
        <v>0.5</v>
      </c>
      <c r="BD31" s="17">
        <v>-0.1</v>
      </c>
      <c r="BE31" s="17">
        <v>-17.399999999999999</v>
      </c>
      <c r="BF31" s="17"/>
      <c r="BG31" s="17"/>
      <c r="BH31" s="17"/>
      <c r="BI31" s="17">
        <v>0</v>
      </c>
      <c r="BJ31" s="17"/>
      <c r="BK31" s="17"/>
      <c r="BL31" s="17"/>
      <c r="BM31" s="17"/>
      <c r="BN31" s="17"/>
      <c r="BO31" s="17">
        <v>5.3</v>
      </c>
      <c r="BP31" s="17">
        <v>0</v>
      </c>
      <c r="BQ31" s="17">
        <v>0</v>
      </c>
      <c r="BR31" s="17">
        <v>-52.7</v>
      </c>
      <c r="BS31" s="17">
        <v>-39.700000000000003</v>
      </c>
      <c r="BT31" s="17"/>
      <c r="BU31" s="17"/>
      <c r="BV31" s="17"/>
      <c r="BW31" s="17"/>
      <c r="BX31" s="17"/>
      <c r="BY31" s="17"/>
      <c r="BZ31" s="17"/>
      <c r="CA31" s="17"/>
      <c r="CB31" s="17">
        <v>-0.4</v>
      </c>
      <c r="CC31" s="17">
        <v>27.7</v>
      </c>
      <c r="CD31" s="17">
        <v>12.7</v>
      </c>
      <c r="CE31" s="17">
        <v>-6.1</v>
      </c>
      <c r="CF31" s="17">
        <v>-0.3</v>
      </c>
      <c r="CG31" s="17">
        <v>-3.9</v>
      </c>
      <c r="CH31" s="17"/>
      <c r="CI31" s="17"/>
      <c r="CJ31" s="17"/>
      <c r="CK31" s="17">
        <v>-5.6</v>
      </c>
      <c r="CL31" s="17">
        <v>-4.5999999999999996</v>
      </c>
      <c r="CM31" s="17">
        <v>-20.100000000000001</v>
      </c>
      <c r="CN31" s="17"/>
      <c r="CO31" s="17"/>
      <c r="CP31" s="17"/>
      <c r="CQ31" s="17"/>
      <c r="CR31" s="17"/>
      <c r="CS31" s="17"/>
      <c r="CT31" s="17"/>
      <c r="CU31" s="17"/>
      <c r="CV31" s="17">
        <v>-5.8</v>
      </c>
      <c r="CW31" s="17">
        <v>5</v>
      </c>
      <c r="CX31" s="17"/>
      <c r="CY31" s="17"/>
      <c r="CZ31" s="17">
        <v>0.6</v>
      </c>
      <c r="DA31" s="17">
        <v>0</v>
      </c>
      <c r="DB31" s="17">
        <v>-0.8</v>
      </c>
      <c r="DC31" s="17"/>
      <c r="DD31" s="17">
        <v>0</v>
      </c>
      <c r="DE31" s="17">
        <v>1.3</v>
      </c>
      <c r="DF31" s="17"/>
      <c r="DG31" s="17">
        <v>0.2</v>
      </c>
      <c r="DH31" s="17">
        <v>1.3</v>
      </c>
      <c r="DI31" s="17">
        <v>0.5</v>
      </c>
      <c r="DJ31" s="17"/>
      <c r="DK31" s="17">
        <v>-0.7</v>
      </c>
      <c r="DL31" s="17">
        <v>-1.4</v>
      </c>
      <c r="DM31" s="17">
        <v>-3.4</v>
      </c>
      <c r="DN31" s="17">
        <v>-3.8</v>
      </c>
      <c r="DO31" s="17">
        <v>1.8</v>
      </c>
      <c r="DP31" s="17">
        <v>0.3</v>
      </c>
      <c r="DQ31" s="17">
        <v>0.7</v>
      </c>
      <c r="DR31" s="17">
        <v>1.1000000000000001</v>
      </c>
      <c r="DS31" s="17">
        <v>-0.2</v>
      </c>
      <c r="DT31" s="17">
        <v>0</v>
      </c>
      <c r="DU31" s="17">
        <v>0.1</v>
      </c>
      <c r="DV31" s="17">
        <v>0.5</v>
      </c>
      <c r="DW31" s="17"/>
      <c r="DX31" s="17">
        <v>-3.8</v>
      </c>
      <c r="DY31" s="17">
        <v>0</v>
      </c>
      <c r="DZ31" s="17">
        <v>-0.7</v>
      </c>
      <c r="EA31" s="17">
        <v>0.9</v>
      </c>
      <c r="EB31" s="17">
        <v>1.3</v>
      </c>
      <c r="EC31" s="17">
        <v>0.8</v>
      </c>
      <c r="ED31" s="17">
        <v>4</v>
      </c>
      <c r="EE31" s="17">
        <v>2.1</v>
      </c>
      <c r="EF31" s="17">
        <v>0</v>
      </c>
      <c r="EG31" s="17">
        <v>-14.8</v>
      </c>
      <c r="EH31" s="17">
        <v>0</v>
      </c>
      <c r="EI31" s="17">
        <v>0</v>
      </c>
      <c r="EJ31" s="17"/>
      <c r="EK31" s="17">
        <v>0.17365</v>
      </c>
      <c r="EL31" s="17">
        <v>1.7</v>
      </c>
      <c r="EM31" s="17">
        <v>0.2</v>
      </c>
      <c r="EN31" s="17">
        <v>0.2</v>
      </c>
      <c r="EO31" s="17">
        <v>0.2</v>
      </c>
      <c r="EP31" s="17"/>
      <c r="EQ31" s="17">
        <v>48.6</v>
      </c>
      <c r="ER31" s="17">
        <v>2.2999999999999998</v>
      </c>
      <c r="ES31" s="17">
        <v>8.1</v>
      </c>
      <c r="ET31" s="17">
        <v>-0.2</v>
      </c>
      <c r="EU31" s="17">
        <v>0</v>
      </c>
      <c r="EV31" s="17">
        <v>3.6</v>
      </c>
      <c r="EW31" s="17">
        <v>-1.6</v>
      </c>
      <c r="EX31" s="17">
        <v>1.9</v>
      </c>
      <c r="EY31" s="17">
        <v>0.2</v>
      </c>
      <c r="EZ31" s="17">
        <v>0.5</v>
      </c>
      <c r="FA31" s="17">
        <v>3.6</v>
      </c>
      <c r="FB31" s="17">
        <v>13</v>
      </c>
      <c r="FC31" s="17">
        <v>5.6</v>
      </c>
      <c r="FD31" s="17"/>
      <c r="FE31" s="17"/>
      <c r="FF31" s="17">
        <v>2</v>
      </c>
      <c r="FG31" s="17"/>
      <c r="FH31" s="17"/>
      <c r="FI31" s="17">
        <v>-189.12950000000001</v>
      </c>
      <c r="FJ31" s="15"/>
      <c r="FK31" s="17">
        <v>1.2053400000000001</v>
      </c>
      <c r="FL31" s="17">
        <v>-0.14399999999999999</v>
      </c>
      <c r="FM31" s="17"/>
      <c r="FN31" s="17">
        <v>0</v>
      </c>
      <c r="FO31" s="17">
        <v>1.29149</v>
      </c>
      <c r="FP31" s="17">
        <v>2.66316</v>
      </c>
      <c r="FQ31" s="17">
        <v>0.5</v>
      </c>
      <c r="FR31" s="17">
        <v>1.8</v>
      </c>
      <c r="FS31" s="17">
        <v>7.3159900000000002</v>
      </c>
    </row>
    <row r="32" spans="1:175" ht="24" customHeight="1" x14ac:dyDescent="0.3">
      <c r="A32" s="16" t="s">
        <v>87</v>
      </c>
      <c r="B32" s="16" t="s">
        <v>945</v>
      </c>
      <c r="C32" s="17">
        <v>14.1</v>
      </c>
      <c r="D32" s="17">
        <v>-17.100000000000001</v>
      </c>
      <c r="E32" s="17">
        <v>8.4</v>
      </c>
      <c r="F32" s="17"/>
      <c r="G32" s="17"/>
      <c r="H32" s="17">
        <v>-11.5</v>
      </c>
      <c r="I32" s="17">
        <v>14.6</v>
      </c>
      <c r="J32" s="17"/>
      <c r="K32" s="17"/>
      <c r="L32" s="17">
        <v>-28.1</v>
      </c>
      <c r="M32" s="17"/>
      <c r="N32" s="17">
        <v>-28.2</v>
      </c>
      <c r="O32" s="17">
        <v>18.2</v>
      </c>
      <c r="P32" s="17">
        <v>-4.2</v>
      </c>
      <c r="Q32" s="17">
        <v>-10.7</v>
      </c>
      <c r="R32" s="17">
        <v>-28.2</v>
      </c>
      <c r="S32" s="17">
        <v>0.1</v>
      </c>
      <c r="T32" s="17"/>
      <c r="U32" s="17"/>
      <c r="V32" s="17"/>
      <c r="W32" s="17"/>
      <c r="X32" s="17">
        <v>2</v>
      </c>
      <c r="Y32" s="17">
        <v>0.9</v>
      </c>
      <c r="Z32" s="17"/>
      <c r="AA32" s="17">
        <v>-3.4</v>
      </c>
      <c r="AB32" s="17">
        <v>5.5</v>
      </c>
      <c r="AC32" s="17">
        <v>0.8</v>
      </c>
      <c r="AD32" s="17"/>
      <c r="AE32" s="17"/>
      <c r="AF32" s="17"/>
      <c r="AG32" s="17"/>
      <c r="AH32" s="17">
        <v>2.2000000000000002</v>
      </c>
      <c r="AI32" s="17">
        <v>-11.2</v>
      </c>
      <c r="AJ32" s="17"/>
      <c r="AK32" s="17"/>
      <c r="AL32" s="17"/>
      <c r="AM32" s="17">
        <v>-0.4</v>
      </c>
      <c r="AN32" s="17">
        <v>-16.5</v>
      </c>
      <c r="AO32" s="17">
        <v>1.2</v>
      </c>
      <c r="AP32" s="17">
        <v>3.3</v>
      </c>
      <c r="AQ32" s="17">
        <v>-2</v>
      </c>
      <c r="AR32" s="17">
        <v>-2</v>
      </c>
      <c r="AS32" s="17">
        <v>2.7</v>
      </c>
      <c r="AT32" s="17">
        <v>2.2999999999999998</v>
      </c>
      <c r="AU32" s="17">
        <v>-14.280060000000001</v>
      </c>
      <c r="AV32" s="17">
        <v>-32.281930000000003</v>
      </c>
      <c r="AW32" s="17">
        <v>-40.947040000000001</v>
      </c>
      <c r="AX32" s="17">
        <v>0.6</v>
      </c>
      <c r="AY32" s="17">
        <v>-1.1000000000000001</v>
      </c>
      <c r="AZ32" s="17">
        <v>-0.2</v>
      </c>
      <c r="BA32" s="17">
        <v>-1.9</v>
      </c>
      <c r="BB32" s="17">
        <v>5.6</v>
      </c>
      <c r="BC32" s="17">
        <v>0.5</v>
      </c>
      <c r="BD32" s="17">
        <v>-0.1</v>
      </c>
      <c r="BE32" s="17">
        <v>-22</v>
      </c>
      <c r="BF32" s="17"/>
      <c r="BG32" s="17"/>
      <c r="BH32" s="17"/>
      <c r="BI32" s="17">
        <v>0</v>
      </c>
      <c r="BJ32" s="17"/>
      <c r="BK32" s="17"/>
      <c r="BL32" s="17"/>
      <c r="BM32" s="17"/>
      <c r="BN32" s="17"/>
      <c r="BO32" s="17">
        <v>7.6</v>
      </c>
      <c r="BP32" s="17">
        <v>0</v>
      </c>
      <c r="BQ32" s="17">
        <v>0</v>
      </c>
      <c r="BR32" s="17">
        <v>-51.5</v>
      </c>
      <c r="BS32" s="17">
        <v>-40.200000000000003</v>
      </c>
      <c r="BT32" s="17"/>
      <c r="BU32" s="17"/>
      <c r="BV32" s="17"/>
      <c r="BW32" s="17"/>
      <c r="BX32" s="17"/>
      <c r="BY32" s="17"/>
      <c r="BZ32" s="17"/>
      <c r="CA32" s="17"/>
      <c r="CB32" s="17">
        <v>-0.4</v>
      </c>
      <c r="CC32" s="17">
        <v>27.9</v>
      </c>
      <c r="CD32" s="17">
        <v>12.1</v>
      </c>
      <c r="CE32" s="17">
        <v>-4.5</v>
      </c>
      <c r="CF32" s="17">
        <v>-0.3</v>
      </c>
      <c r="CG32" s="17">
        <v>-0.1</v>
      </c>
      <c r="CH32" s="17"/>
      <c r="CI32" s="17"/>
      <c r="CJ32" s="17"/>
      <c r="CK32" s="17">
        <v>-3.2</v>
      </c>
      <c r="CL32" s="17">
        <v>-2.2999999999999998</v>
      </c>
      <c r="CM32" s="17">
        <v>-17.2</v>
      </c>
      <c r="CN32" s="17"/>
      <c r="CO32" s="17"/>
      <c r="CP32" s="17"/>
      <c r="CQ32" s="17"/>
      <c r="CR32" s="17"/>
      <c r="CS32" s="17"/>
      <c r="CT32" s="17"/>
      <c r="CU32" s="17"/>
      <c r="CV32" s="17">
        <v>-5.8</v>
      </c>
      <c r="CW32" s="17">
        <v>5.3</v>
      </c>
      <c r="CX32" s="17"/>
      <c r="CY32" s="17"/>
      <c r="CZ32" s="17">
        <v>0.6</v>
      </c>
      <c r="DA32" s="17">
        <v>0</v>
      </c>
      <c r="DB32" s="17">
        <v>-1</v>
      </c>
      <c r="DC32" s="17"/>
      <c r="DD32" s="17">
        <v>0</v>
      </c>
      <c r="DE32" s="17">
        <v>1.2</v>
      </c>
      <c r="DF32" s="17"/>
      <c r="DG32" s="17">
        <v>0</v>
      </c>
      <c r="DH32" s="17">
        <v>1.3</v>
      </c>
      <c r="DI32" s="17">
        <v>0.6</v>
      </c>
      <c r="DJ32" s="17"/>
      <c r="DK32" s="17">
        <v>-0.8</v>
      </c>
      <c r="DL32" s="17">
        <v>-1.8</v>
      </c>
      <c r="DM32" s="17">
        <v>-3.6</v>
      </c>
      <c r="DN32" s="17">
        <v>-4.2</v>
      </c>
      <c r="DO32" s="17">
        <v>1.8</v>
      </c>
      <c r="DP32" s="17">
        <v>0.3</v>
      </c>
      <c r="DQ32" s="17">
        <v>0.7</v>
      </c>
      <c r="DR32" s="17">
        <v>1.1000000000000001</v>
      </c>
      <c r="DS32" s="17">
        <v>-0.2</v>
      </c>
      <c r="DT32" s="17">
        <v>0</v>
      </c>
      <c r="DU32" s="17">
        <v>0.2</v>
      </c>
      <c r="DV32" s="17">
        <v>0.5</v>
      </c>
      <c r="DW32" s="17"/>
      <c r="DX32" s="17">
        <v>-3.7</v>
      </c>
      <c r="DY32" s="17">
        <v>0</v>
      </c>
      <c r="DZ32" s="17">
        <v>-0.7</v>
      </c>
      <c r="EA32" s="17">
        <v>0.8</v>
      </c>
      <c r="EB32" s="17">
        <v>1.5</v>
      </c>
      <c r="EC32" s="17">
        <v>0.8</v>
      </c>
      <c r="ED32" s="17">
        <v>4</v>
      </c>
      <c r="EE32" s="17">
        <v>1.6</v>
      </c>
      <c r="EF32" s="17">
        <v>0</v>
      </c>
      <c r="EG32" s="17">
        <v>-13.6</v>
      </c>
      <c r="EH32" s="17">
        <v>0</v>
      </c>
      <c r="EI32" s="17">
        <v>0</v>
      </c>
      <c r="EJ32" s="17"/>
      <c r="EK32" s="17">
        <v>0.17677999999999999</v>
      </c>
      <c r="EL32" s="17">
        <v>1.7</v>
      </c>
      <c r="EM32" s="17">
        <v>0.2</v>
      </c>
      <c r="EN32" s="17">
        <v>0.2</v>
      </c>
      <c r="EO32" s="17">
        <v>0.2</v>
      </c>
      <c r="EP32" s="17"/>
      <c r="EQ32" s="17">
        <v>58.3</v>
      </c>
      <c r="ER32" s="17">
        <v>2.5</v>
      </c>
      <c r="ES32" s="17">
        <v>11.3</v>
      </c>
      <c r="ET32" s="17">
        <v>-0.2</v>
      </c>
      <c r="EU32" s="17">
        <v>4.5999999999999996</v>
      </c>
      <c r="EV32" s="17">
        <v>3.5</v>
      </c>
      <c r="EW32" s="17">
        <v>-3</v>
      </c>
      <c r="EX32" s="17">
        <v>1.9</v>
      </c>
      <c r="EY32" s="17">
        <v>0.2</v>
      </c>
      <c r="EZ32" s="17">
        <v>-0.2</v>
      </c>
      <c r="FA32" s="17">
        <v>3.6</v>
      </c>
      <c r="FB32" s="17">
        <v>10.1</v>
      </c>
      <c r="FC32" s="17">
        <v>2.8</v>
      </c>
      <c r="FD32" s="17"/>
      <c r="FE32" s="17"/>
      <c r="FF32" s="17">
        <v>2.6</v>
      </c>
      <c r="FG32" s="17"/>
      <c r="FH32" s="17"/>
      <c r="FI32" s="17">
        <v>-178.03225</v>
      </c>
      <c r="FJ32" s="15"/>
      <c r="FK32" s="17">
        <v>1.4714700000000001</v>
      </c>
      <c r="FL32" s="17">
        <v>0</v>
      </c>
      <c r="FM32" s="17"/>
      <c r="FN32" s="17">
        <v>0</v>
      </c>
      <c r="FO32" s="17">
        <v>1.2900700000000001</v>
      </c>
      <c r="FP32" s="17">
        <v>2.4224100000000002</v>
      </c>
      <c r="FQ32" s="17">
        <v>-0.2</v>
      </c>
      <c r="FR32" s="17">
        <v>2</v>
      </c>
      <c r="FS32" s="17">
        <v>6.9839500000000001</v>
      </c>
    </row>
    <row r="33" spans="1:175" ht="24" customHeight="1" x14ac:dyDescent="0.3">
      <c r="A33" s="16" t="s">
        <v>87</v>
      </c>
      <c r="B33" s="16" t="s">
        <v>946</v>
      </c>
      <c r="C33" s="17">
        <v>14</v>
      </c>
      <c r="D33" s="17">
        <v>-15.2</v>
      </c>
      <c r="E33" s="17">
        <v>9.5</v>
      </c>
      <c r="F33" s="17"/>
      <c r="G33" s="17"/>
      <c r="H33" s="17">
        <v>-13.6</v>
      </c>
      <c r="I33" s="17">
        <v>8.3000000000000007</v>
      </c>
      <c r="J33" s="17"/>
      <c r="K33" s="17"/>
      <c r="L33" s="17">
        <v>-27.3</v>
      </c>
      <c r="M33" s="17"/>
      <c r="N33" s="17">
        <v>-29.7</v>
      </c>
      <c r="O33" s="17">
        <v>17.899999999999999</v>
      </c>
      <c r="P33" s="17">
        <v>-4.3</v>
      </c>
      <c r="Q33" s="17">
        <v>-10.4</v>
      </c>
      <c r="R33" s="17">
        <v>-21.5</v>
      </c>
      <c r="S33" s="17">
        <v>-0.2</v>
      </c>
      <c r="T33" s="17"/>
      <c r="U33" s="17"/>
      <c r="V33" s="17"/>
      <c r="W33" s="17"/>
      <c r="X33" s="17">
        <v>2.9</v>
      </c>
      <c r="Y33" s="17">
        <v>1.5</v>
      </c>
      <c r="Z33" s="17"/>
      <c r="AA33" s="17">
        <v>-3.4</v>
      </c>
      <c r="AB33" s="17">
        <v>5.5</v>
      </c>
      <c r="AC33" s="17">
        <v>0.9</v>
      </c>
      <c r="AD33" s="17"/>
      <c r="AE33" s="17"/>
      <c r="AF33" s="17"/>
      <c r="AG33" s="17"/>
      <c r="AH33" s="17">
        <v>3.5</v>
      </c>
      <c r="AI33" s="17">
        <v>-11.9</v>
      </c>
      <c r="AJ33" s="17"/>
      <c r="AK33" s="17"/>
      <c r="AL33" s="17"/>
      <c r="AM33" s="17">
        <v>-0.3</v>
      </c>
      <c r="AN33" s="17">
        <v>-16.600000000000001</v>
      </c>
      <c r="AO33" s="17">
        <v>1.7</v>
      </c>
      <c r="AP33" s="17">
        <v>1.8</v>
      </c>
      <c r="AQ33" s="17">
        <v>-2.1</v>
      </c>
      <c r="AR33" s="17">
        <v>-1.7</v>
      </c>
      <c r="AS33" s="17">
        <v>2.6</v>
      </c>
      <c r="AT33" s="17">
        <v>-0.3</v>
      </c>
      <c r="AU33" s="17">
        <v>-14.77361</v>
      </c>
      <c r="AV33" s="17">
        <v>-31.370909999999999</v>
      </c>
      <c r="AW33" s="17">
        <v>-44.667360000000002</v>
      </c>
      <c r="AX33" s="17">
        <v>4.0999999999999996</v>
      </c>
      <c r="AY33" s="17">
        <v>-1.1000000000000001</v>
      </c>
      <c r="AZ33" s="17">
        <v>0</v>
      </c>
      <c r="BA33" s="17">
        <v>-3.3</v>
      </c>
      <c r="BB33" s="17">
        <v>3.6</v>
      </c>
      <c r="BC33" s="17">
        <v>0.5</v>
      </c>
      <c r="BD33" s="17">
        <v>-0.1</v>
      </c>
      <c r="BE33" s="17">
        <v>-25.1</v>
      </c>
      <c r="BF33" s="17"/>
      <c r="BG33" s="17"/>
      <c r="BH33" s="17"/>
      <c r="BI33" s="17">
        <v>0</v>
      </c>
      <c r="BJ33" s="17"/>
      <c r="BK33" s="17"/>
      <c r="BL33" s="17"/>
      <c r="BM33" s="17"/>
      <c r="BN33" s="17"/>
      <c r="BO33" s="17">
        <v>6.8</v>
      </c>
      <c r="BP33" s="17">
        <v>0</v>
      </c>
      <c r="BQ33" s="17">
        <v>0</v>
      </c>
      <c r="BR33" s="17">
        <v>-51.8</v>
      </c>
      <c r="BS33" s="17">
        <v>-37.6</v>
      </c>
      <c r="BT33" s="17"/>
      <c r="BU33" s="17"/>
      <c r="BV33" s="17"/>
      <c r="BW33" s="17"/>
      <c r="BX33" s="17"/>
      <c r="BY33" s="17"/>
      <c r="BZ33" s="17"/>
      <c r="CA33" s="17"/>
      <c r="CB33" s="17">
        <v>-0.4</v>
      </c>
      <c r="CC33" s="17">
        <v>30.2</v>
      </c>
      <c r="CD33" s="17">
        <v>10.5</v>
      </c>
      <c r="CE33" s="17">
        <v>-3.2</v>
      </c>
      <c r="CF33" s="17">
        <v>5.3</v>
      </c>
      <c r="CG33" s="17">
        <v>-0.2</v>
      </c>
      <c r="CH33" s="17"/>
      <c r="CI33" s="17"/>
      <c r="CJ33" s="17"/>
      <c r="CK33" s="17">
        <v>-3.6</v>
      </c>
      <c r="CL33" s="17">
        <v>-2.1</v>
      </c>
      <c r="CM33" s="17">
        <v>-16.899999999999999</v>
      </c>
      <c r="CN33" s="17"/>
      <c r="CO33" s="17"/>
      <c r="CP33" s="17"/>
      <c r="CQ33" s="17"/>
      <c r="CR33" s="17"/>
      <c r="CS33" s="17"/>
      <c r="CT33" s="17"/>
      <c r="CU33" s="17"/>
      <c r="CV33" s="17">
        <v>-5.8</v>
      </c>
      <c r="CW33" s="17">
        <v>7.4</v>
      </c>
      <c r="CX33" s="17"/>
      <c r="CY33" s="17"/>
      <c r="CZ33" s="17">
        <v>0.6</v>
      </c>
      <c r="DA33" s="17">
        <v>0.1</v>
      </c>
      <c r="DB33" s="17">
        <v>-1</v>
      </c>
      <c r="DC33" s="17"/>
      <c r="DD33" s="17">
        <v>0</v>
      </c>
      <c r="DE33" s="17">
        <v>1.4</v>
      </c>
      <c r="DF33" s="17"/>
      <c r="DG33" s="17">
        <v>-0.2</v>
      </c>
      <c r="DH33" s="17">
        <v>1.3</v>
      </c>
      <c r="DI33" s="17">
        <v>0.5</v>
      </c>
      <c r="DJ33" s="17"/>
      <c r="DK33" s="17">
        <v>-0.7</v>
      </c>
      <c r="DL33" s="17">
        <v>-1.4</v>
      </c>
      <c r="DM33" s="17">
        <v>-3.2</v>
      </c>
      <c r="DN33" s="17">
        <v>-3.6</v>
      </c>
      <c r="DO33" s="17">
        <v>1.8</v>
      </c>
      <c r="DP33" s="17">
        <v>0.3</v>
      </c>
      <c r="DQ33" s="17">
        <v>0.7</v>
      </c>
      <c r="DR33" s="17">
        <v>1.1000000000000001</v>
      </c>
      <c r="DS33" s="17">
        <v>-0.4</v>
      </c>
      <c r="DT33" s="17">
        <v>0</v>
      </c>
      <c r="DU33" s="17">
        <v>0.2</v>
      </c>
      <c r="DV33" s="17">
        <v>0.5</v>
      </c>
      <c r="DW33" s="17"/>
      <c r="DX33" s="17">
        <v>-3.7</v>
      </c>
      <c r="DY33" s="17">
        <v>0</v>
      </c>
      <c r="DZ33" s="17">
        <v>-0.7</v>
      </c>
      <c r="EA33" s="17">
        <v>0.9</v>
      </c>
      <c r="EB33" s="17">
        <v>1.3</v>
      </c>
      <c r="EC33" s="17">
        <v>0.8</v>
      </c>
      <c r="ED33" s="17">
        <v>4</v>
      </c>
      <c r="EE33" s="17">
        <v>0.2</v>
      </c>
      <c r="EF33" s="17">
        <v>0</v>
      </c>
      <c r="EG33" s="17">
        <v>-12.9</v>
      </c>
      <c r="EH33" s="17">
        <v>0</v>
      </c>
      <c r="EI33" s="17">
        <v>0</v>
      </c>
      <c r="EJ33" s="17"/>
      <c r="EK33" s="17">
        <v>0.16336999999999999</v>
      </c>
      <c r="EL33" s="17">
        <v>1.7</v>
      </c>
      <c r="EM33" s="17">
        <v>0.2</v>
      </c>
      <c r="EN33" s="17">
        <v>0.2</v>
      </c>
      <c r="EO33" s="17">
        <v>0.2</v>
      </c>
      <c r="EP33" s="17"/>
      <c r="EQ33" s="17">
        <v>48.3</v>
      </c>
      <c r="ER33" s="17">
        <v>1.7</v>
      </c>
      <c r="ES33" s="17">
        <v>10.5</v>
      </c>
      <c r="ET33" s="17">
        <v>-0.2</v>
      </c>
      <c r="EU33" s="17">
        <v>4.7</v>
      </c>
      <c r="EV33" s="17">
        <v>3.4</v>
      </c>
      <c r="EW33" s="17">
        <v>-3.3</v>
      </c>
      <c r="EX33" s="17">
        <v>1.7</v>
      </c>
      <c r="EY33" s="17">
        <v>0.2</v>
      </c>
      <c r="EZ33" s="17">
        <v>0</v>
      </c>
      <c r="FA33" s="17">
        <v>3.6</v>
      </c>
      <c r="FB33" s="17">
        <v>11.1</v>
      </c>
      <c r="FC33" s="17">
        <v>3.8</v>
      </c>
      <c r="FD33" s="17"/>
      <c r="FE33" s="17"/>
      <c r="FF33" s="17">
        <v>4.5999999999999996</v>
      </c>
      <c r="FG33" s="17"/>
      <c r="FH33" s="17"/>
      <c r="FI33" s="17">
        <v>-181.54850999999999</v>
      </c>
      <c r="FJ33" s="15"/>
      <c r="FK33" s="17">
        <v>1.3648400000000001</v>
      </c>
      <c r="FL33" s="17">
        <v>-0.24399999999999999</v>
      </c>
      <c r="FM33" s="17"/>
      <c r="FN33" s="17">
        <v>0</v>
      </c>
      <c r="FO33" s="17">
        <v>1.2916399999999999</v>
      </c>
      <c r="FP33" s="17">
        <v>1.39859</v>
      </c>
      <c r="FQ33" s="17">
        <v>0</v>
      </c>
      <c r="FR33" s="17">
        <v>2</v>
      </c>
      <c r="FS33" s="17">
        <v>5.81107</v>
      </c>
    </row>
    <row r="34" spans="1:175" ht="24" customHeight="1" x14ac:dyDescent="0.3">
      <c r="A34" s="18" t="s">
        <v>87</v>
      </c>
      <c r="B34" s="18" t="s">
        <v>947</v>
      </c>
      <c r="C34" s="19">
        <v>14.1</v>
      </c>
      <c r="D34" s="19">
        <v>-8.6</v>
      </c>
      <c r="E34" s="19">
        <v>9.1999999999999993</v>
      </c>
      <c r="F34" s="19"/>
      <c r="G34" s="19"/>
      <c r="H34" s="19">
        <v>-9.9</v>
      </c>
      <c r="I34" s="19">
        <v>14.1</v>
      </c>
      <c r="J34" s="19"/>
      <c r="K34" s="19"/>
      <c r="L34" s="19">
        <v>-25.7</v>
      </c>
      <c r="M34" s="19"/>
      <c r="N34" s="19">
        <v>-24.9</v>
      </c>
      <c r="O34" s="19">
        <v>20.5</v>
      </c>
      <c r="P34" s="19">
        <v>-3.1</v>
      </c>
      <c r="Q34" s="19">
        <v>-9.5</v>
      </c>
      <c r="R34" s="19">
        <v>-16</v>
      </c>
      <c r="S34" s="19">
        <v>0.3</v>
      </c>
      <c r="T34" s="19"/>
      <c r="U34" s="19"/>
      <c r="V34" s="19"/>
      <c r="W34" s="19"/>
      <c r="X34" s="19">
        <v>6.5</v>
      </c>
      <c r="Y34" s="19">
        <v>1.3</v>
      </c>
      <c r="Z34" s="19"/>
      <c r="AA34" s="19">
        <v>-3.4</v>
      </c>
      <c r="AB34" s="19">
        <v>5.3</v>
      </c>
      <c r="AC34" s="19">
        <v>2.2000000000000002</v>
      </c>
      <c r="AD34" s="19"/>
      <c r="AE34" s="19"/>
      <c r="AF34" s="19"/>
      <c r="AG34" s="19"/>
      <c r="AH34" s="19">
        <v>5.8</v>
      </c>
      <c r="AI34" s="19">
        <v>3.1</v>
      </c>
      <c r="AJ34" s="19"/>
      <c r="AK34" s="19"/>
      <c r="AL34" s="19"/>
      <c r="AM34" s="19">
        <v>-0.3</v>
      </c>
      <c r="AN34" s="19">
        <v>-17.2</v>
      </c>
      <c r="AO34" s="19">
        <v>1.5</v>
      </c>
      <c r="AP34" s="19">
        <v>4.3</v>
      </c>
      <c r="AQ34" s="19">
        <v>-2</v>
      </c>
      <c r="AR34" s="19">
        <v>-1.5</v>
      </c>
      <c r="AS34" s="19">
        <v>2.7</v>
      </c>
      <c r="AT34" s="19">
        <v>0.7</v>
      </c>
      <c r="AU34" s="19">
        <v>-11.99328</v>
      </c>
      <c r="AV34" s="19">
        <v>-31.562259999999998</v>
      </c>
      <c r="AW34" s="19">
        <v>-45.243580000000001</v>
      </c>
      <c r="AX34" s="19">
        <v>2.2000000000000002</v>
      </c>
      <c r="AY34" s="19">
        <v>-1.2</v>
      </c>
      <c r="AZ34" s="19">
        <v>-0.2</v>
      </c>
      <c r="BA34" s="19">
        <v>-0.9</v>
      </c>
      <c r="BB34" s="19">
        <v>5.0999999999999996</v>
      </c>
      <c r="BC34" s="19">
        <v>0.5</v>
      </c>
      <c r="BD34" s="19">
        <v>-0.2</v>
      </c>
      <c r="BE34" s="19">
        <v>-20.100000000000001</v>
      </c>
      <c r="BF34" s="19"/>
      <c r="BG34" s="19"/>
      <c r="BH34" s="19"/>
      <c r="BI34" s="19">
        <v>0</v>
      </c>
      <c r="BJ34" s="19"/>
      <c r="BK34" s="19"/>
      <c r="BL34" s="19"/>
      <c r="BM34" s="19"/>
      <c r="BN34" s="19"/>
      <c r="BO34" s="19">
        <v>5.6</v>
      </c>
      <c r="BP34" s="19">
        <v>0</v>
      </c>
      <c r="BQ34" s="19">
        <v>0</v>
      </c>
      <c r="BR34" s="19">
        <v>-51.2</v>
      </c>
      <c r="BS34" s="19">
        <v>-37.299999999999997</v>
      </c>
      <c r="BT34" s="19"/>
      <c r="BU34" s="19"/>
      <c r="BV34" s="19"/>
      <c r="BW34" s="19"/>
      <c r="BX34" s="19"/>
      <c r="BY34" s="19"/>
      <c r="BZ34" s="19"/>
      <c r="CA34" s="19"/>
      <c r="CB34" s="19">
        <v>-0.4</v>
      </c>
      <c r="CC34" s="19">
        <v>27.2</v>
      </c>
      <c r="CD34" s="19">
        <v>13.4</v>
      </c>
      <c r="CE34" s="19">
        <v>-1.3</v>
      </c>
      <c r="CF34" s="19">
        <v>5.5</v>
      </c>
      <c r="CG34" s="19">
        <v>0</v>
      </c>
      <c r="CH34" s="19"/>
      <c r="CI34" s="19"/>
      <c r="CJ34" s="19"/>
      <c r="CK34" s="19">
        <v>-4.0999999999999996</v>
      </c>
      <c r="CL34" s="19">
        <v>-2.5</v>
      </c>
      <c r="CM34" s="19">
        <v>-18.100000000000001</v>
      </c>
      <c r="CN34" s="19"/>
      <c r="CO34" s="19"/>
      <c r="CP34" s="19"/>
      <c r="CQ34" s="19"/>
      <c r="CR34" s="19"/>
      <c r="CS34" s="19"/>
      <c r="CT34" s="19"/>
      <c r="CU34" s="19"/>
      <c r="CV34" s="19">
        <v>-5.7</v>
      </c>
      <c r="CW34" s="19">
        <v>6.9</v>
      </c>
      <c r="CX34" s="19"/>
      <c r="CY34" s="19"/>
      <c r="CZ34" s="19">
        <v>0.6</v>
      </c>
      <c r="DA34" s="19">
        <v>0</v>
      </c>
      <c r="DB34" s="19">
        <v>-0.9</v>
      </c>
      <c r="DC34" s="19"/>
      <c r="DD34" s="19">
        <v>0</v>
      </c>
      <c r="DE34" s="19">
        <v>1.4</v>
      </c>
      <c r="DF34" s="19"/>
      <c r="DG34" s="19">
        <v>-0.2</v>
      </c>
      <c r="DH34" s="19">
        <v>1.3</v>
      </c>
      <c r="DI34" s="19">
        <v>0.5</v>
      </c>
      <c r="DJ34" s="19"/>
      <c r="DK34" s="19">
        <v>-0.8</v>
      </c>
      <c r="DL34" s="19">
        <v>-1.7</v>
      </c>
      <c r="DM34" s="19">
        <v>-3</v>
      </c>
      <c r="DN34" s="19">
        <v>-2.5</v>
      </c>
      <c r="DO34" s="19">
        <v>1.8</v>
      </c>
      <c r="DP34" s="19">
        <v>0.3</v>
      </c>
      <c r="DQ34" s="19">
        <v>0.7</v>
      </c>
      <c r="DR34" s="19">
        <v>1.1000000000000001</v>
      </c>
      <c r="DS34" s="19">
        <v>-0.7</v>
      </c>
      <c r="DT34" s="19">
        <v>0</v>
      </c>
      <c r="DU34" s="19">
        <v>0.2</v>
      </c>
      <c r="DV34" s="19">
        <v>0.5</v>
      </c>
      <c r="DW34" s="19"/>
      <c r="DX34" s="19">
        <v>-3.7</v>
      </c>
      <c r="DY34" s="19">
        <v>0</v>
      </c>
      <c r="DZ34" s="19">
        <v>-0.7</v>
      </c>
      <c r="EA34" s="19">
        <v>1</v>
      </c>
      <c r="EB34" s="19">
        <v>1.2</v>
      </c>
      <c r="EC34" s="19">
        <v>0.8</v>
      </c>
      <c r="ED34" s="19">
        <v>4</v>
      </c>
      <c r="EE34" s="19">
        <v>0.4</v>
      </c>
      <c r="EF34" s="19">
        <v>0</v>
      </c>
      <c r="EG34" s="19">
        <v>-14.6</v>
      </c>
      <c r="EH34" s="19">
        <v>0</v>
      </c>
      <c r="EI34" s="19">
        <v>0</v>
      </c>
      <c r="EJ34" s="19"/>
      <c r="EK34" s="19">
        <v>0.15706999999999999</v>
      </c>
      <c r="EL34" s="19">
        <v>1.7</v>
      </c>
      <c r="EM34" s="19">
        <v>0.2</v>
      </c>
      <c r="EN34" s="19">
        <v>0.2</v>
      </c>
      <c r="EO34" s="19">
        <v>0.2</v>
      </c>
      <c r="EP34" s="19"/>
      <c r="EQ34" s="19">
        <v>31.3</v>
      </c>
      <c r="ER34" s="19">
        <v>2</v>
      </c>
      <c r="ES34" s="19">
        <v>4.3</v>
      </c>
      <c r="ET34" s="19">
        <v>-0.2</v>
      </c>
      <c r="EU34" s="19">
        <v>4.5</v>
      </c>
      <c r="EV34" s="19">
        <v>3.2</v>
      </c>
      <c r="EW34" s="19">
        <v>-1</v>
      </c>
      <c r="EX34" s="19">
        <v>1.6</v>
      </c>
      <c r="EY34" s="19">
        <v>0.2</v>
      </c>
      <c r="EZ34" s="19">
        <v>0.3</v>
      </c>
      <c r="FA34" s="19">
        <v>3.5</v>
      </c>
      <c r="FB34" s="19">
        <v>11.4</v>
      </c>
      <c r="FC34" s="19">
        <v>4</v>
      </c>
      <c r="FD34" s="19"/>
      <c r="FE34" s="19"/>
      <c r="FF34" s="19">
        <v>5.3</v>
      </c>
      <c r="FG34" s="19"/>
      <c r="FH34" s="19"/>
      <c r="FI34" s="19">
        <v>-136.24205000000001</v>
      </c>
      <c r="FJ34" s="15"/>
      <c r="FK34" s="19">
        <v>1.2608999999999999</v>
      </c>
      <c r="FL34" s="19">
        <v>-0.40200000000000002</v>
      </c>
      <c r="FM34" s="19"/>
      <c r="FN34" s="19">
        <v>0</v>
      </c>
      <c r="FO34" s="19">
        <v>1.29342</v>
      </c>
      <c r="FP34" s="19">
        <v>1.3949499999999999</v>
      </c>
      <c r="FQ34" s="19">
        <v>0.3</v>
      </c>
      <c r="FR34" s="19">
        <v>2.1</v>
      </c>
      <c r="FS34" s="19">
        <v>5.9472699999999996</v>
      </c>
    </row>
    <row r="35" spans="1:175" ht="24" customHeight="1" x14ac:dyDescent="0.3">
      <c r="A35" s="13" t="s">
        <v>87</v>
      </c>
      <c r="B35" s="13" t="s">
        <v>948</v>
      </c>
      <c r="C35" s="14">
        <v>12.7</v>
      </c>
      <c r="D35" s="14">
        <v>-22.8</v>
      </c>
      <c r="E35" s="14">
        <v>7.6</v>
      </c>
      <c r="F35" s="14"/>
      <c r="G35" s="14"/>
      <c r="H35" s="14">
        <v>-13.1</v>
      </c>
      <c r="I35" s="14">
        <v>0.6</v>
      </c>
      <c r="J35" s="14"/>
      <c r="K35" s="14"/>
      <c r="L35" s="14">
        <v>-26.9</v>
      </c>
      <c r="M35" s="14"/>
      <c r="N35" s="14">
        <v>-28.4</v>
      </c>
      <c r="O35" s="14">
        <v>20.100000000000001</v>
      </c>
      <c r="P35" s="14">
        <v>-8.6999999999999993</v>
      </c>
      <c r="Q35" s="14">
        <v>-12.6</v>
      </c>
      <c r="R35" s="14">
        <v>-27.3</v>
      </c>
      <c r="S35" s="14">
        <v>-0.1</v>
      </c>
      <c r="T35" s="14"/>
      <c r="U35" s="14"/>
      <c r="V35" s="14"/>
      <c r="W35" s="14"/>
      <c r="X35" s="14">
        <v>0.9</v>
      </c>
      <c r="Y35" s="14">
        <v>0.7</v>
      </c>
      <c r="Z35" s="14"/>
      <c r="AA35" s="14">
        <v>-3.4</v>
      </c>
      <c r="AB35" s="14">
        <v>5.3</v>
      </c>
      <c r="AC35" s="14">
        <v>-1.3</v>
      </c>
      <c r="AD35" s="14"/>
      <c r="AE35" s="14"/>
      <c r="AF35" s="14"/>
      <c r="AG35" s="14"/>
      <c r="AH35" s="14">
        <v>3.7</v>
      </c>
      <c r="AI35" s="14">
        <v>-0.1</v>
      </c>
      <c r="AJ35" s="14"/>
      <c r="AK35" s="14"/>
      <c r="AL35" s="14"/>
      <c r="AM35" s="14">
        <v>-0.3</v>
      </c>
      <c r="AN35" s="14">
        <v>-16.899999999999999</v>
      </c>
      <c r="AO35" s="14">
        <v>1.3</v>
      </c>
      <c r="AP35" s="14">
        <v>2.2999999999999998</v>
      </c>
      <c r="AQ35" s="14">
        <v>-1.9</v>
      </c>
      <c r="AR35" s="14">
        <v>-1.6</v>
      </c>
      <c r="AS35" s="14">
        <v>2.7</v>
      </c>
      <c r="AT35" s="14">
        <v>1.3</v>
      </c>
      <c r="AU35" s="14">
        <v>-14.997019999999999</v>
      </c>
      <c r="AV35" s="14">
        <v>-31.715910000000001</v>
      </c>
      <c r="AW35" s="14">
        <v>-45.108879999999999</v>
      </c>
      <c r="AX35" s="14">
        <v>1.1000000000000001</v>
      </c>
      <c r="AY35" s="14">
        <v>-1.1000000000000001</v>
      </c>
      <c r="AZ35" s="14">
        <v>0</v>
      </c>
      <c r="BA35" s="14">
        <v>-1.3</v>
      </c>
      <c r="BB35" s="14">
        <v>3.9</v>
      </c>
      <c r="BC35" s="14">
        <v>0.5</v>
      </c>
      <c r="BD35" s="14">
        <v>0</v>
      </c>
      <c r="BE35" s="14">
        <v>-24.5</v>
      </c>
      <c r="BF35" s="14"/>
      <c r="BG35" s="14"/>
      <c r="BH35" s="14"/>
      <c r="BI35" s="14">
        <v>0</v>
      </c>
      <c r="BJ35" s="14"/>
      <c r="BK35" s="14"/>
      <c r="BL35" s="14"/>
      <c r="BM35" s="14"/>
      <c r="BN35" s="14"/>
      <c r="BO35" s="14">
        <v>6.3</v>
      </c>
      <c r="BP35" s="14">
        <v>0</v>
      </c>
      <c r="BQ35" s="14">
        <v>0</v>
      </c>
      <c r="BR35" s="14">
        <v>-52.2</v>
      </c>
      <c r="BS35" s="14">
        <v>-38.700000000000003</v>
      </c>
      <c r="BT35" s="14"/>
      <c r="BU35" s="14"/>
      <c r="BV35" s="14"/>
      <c r="BW35" s="14"/>
      <c r="BX35" s="14"/>
      <c r="BY35" s="14"/>
      <c r="BZ35" s="14"/>
      <c r="CA35" s="14"/>
      <c r="CB35" s="14">
        <v>-0.4</v>
      </c>
      <c r="CC35" s="14">
        <v>29.1</v>
      </c>
      <c r="CD35" s="14">
        <v>10.4</v>
      </c>
      <c r="CE35" s="14">
        <v>-2.5</v>
      </c>
      <c r="CF35" s="14">
        <v>5.3</v>
      </c>
      <c r="CG35" s="14">
        <v>0.1</v>
      </c>
      <c r="CH35" s="14"/>
      <c r="CI35" s="14"/>
      <c r="CJ35" s="14"/>
      <c r="CK35" s="14">
        <v>-2.4</v>
      </c>
      <c r="CL35" s="14">
        <v>-1.1000000000000001</v>
      </c>
      <c r="CM35" s="14">
        <v>-15.1</v>
      </c>
      <c r="CN35" s="14"/>
      <c r="CO35" s="14"/>
      <c r="CP35" s="14"/>
      <c r="CQ35" s="14"/>
      <c r="CR35" s="14"/>
      <c r="CS35" s="14"/>
      <c r="CT35" s="14"/>
      <c r="CU35" s="14"/>
      <c r="CV35" s="14">
        <v>-5.7</v>
      </c>
      <c r="CW35" s="14">
        <v>5.6</v>
      </c>
      <c r="CX35" s="14"/>
      <c r="CY35" s="14"/>
      <c r="CZ35" s="14">
        <v>0.6</v>
      </c>
      <c r="DA35" s="14">
        <v>0</v>
      </c>
      <c r="DB35" s="14">
        <v>-0.9</v>
      </c>
      <c r="DC35" s="14"/>
      <c r="DD35" s="14">
        <v>0</v>
      </c>
      <c r="DE35" s="14">
        <v>1.4</v>
      </c>
      <c r="DF35" s="14"/>
      <c r="DG35" s="14">
        <v>-0.5</v>
      </c>
      <c r="DH35" s="14">
        <v>1.3</v>
      </c>
      <c r="DI35" s="14">
        <v>0.5</v>
      </c>
      <c r="DJ35" s="14"/>
      <c r="DK35" s="14">
        <v>-0.8</v>
      </c>
      <c r="DL35" s="14">
        <v>-1.4</v>
      </c>
      <c r="DM35" s="14">
        <v>-3.4</v>
      </c>
      <c r="DN35" s="14">
        <v>-4.5</v>
      </c>
      <c r="DO35" s="14">
        <v>1.8</v>
      </c>
      <c r="DP35" s="14">
        <v>0.3</v>
      </c>
      <c r="DQ35" s="14">
        <v>0.7</v>
      </c>
      <c r="DR35" s="14">
        <v>1.1000000000000001</v>
      </c>
      <c r="DS35" s="14">
        <v>-0.8</v>
      </c>
      <c r="DT35" s="14">
        <v>0</v>
      </c>
      <c r="DU35" s="14">
        <v>0.2</v>
      </c>
      <c r="DV35" s="14">
        <v>0.5</v>
      </c>
      <c r="DW35" s="14"/>
      <c r="DX35" s="14">
        <v>-3.7</v>
      </c>
      <c r="DY35" s="14">
        <v>0</v>
      </c>
      <c r="DZ35" s="14">
        <v>-0.7</v>
      </c>
      <c r="EA35" s="14">
        <v>0.9</v>
      </c>
      <c r="EB35" s="14">
        <v>1.2</v>
      </c>
      <c r="EC35" s="14">
        <v>0.8</v>
      </c>
      <c r="ED35" s="14">
        <v>4</v>
      </c>
      <c r="EE35" s="14">
        <v>1.2</v>
      </c>
      <c r="EF35" s="14">
        <v>0</v>
      </c>
      <c r="EG35" s="14">
        <v>-16.399999999999999</v>
      </c>
      <c r="EH35" s="14">
        <v>0</v>
      </c>
      <c r="EI35" s="14">
        <v>0</v>
      </c>
      <c r="EJ35" s="14"/>
      <c r="EK35" s="14">
        <v>0.17676</v>
      </c>
      <c r="EL35" s="14">
        <v>1.9</v>
      </c>
      <c r="EM35" s="14">
        <v>0.2</v>
      </c>
      <c r="EN35" s="14">
        <v>0.2</v>
      </c>
      <c r="EO35" s="14">
        <v>0.2</v>
      </c>
      <c r="EP35" s="14"/>
      <c r="EQ35" s="14">
        <v>51.3</v>
      </c>
      <c r="ER35" s="14">
        <v>2.5</v>
      </c>
      <c r="ES35" s="14">
        <v>14.1</v>
      </c>
      <c r="ET35" s="14">
        <v>-0.2</v>
      </c>
      <c r="EU35" s="14">
        <v>4.0999999999999996</v>
      </c>
      <c r="EV35" s="14">
        <v>-2.6</v>
      </c>
      <c r="EW35" s="14">
        <v>-4.8</v>
      </c>
      <c r="EX35" s="14">
        <v>2.4</v>
      </c>
      <c r="EY35" s="14">
        <v>0.2</v>
      </c>
      <c r="EZ35" s="14">
        <v>0.6</v>
      </c>
      <c r="FA35" s="14">
        <v>3.7</v>
      </c>
      <c r="FB35" s="14">
        <v>12.1</v>
      </c>
      <c r="FC35" s="14">
        <v>4.5999999999999996</v>
      </c>
      <c r="FD35" s="14"/>
      <c r="FE35" s="14"/>
      <c r="FF35" s="14">
        <v>3.6</v>
      </c>
      <c r="FG35" s="14"/>
      <c r="FH35" s="14"/>
      <c r="FI35" s="14">
        <v>-203.04505</v>
      </c>
      <c r="FJ35" s="15"/>
      <c r="FK35" s="14">
        <v>1.28284</v>
      </c>
      <c r="FL35" s="14">
        <v>-0.41499999999999998</v>
      </c>
      <c r="FM35" s="14"/>
      <c r="FN35" s="14">
        <v>0</v>
      </c>
      <c r="FO35" s="14">
        <v>1.2933399999999999</v>
      </c>
      <c r="FP35" s="14">
        <v>1.3912199999999999</v>
      </c>
      <c r="FQ35" s="14">
        <v>0.6</v>
      </c>
      <c r="FR35" s="14">
        <v>1.9</v>
      </c>
      <c r="FS35" s="14">
        <v>6.0523999999999996</v>
      </c>
    </row>
    <row r="36" spans="1:175" ht="24" customHeight="1" x14ac:dyDescent="0.3">
      <c r="A36" s="16" t="s">
        <v>87</v>
      </c>
      <c r="B36" s="16" t="s">
        <v>949</v>
      </c>
      <c r="C36" s="17">
        <v>13.7</v>
      </c>
      <c r="D36" s="17">
        <v>-11.9</v>
      </c>
      <c r="E36" s="17">
        <v>7.6</v>
      </c>
      <c r="F36" s="17"/>
      <c r="G36" s="17"/>
      <c r="H36" s="17">
        <v>-9.3000000000000007</v>
      </c>
      <c r="I36" s="17">
        <v>6</v>
      </c>
      <c r="J36" s="17"/>
      <c r="K36" s="17"/>
      <c r="L36" s="17">
        <v>-21.4</v>
      </c>
      <c r="M36" s="17"/>
      <c r="N36" s="17">
        <v>-33.5</v>
      </c>
      <c r="O36" s="17">
        <v>24.6</v>
      </c>
      <c r="P36" s="17">
        <v>-12.1</v>
      </c>
      <c r="Q36" s="17">
        <v>-12.3</v>
      </c>
      <c r="R36" s="17">
        <v>-14.3</v>
      </c>
      <c r="S36" s="17">
        <v>-0.2</v>
      </c>
      <c r="T36" s="17"/>
      <c r="U36" s="17"/>
      <c r="V36" s="17"/>
      <c r="W36" s="17"/>
      <c r="X36" s="17">
        <v>3.5</v>
      </c>
      <c r="Y36" s="17">
        <v>0.5</v>
      </c>
      <c r="Z36" s="17"/>
      <c r="AA36" s="17">
        <v>-3.4</v>
      </c>
      <c r="AB36" s="17">
        <v>5.4</v>
      </c>
      <c r="AC36" s="17">
        <v>-1.6</v>
      </c>
      <c r="AD36" s="17"/>
      <c r="AE36" s="17"/>
      <c r="AF36" s="17"/>
      <c r="AG36" s="17"/>
      <c r="AH36" s="17">
        <v>2.8</v>
      </c>
      <c r="AI36" s="17">
        <v>5.9</v>
      </c>
      <c r="AJ36" s="17"/>
      <c r="AK36" s="17"/>
      <c r="AL36" s="17"/>
      <c r="AM36" s="17">
        <v>-0.3</v>
      </c>
      <c r="AN36" s="17">
        <v>-16.7</v>
      </c>
      <c r="AO36" s="17">
        <v>1.8</v>
      </c>
      <c r="AP36" s="17">
        <v>6.6</v>
      </c>
      <c r="AQ36" s="17">
        <v>-2.2000000000000002</v>
      </c>
      <c r="AR36" s="17">
        <v>-1.8</v>
      </c>
      <c r="AS36" s="17">
        <v>2.7</v>
      </c>
      <c r="AT36" s="17">
        <v>0.1</v>
      </c>
      <c r="AU36" s="17">
        <v>-11.879619999999999</v>
      </c>
      <c r="AV36" s="17">
        <v>-30.89547</v>
      </c>
      <c r="AW36" s="17">
        <v>-44.169089999999997</v>
      </c>
      <c r="AX36" s="17">
        <v>1.6</v>
      </c>
      <c r="AY36" s="17">
        <v>-1.1000000000000001</v>
      </c>
      <c r="AZ36" s="17">
        <v>0</v>
      </c>
      <c r="BA36" s="17">
        <v>-3.4</v>
      </c>
      <c r="BB36" s="17">
        <v>4.5</v>
      </c>
      <c r="BC36" s="17">
        <v>0.5</v>
      </c>
      <c r="BD36" s="17">
        <v>-0.1</v>
      </c>
      <c r="BE36" s="17">
        <v>-23.9</v>
      </c>
      <c r="BF36" s="17"/>
      <c r="BG36" s="17"/>
      <c r="BH36" s="17"/>
      <c r="BI36" s="17">
        <v>0</v>
      </c>
      <c r="BJ36" s="17"/>
      <c r="BK36" s="17"/>
      <c r="BL36" s="17"/>
      <c r="BM36" s="17"/>
      <c r="BN36" s="17"/>
      <c r="BO36" s="17">
        <v>8.8000000000000007</v>
      </c>
      <c r="BP36" s="17">
        <v>0</v>
      </c>
      <c r="BQ36" s="17">
        <v>0</v>
      </c>
      <c r="BR36" s="17">
        <v>-52.1</v>
      </c>
      <c r="BS36" s="17">
        <v>-39.1</v>
      </c>
      <c r="BT36" s="17"/>
      <c r="BU36" s="17"/>
      <c r="BV36" s="17"/>
      <c r="BW36" s="17"/>
      <c r="BX36" s="17"/>
      <c r="BY36" s="17"/>
      <c r="BZ36" s="17"/>
      <c r="CA36" s="17"/>
      <c r="CB36" s="17">
        <v>-0.4</v>
      </c>
      <c r="CC36" s="17">
        <v>26.9</v>
      </c>
      <c r="CD36" s="17">
        <v>13</v>
      </c>
      <c r="CE36" s="17">
        <v>-0.6</v>
      </c>
      <c r="CF36" s="17">
        <v>6.6</v>
      </c>
      <c r="CG36" s="17">
        <v>-0.3</v>
      </c>
      <c r="CH36" s="17"/>
      <c r="CI36" s="17"/>
      <c r="CJ36" s="17"/>
      <c r="CK36" s="17">
        <v>-0.6</v>
      </c>
      <c r="CL36" s="17">
        <v>1</v>
      </c>
      <c r="CM36" s="17">
        <v>-12.9</v>
      </c>
      <c r="CN36" s="17"/>
      <c r="CO36" s="17"/>
      <c r="CP36" s="17"/>
      <c r="CQ36" s="17"/>
      <c r="CR36" s="17"/>
      <c r="CS36" s="17"/>
      <c r="CT36" s="17"/>
      <c r="CU36" s="17"/>
      <c r="CV36" s="17">
        <v>-5.6</v>
      </c>
      <c r="CW36" s="17">
        <v>1.5</v>
      </c>
      <c r="CX36" s="17"/>
      <c r="CY36" s="17"/>
      <c r="CZ36" s="17">
        <v>0.6</v>
      </c>
      <c r="DA36" s="17">
        <v>-0.1</v>
      </c>
      <c r="DB36" s="17">
        <v>-1</v>
      </c>
      <c r="DC36" s="17"/>
      <c r="DD36" s="17">
        <v>0.2</v>
      </c>
      <c r="DE36" s="17">
        <v>1.5</v>
      </c>
      <c r="DF36" s="17"/>
      <c r="DG36" s="17">
        <v>0</v>
      </c>
      <c r="DH36" s="17">
        <v>1.3</v>
      </c>
      <c r="DI36" s="17">
        <v>0.6</v>
      </c>
      <c r="DJ36" s="17"/>
      <c r="DK36" s="17">
        <v>-0.7</v>
      </c>
      <c r="DL36" s="17">
        <v>-1.4</v>
      </c>
      <c r="DM36" s="17">
        <v>-3.3</v>
      </c>
      <c r="DN36" s="17">
        <v>-3.6</v>
      </c>
      <c r="DO36" s="17">
        <v>1.8</v>
      </c>
      <c r="DP36" s="17">
        <v>0.3</v>
      </c>
      <c r="DQ36" s="17">
        <v>0.7</v>
      </c>
      <c r="DR36" s="17">
        <v>1.1000000000000001</v>
      </c>
      <c r="DS36" s="17">
        <v>-1.2</v>
      </c>
      <c r="DT36" s="17">
        <v>0</v>
      </c>
      <c r="DU36" s="17">
        <v>0.2</v>
      </c>
      <c r="DV36" s="17">
        <v>0.5</v>
      </c>
      <c r="DW36" s="17"/>
      <c r="DX36" s="17">
        <v>-3.7</v>
      </c>
      <c r="DY36" s="17">
        <v>0</v>
      </c>
      <c r="DZ36" s="17">
        <v>-0.7</v>
      </c>
      <c r="EA36" s="17">
        <v>0.9</v>
      </c>
      <c r="EB36" s="17">
        <v>1.3</v>
      </c>
      <c r="EC36" s="17">
        <v>0.8</v>
      </c>
      <c r="ED36" s="17">
        <v>3.9</v>
      </c>
      <c r="EE36" s="17">
        <v>0.3</v>
      </c>
      <c r="EF36" s="17">
        <v>0</v>
      </c>
      <c r="EG36" s="17">
        <v>-14.9</v>
      </c>
      <c r="EH36" s="17">
        <v>0</v>
      </c>
      <c r="EI36" s="17">
        <v>0</v>
      </c>
      <c r="EJ36" s="17"/>
      <c r="EK36" s="17">
        <v>0.17707000000000001</v>
      </c>
      <c r="EL36" s="17">
        <v>1.8</v>
      </c>
      <c r="EM36" s="17">
        <v>0.2</v>
      </c>
      <c r="EN36" s="17">
        <v>0.2</v>
      </c>
      <c r="EO36" s="17">
        <v>0.2</v>
      </c>
      <c r="EP36" s="17"/>
      <c r="EQ36" s="17">
        <v>43</v>
      </c>
      <c r="ER36" s="17">
        <v>0.9</v>
      </c>
      <c r="ES36" s="17">
        <v>15.1</v>
      </c>
      <c r="ET36" s="17">
        <v>-0.2</v>
      </c>
      <c r="EU36" s="17">
        <v>4.2</v>
      </c>
      <c r="EV36" s="17">
        <v>-1.6</v>
      </c>
      <c r="EW36" s="17">
        <v>-5.0999999999999996</v>
      </c>
      <c r="EX36" s="17">
        <v>1.3</v>
      </c>
      <c r="EY36" s="17">
        <v>0.2</v>
      </c>
      <c r="EZ36" s="17">
        <v>0.8</v>
      </c>
      <c r="FA36" s="17">
        <v>3.5</v>
      </c>
      <c r="FB36" s="17">
        <v>12.4</v>
      </c>
      <c r="FC36" s="17">
        <v>5.0999999999999996</v>
      </c>
      <c r="FD36" s="17"/>
      <c r="FE36" s="17"/>
      <c r="FF36" s="17">
        <v>3.2</v>
      </c>
      <c r="FG36" s="17"/>
      <c r="FH36" s="17"/>
      <c r="FI36" s="17">
        <v>-151.66711000000001</v>
      </c>
      <c r="FJ36" s="15"/>
      <c r="FK36" s="17">
        <v>1.3992800000000001</v>
      </c>
      <c r="FL36" s="17">
        <v>-0.36499999999999999</v>
      </c>
      <c r="FM36" s="17"/>
      <c r="FN36" s="17">
        <v>0</v>
      </c>
      <c r="FO36" s="17">
        <v>1.3043199999999999</v>
      </c>
      <c r="FP36" s="17">
        <v>1.39283</v>
      </c>
      <c r="FQ36" s="17">
        <v>0.8</v>
      </c>
      <c r="FR36" s="17">
        <v>2.1</v>
      </c>
      <c r="FS36" s="17">
        <v>6.6314299999999999</v>
      </c>
    </row>
    <row r="37" spans="1:175" ht="24" customHeight="1" x14ac:dyDescent="0.3">
      <c r="A37" s="16" t="s">
        <v>87</v>
      </c>
      <c r="B37" s="16" t="s">
        <v>950</v>
      </c>
      <c r="C37" s="17">
        <v>14.2</v>
      </c>
      <c r="D37" s="17">
        <v>-20</v>
      </c>
      <c r="E37" s="17">
        <v>8.1999999999999993</v>
      </c>
      <c r="F37" s="17"/>
      <c r="G37" s="17"/>
      <c r="H37" s="17">
        <v>-12.6</v>
      </c>
      <c r="I37" s="17">
        <v>2.8</v>
      </c>
      <c r="J37" s="17"/>
      <c r="K37" s="17"/>
      <c r="L37" s="17">
        <v>-34.200000000000003</v>
      </c>
      <c r="M37" s="17"/>
      <c r="N37" s="17">
        <v>-37.9</v>
      </c>
      <c r="O37" s="17">
        <v>12.9</v>
      </c>
      <c r="P37" s="17">
        <v>-11.4</v>
      </c>
      <c r="Q37" s="17">
        <v>-13.4</v>
      </c>
      <c r="R37" s="17">
        <v>-15.2</v>
      </c>
      <c r="S37" s="17">
        <v>0</v>
      </c>
      <c r="T37" s="17"/>
      <c r="U37" s="17"/>
      <c r="V37" s="17"/>
      <c r="W37" s="17"/>
      <c r="X37" s="17">
        <v>1.6</v>
      </c>
      <c r="Y37" s="17">
        <v>0.9</v>
      </c>
      <c r="Z37" s="17"/>
      <c r="AA37" s="17">
        <v>-3.4</v>
      </c>
      <c r="AB37" s="17">
        <v>5.4</v>
      </c>
      <c r="AC37" s="17">
        <v>0.5</v>
      </c>
      <c r="AD37" s="17"/>
      <c r="AE37" s="17"/>
      <c r="AF37" s="17"/>
      <c r="AG37" s="17"/>
      <c r="AH37" s="17">
        <v>3.4</v>
      </c>
      <c r="AI37" s="17">
        <v>5.0999999999999996</v>
      </c>
      <c r="AJ37" s="17"/>
      <c r="AK37" s="17"/>
      <c r="AL37" s="17"/>
      <c r="AM37" s="17">
        <v>-0.3</v>
      </c>
      <c r="AN37" s="17">
        <v>-15.2</v>
      </c>
      <c r="AO37" s="17">
        <v>1.7</v>
      </c>
      <c r="AP37" s="17">
        <v>3.4</v>
      </c>
      <c r="AQ37" s="17">
        <v>1.5</v>
      </c>
      <c r="AR37" s="17">
        <v>-1.7</v>
      </c>
      <c r="AS37" s="17">
        <v>2.7</v>
      </c>
      <c r="AT37" s="17">
        <v>1.5</v>
      </c>
      <c r="AU37" s="17">
        <v>-14.36816</v>
      </c>
      <c r="AV37" s="17">
        <v>-31.854500000000002</v>
      </c>
      <c r="AW37" s="17">
        <v>-45.18385</v>
      </c>
      <c r="AX37" s="17">
        <v>-0.2</v>
      </c>
      <c r="AY37" s="17">
        <v>-1.3</v>
      </c>
      <c r="AZ37" s="17">
        <v>0</v>
      </c>
      <c r="BA37" s="17">
        <v>-1.5</v>
      </c>
      <c r="BB37" s="17">
        <v>4.8</v>
      </c>
      <c r="BC37" s="17">
        <v>1.1000000000000001</v>
      </c>
      <c r="BD37" s="17">
        <v>-0.1</v>
      </c>
      <c r="BE37" s="17">
        <v>-23.3</v>
      </c>
      <c r="BF37" s="17"/>
      <c r="BG37" s="17"/>
      <c r="BH37" s="17"/>
      <c r="BI37" s="17">
        <v>0</v>
      </c>
      <c r="BJ37" s="17"/>
      <c r="BK37" s="17"/>
      <c r="BL37" s="17"/>
      <c r="BM37" s="17"/>
      <c r="BN37" s="17"/>
      <c r="BO37" s="17">
        <v>6.8</v>
      </c>
      <c r="BP37" s="17">
        <v>0</v>
      </c>
      <c r="BQ37" s="17">
        <v>0</v>
      </c>
      <c r="BR37" s="17">
        <v>-52.3</v>
      </c>
      <c r="BS37" s="17">
        <v>-37.200000000000003</v>
      </c>
      <c r="BT37" s="17"/>
      <c r="BU37" s="17"/>
      <c r="BV37" s="17"/>
      <c r="BW37" s="17"/>
      <c r="BX37" s="17"/>
      <c r="BY37" s="17"/>
      <c r="BZ37" s="17"/>
      <c r="CA37" s="17"/>
      <c r="CB37" s="17">
        <v>-0.5</v>
      </c>
      <c r="CC37" s="17">
        <v>28.4</v>
      </c>
      <c r="CD37" s="17">
        <v>10.6</v>
      </c>
      <c r="CE37" s="17">
        <v>-2</v>
      </c>
      <c r="CF37" s="17">
        <v>5.3</v>
      </c>
      <c r="CG37" s="17">
        <v>0.2</v>
      </c>
      <c r="CH37" s="17"/>
      <c r="CI37" s="17"/>
      <c r="CJ37" s="17"/>
      <c r="CK37" s="17">
        <v>-1.4</v>
      </c>
      <c r="CL37" s="17">
        <v>-0.1</v>
      </c>
      <c r="CM37" s="17">
        <v>-13.7</v>
      </c>
      <c r="CN37" s="17"/>
      <c r="CO37" s="17"/>
      <c r="CP37" s="17"/>
      <c r="CQ37" s="17"/>
      <c r="CR37" s="17"/>
      <c r="CS37" s="17"/>
      <c r="CT37" s="17"/>
      <c r="CU37" s="17"/>
      <c r="CV37" s="17">
        <v>-5.5</v>
      </c>
      <c r="CW37" s="17">
        <v>4.8</v>
      </c>
      <c r="CX37" s="17"/>
      <c r="CY37" s="17"/>
      <c r="CZ37" s="17">
        <v>0.6</v>
      </c>
      <c r="DA37" s="17">
        <v>0</v>
      </c>
      <c r="DB37" s="17">
        <v>-1</v>
      </c>
      <c r="DC37" s="17"/>
      <c r="DD37" s="17">
        <v>0</v>
      </c>
      <c r="DE37" s="17">
        <v>1.5</v>
      </c>
      <c r="DF37" s="17"/>
      <c r="DG37" s="17">
        <v>-0.1</v>
      </c>
      <c r="DH37" s="17">
        <v>1.3</v>
      </c>
      <c r="DI37" s="17">
        <v>0.5</v>
      </c>
      <c r="DJ37" s="17"/>
      <c r="DK37" s="17">
        <v>-0.6</v>
      </c>
      <c r="DL37" s="17">
        <v>-1.3</v>
      </c>
      <c r="DM37" s="17">
        <v>-3.7</v>
      </c>
      <c r="DN37" s="17">
        <v>-5</v>
      </c>
      <c r="DO37" s="17">
        <v>1.8</v>
      </c>
      <c r="DP37" s="17">
        <v>0.3</v>
      </c>
      <c r="DQ37" s="17">
        <v>0.7</v>
      </c>
      <c r="DR37" s="17">
        <v>1.1000000000000001</v>
      </c>
      <c r="DS37" s="17">
        <v>-1.4</v>
      </c>
      <c r="DT37" s="17">
        <v>0</v>
      </c>
      <c r="DU37" s="17">
        <v>0.3</v>
      </c>
      <c r="DV37" s="17">
        <v>0.5</v>
      </c>
      <c r="DW37" s="17"/>
      <c r="DX37" s="17">
        <v>-3.8</v>
      </c>
      <c r="DY37" s="17">
        <v>0</v>
      </c>
      <c r="DZ37" s="17">
        <v>-0.7</v>
      </c>
      <c r="EA37" s="17">
        <v>0.9</v>
      </c>
      <c r="EB37" s="17">
        <v>1.3</v>
      </c>
      <c r="EC37" s="17">
        <v>0.8</v>
      </c>
      <c r="ED37" s="17">
        <v>4</v>
      </c>
      <c r="EE37" s="17">
        <v>2.5</v>
      </c>
      <c r="EF37" s="17">
        <v>0</v>
      </c>
      <c r="EG37" s="17">
        <v>-19.3</v>
      </c>
      <c r="EH37" s="17">
        <v>0</v>
      </c>
      <c r="EI37" s="17">
        <v>0</v>
      </c>
      <c r="EJ37" s="17"/>
      <c r="EK37" s="17">
        <v>0.16173000000000001</v>
      </c>
      <c r="EL37" s="17">
        <v>1.8</v>
      </c>
      <c r="EM37" s="17">
        <v>0.2</v>
      </c>
      <c r="EN37" s="17">
        <v>0.2</v>
      </c>
      <c r="EO37" s="17">
        <v>0.2</v>
      </c>
      <c r="EP37" s="17"/>
      <c r="EQ37" s="17">
        <v>51</v>
      </c>
      <c r="ER37" s="17">
        <v>1.8</v>
      </c>
      <c r="ES37" s="17">
        <v>7.7</v>
      </c>
      <c r="ET37" s="17">
        <v>-0.2</v>
      </c>
      <c r="EU37" s="17">
        <v>4.4000000000000004</v>
      </c>
      <c r="EV37" s="17">
        <v>-1.6</v>
      </c>
      <c r="EW37" s="17">
        <v>-1.7</v>
      </c>
      <c r="EX37" s="17">
        <v>0.8</v>
      </c>
      <c r="EY37" s="17">
        <v>0.2</v>
      </c>
      <c r="EZ37" s="17">
        <v>0.7</v>
      </c>
      <c r="FA37" s="17">
        <v>3.6</v>
      </c>
      <c r="FB37" s="17">
        <v>12.7</v>
      </c>
      <c r="FC37" s="17">
        <v>5.3</v>
      </c>
      <c r="FD37" s="17"/>
      <c r="FE37" s="17"/>
      <c r="FF37" s="17">
        <v>2.4</v>
      </c>
      <c r="FG37" s="17"/>
      <c r="FH37" s="17"/>
      <c r="FI37" s="17">
        <v>-197.14478</v>
      </c>
      <c r="FJ37" s="15"/>
      <c r="FK37" s="17">
        <v>1.37887</v>
      </c>
      <c r="FL37" s="17">
        <v>-0.495</v>
      </c>
      <c r="FM37" s="17"/>
      <c r="FN37" s="17">
        <v>0</v>
      </c>
      <c r="FO37" s="17">
        <v>1.2912600000000001</v>
      </c>
      <c r="FP37" s="17">
        <v>2.3629099999999998</v>
      </c>
      <c r="FQ37" s="17">
        <v>0.7</v>
      </c>
      <c r="FR37" s="17">
        <v>1.9</v>
      </c>
      <c r="FS37" s="17">
        <v>7.1380400000000002</v>
      </c>
    </row>
    <row r="38" spans="1:175" ht="24" customHeight="1" x14ac:dyDescent="0.3">
      <c r="A38" s="16" t="s">
        <v>87</v>
      </c>
      <c r="B38" s="16" t="s">
        <v>951</v>
      </c>
      <c r="C38" s="17">
        <v>13.2</v>
      </c>
      <c r="D38" s="17">
        <v>-11.2</v>
      </c>
      <c r="E38" s="17">
        <v>9.6999999999999993</v>
      </c>
      <c r="F38" s="17"/>
      <c r="G38" s="17"/>
      <c r="H38" s="17">
        <v>-11.2</v>
      </c>
      <c r="I38" s="17">
        <v>5.4</v>
      </c>
      <c r="J38" s="17"/>
      <c r="K38" s="17"/>
      <c r="L38" s="17">
        <v>-33.1</v>
      </c>
      <c r="M38" s="17"/>
      <c r="N38" s="17">
        <v>-33</v>
      </c>
      <c r="O38" s="17">
        <v>13.6</v>
      </c>
      <c r="P38" s="17">
        <v>-0.8</v>
      </c>
      <c r="Q38" s="17">
        <v>-8.1999999999999993</v>
      </c>
      <c r="R38" s="17">
        <v>-18.899999999999999</v>
      </c>
      <c r="S38" s="17">
        <v>0.2</v>
      </c>
      <c r="T38" s="17"/>
      <c r="U38" s="17"/>
      <c r="V38" s="17"/>
      <c r="W38" s="17"/>
      <c r="X38" s="17">
        <v>2.9</v>
      </c>
      <c r="Y38" s="17">
        <v>0.7</v>
      </c>
      <c r="Z38" s="17"/>
      <c r="AA38" s="17">
        <v>-3.4</v>
      </c>
      <c r="AB38" s="17">
        <v>5.3</v>
      </c>
      <c r="AC38" s="17">
        <v>-0.3</v>
      </c>
      <c r="AD38" s="17"/>
      <c r="AE38" s="17"/>
      <c r="AF38" s="17"/>
      <c r="AG38" s="17"/>
      <c r="AH38" s="17">
        <v>3.6</v>
      </c>
      <c r="AI38" s="17">
        <v>-5.8</v>
      </c>
      <c r="AJ38" s="17"/>
      <c r="AK38" s="17"/>
      <c r="AL38" s="17"/>
      <c r="AM38" s="17">
        <v>-0.2</v>
      </c>
      <c r="AN38" s="17">
        <v>-13.8</v>
      </c>
      <c r="AO38" s="17">
        <v>1.6</v>
      </c>
      <c r="AP38" s="17">
        <v>1.6</v>
      </c>
      <c r="AQ38" s="17">
        <v>1.4</v>
      </c>
      <c r="AR38" s="17">
        <v>0.8</v>
      </c>
      <c r="AS38" s="17">
        <v>2.7</v>
      </c>
      <c r="AT38" s="17">
        <v>1.4</v>
      </c>
      <c r="AU38" s="17">
        <v>-11.28253</v>
      </c>
      <c r="AV38" s="17">
        <v>-30.885919999999999</v>
      </c>
      <c r="AW38" s="17">
        <v>-44.337649999999996</v>
      </c>
      <c r="AX38" s="17">
        <v>-1</v>
      </c>
      <c r="AY38" s="17">
        <v>-1.7</v>
      </c>
      <c r="AZ38" s="17">
        <v>-0.1</v>
      </c>
      <c r="BA38" s="17">
        <v>-2.8</v>
      </c>
      <c r="BB38" s="17">
        <v>5.5</v>
      </c>
      <c r="BC38" s="17">
        <v>1</v>
      </c>
      <c r="BD38" s="17">
        <v>-0.1</v>
      </c>
      <c r="BE38" s="17">
        <v>-22.8</v>
      </c>
      <c r="BF38" s="17"/>
      <c r="BG38" s="17"/>
      <c r="BH38" s="17"/>
      <c r="BI38" s="17">
        <v>0</v>
      </c>
      <c r="BJ38" s="17"/>
      <c r="BK38" s="17"/>
      <c r="BL38" s="17"/>
      <c r="BM38" s="17"/>
      <c r="BN38" s="17"/>
      <c r="BO38" s="17">
        <v>6.4</v>
      </c>
      <c r="BP38" s="17">
        <v>0</v>
      </c>
      <c r="BQ38" s="17">
        <v>-9.4</v>
      </c>
      <c r="BR38" s="17">
        <v>-48.7</v>
      </c>
      <c r="BS38" s="17">
        <v>-33.799999999999997</v>
      </c>
      <c r="BT38" s="17"/>
      <c r="BU38" s="17"/>
      <c r="BV38" s="17"/>
      <c r="BW38" s="17"/>
      <c r="BX38" s="17"/>
      <c r="BY38" s="17"/>
      <c r="BZ38" s="17"/>
      <c r="CA38" s="17"/>
      <c r="CB38" s="17">
        <v>-0.4</v>
      </c>
      <c r="CC38" s="17">
        <v>28.2</v>
      </c>
      <c r="CD38" s="17">
        <v>11.8</v>
      </c>
      <c r="CE38" s="17">
        <v>-2.5</v>
      </c>
      <c r="CF38" s="17">
        <v>7.4</v>
      </c>
      <c r="CG38" s="17">
        <v>0.1</v>
      </c>
      <c r="CH38" s="17"/>
      <c r="CI38" s="17"/>
      <c r="CJ38" s="17"/>
      <c r="CK38" s="17">
        <v>-0.9</v>
      </c>
      <c r="CL38" s="17">
        <v>0.4</v>
      </c>
      <c r="CM38" s="17">
        <v>-13</v>
      </c>
      <c r="CN38" s="17"/>
      <c r="CO38" s="17"/>
      <c r="CP38" s="17"/>
      <c r="CQ38" s="17"/>
      <c r="CR38" s="17"/>
      <c r="CS38" s="17"/>
      <c r="CT38" s="17"/>
      <c r="CU38" s="17"/>
      <c r="CV38" s="17">
        <v>-5.5</v>
      </c>
      <c r="CW38" s="17">
        <v>3.3</v>
      </c>
      <c r="CX38" s="17"/>
      <c r="CY38" s="17"/>
      <c r="CZ38" s="17">
        <v>0.6</v>
      </c>
      <c r="DA38" s="17">
        <v>0</v>
      </c>
      <c r="DB38" s="17">
        <v>-1</v>
      </c>
      <c r="DC38" s="17"/>
      <c r="DD38" s="17">
        <v>-0.2</v>
      </c>
      <c r="DE38" s="17">
        <v>1.4</v>
      </c>
      <c r="DF38" s="17"/>
      <c r="DG38" s="17">
        <v>0</v>
      </c>
      <c r="DH38" s="17">
        <v>1.3</v>
      </c>
      <c r="DI38" s="17">
        <v>0.5</v>
      </c>
      <c r="DJ38" s="17"/>
      <c r="DK38" s="17">
        <v>-0.7</v>
      </c>
      <c r="DL38" s="17">
        <v>-1.4</v>
      </c>
      <c r="DM38" s="17">
        <v>-3.1</v>
      </c>
      <c r="DN38" s="17">
        <v>-8.5</v>
      </c>
      <c r="DO38" s="17">
        <v>1.8</v>
      </c>
      <c r="DP38" s="17">
        <v>0.3</v>
      </c>
      <c r="DQ38" s="17">
        <v>0.7</v>
      </c>
      <c r="DR38" s="17">
        <v>1.1000000000000001</v>
      </c>
      <c r="DS38" s="17">
        <v>-1.4</v>
      </c>
      <c r="DT38" s="17">
        <v>0</v>
      </c>
      <c r="DU38" s="17">
        <v>0.2</v>
      </c>
      <c r="DV38" s="17">
        <v>0.5</v>
      </c>
      <c r="DW38" s="17"/>
      <c r="DX38" s="17">
        <v>-3.9</v>
      </c>
      <c r="DY38" s="17">
        <v>0</v>
      </c>
      <c r="DZ38" s="17">
        <v>-0.7</v>
      </c>
      <c r="EA38" s="17">
        <v>0.8</v>
      </c>
      <c r="EB38" s="17">
        <v>1.3</v>
      </c>
      <c r="EC38" s="17">
        <v>0.8</v>
      </c>
      <c r="ED38" s="17">
        <v>4</v>
      </c>
      <c r="EE38" s="17">
        <v>2.2999999999999998</v>
      </c>
      <c r="EF38" s="17">
        <v>0</v>
      </c>
      <c r="EG38" s="17">
        <v>-15.4</v>
      </c>
      <c r="EH38" s="17">
        <v>0</v>
      </c>
      <c r="EI38" s="17">
        <v>0</v>
      </c>
      <c r="EJ38" s="17"/>
      <c r="EK38" s="17">
        <v>0.20837</v>
      </c>
      <c r="EL38" s="17">
        <v>1.8</v>
      </c>
      <c r="EM38" s="17">
        <v>0.2</v>
      </c>
      <c r="EN38" s="17">
        <v>0.2</v>
      </c>
      <c r="EO38" s="17">
        <v>0.2</v>
      </c>
      <c r="EP38" s="17"/>
      <c r="EQ38" s="17">
        <v>44</v>
      </c>
      <c r="ER38" s="17">
        <v>0.7</v>
      </c>
      <c r="ES38" s="17">
        <v>15.9</v>
      </c>
      <c r="ET38" s="17">
        <v>-0.2</v>
      </c>
      <c r="EU38" s="17">
        <v>4.5</v>
      </c>
      <c r="EV38" s="17">
        <v>-1.1000000000000001</v>
      </c>
      <c r="EW38" s="17">
        <v>-5.3</v>
      </c>
      <c r="EX38" s="17">
        <v>0.5</v>
      </c>
      <c r="EY38" s="17">
        <v>0.2</v>
      </c>
      <c r="EZ38" s="17">
        <v>0.7</v>
      </c>
      <c r="FA38" s="17">
        <v>3.6</v>
      </c>
      <c r="FB38" s="17">
        <v>13.1</v>
      </c>
      <c r="FC38" s="17">
        <v>5.6</v>
      </c>
      <c r="FD38" s="17"/>
      <c r="FE38" s="17"/>
      <c r="FF38" s="17">
        <v>3</v>
      </c>
      <c r="FG38" s="17"/>
      <c r="FH38" s="17"/>
      <c r="FI38" s="17">
        <v>-171.79773</v>
      </c>
      <c r="FJ38" s="15"/>
      <c r="FK38" s="17">
        <v>1.02115</v>
      </c>
      <c r="FL38" s="17">
        <v>-0.31900000000000001</v>
      </c>
      <c r="FM38" s="17"/>
      <c r="FN38" s="17">
        <v>0</v>
      </c>
      <c r="FO38" s="17">
        <v>1.2924899999999999</v>
      </c>
      <c r="FP38" s="17">
        <v>2.66961</v>
      </c>
      <c r="FQ38" s="17">
        <v>0.7</v>
      </c>
      <c r="FR38" s="17">
        <v>2</v>
      </c>
      <c r="FS38" s="17">
        <v>7.3642500000000002</v>
      </c>
    </row>
    <row r="39" spans="1:175" ht="24" customHeight="1" x14ac:dyDescent="0.3">
      <c r="A39" s="16" t="s">
        <v>87</v>
      </c>
      <c r="B39" s="16" t="s">
        <v>952</v>
      </c>
      <c r="C39" s="17">
        <v>13.7</v>
      </c>
      <c r="D39" s="17">
        <v>-3</v>
      </c>
      <c r="E39" s="17">
        <v>10.7</v>
      </c>
      <c r="F39" s="17"/>
      <c r="G39" s="17"/>
      <c r="H39" s="17">
        <v>-11.7</v>
      </c>
      <c r="I39" s="17">
        <v>14.6</v>
      </c>
      <c r="J39" s="17"/>
      <c r="K39" s="17"/>
      <c r="L39" s="17">
        <v>-31.5</v>
      </c>
      <c r="M39" s="17"/>
      <c r="N39" s="17">
        <v>-36.9</v>
      </c>
      <c r="O39" s="17">
        <v>15.7</v>
      </c>
      <c r="P39" s="17">
        <v>-0.7</v>
      </c>
      <c r="Q39" s="17">
        <v>-7.7</v>
      </c>
      <c r="R39" s="17">
        <v>-8.3000000000000007</v>
      </c>
      <c r="S39" s="17">
        <v>-0.1</v>
      </c>
      <c r="T39" s="17"/>
      <c r="U39" s="17"/>
      <c r="V39" s="17"/>
      <c r="W39" s="17"/>
      <c r="X39" s="17">
        <v>5.4</v>
      </c>
      <c r="Y39" s="17">
        <v>1.1000000000000001</v>
      </c>
      <c r="Z39" s="17"/>
      <c r="AA39" s="17">
        <v>-3.4</v>
      </c>
      <c r="AB39" s="17">
        <v>5.4</v>
      </c>
      <c r="AC39" s="17">
        <v>1.4</v>
      </c>
      <c r="AD39" s="17"/>
      <c r="AE39" s="17"/>
      <c r="AF39" s="17"/>
      <c r="AG39" s="17"/>
      <c r="AH39" s="17">
        <v>5</v>
      </c>
      <c r="AI39" s="17">
        <v>1.5</v>
      </c>
      <c r="AJ39" s="17"/>
      <c r="AK39" s="17"/>
      <c r="AL39" s="17"/>
      <c r="AM39" s="17">
        <v>-0.2</v>
      </c>
      <c r="AN39" s="17">
        <v>-13.7</v>
      </c>
      <c r="AO39" s="17">
        <v>1</v>
      </c>
      <c r="AP39" s="17">
        <v>2</v>
      </c>
      <c r="AQ39" s="17">
        <v>1.9</v>
      </c>
      <c r="AR39" s="17">
        <v>1</v>
      </c>
      <c r="AS39" s="17">
        <v>2.7</v>
      </c>
      <c r="AT39" s="17">
        <v>1.3</v>
      </c>
      <c r="AU39" s="17">
        <v>-10.90306</v>
      </c>
      <c r="AV39" s="17">
        <v>-29.636590000000002</v>
      </c>
      <c r="AW39" s="17">
        <v>-42.963320000000003</v>
      </c>
      <c r="AX39" s="17">
        <v>1.7</v>
      </c>
      <c r="AY39" s="17">
        <v>-1.7</v>
      </c>
      <c r="AZ39" s="17">
        <v>0</v>
      </c>
      <c r="BA39" s="17">
        <v>-3.4</v>
      </c>
      <c r="BB39" s="17">
        <v>5.3</v>
      </c>
      <c r="BC39" s="17">
        <v>1.1000000000000001</v>
      </c>
      <c r="BD39" s="17">
        <v>0</v>
      </c>
      <c r="BE39" s="17">
        <v>-24.1</v>
      </c>
      <c r="BF39" s="17"/>
      <c r="BG39" s="17"/>
      <c r="BH39" s="17"/>
      <c r="BI39" s="17">
        <v>0</v>
      </c>
      <c r="BJ39" s="17"/>
      <c r="BK39" s="17"/>
      <c r="BL39" s="17"/>
      <c r="BM39" s="17"/>
      <c r="BN39" s="17"/>
      <c r="BO39" s="17">
        <v>8.3000000000000007</v>
      </c>
      <c r="BP39" s="17">
        <v>0</v>
      </c>
      <c r="BQ39" s="17">
        <v>-8.3000000000000007</v>
      </c>
      <c r="BR39" s="17">
        <v>-47.8</v>
      </c>
      <c r="BS39" s="17">
        <v>-33.200000000000003</v>
      </c>
      <c r="BT39" s="17"/>
      <c r="BU39" s="17"/>
      <c r="BV39" s="17"/>
      <c r="BW39" s="17"/>
      <c r="BX39" s="17"/>
      <c r="BY39" s="17"/>
      <c r="BZ39" s="17"/>
      <c r="CA39" s="17"/>
      <c r="CB39" s="17">
        <v>-0.4</v>
      </c>
      <c r="CC39" s="17">
        <v>28</v>
      </c>
      <c r="CD39" s="17">
        <v>11.7</v>
      </c>
      <c r="CE39" s="17">
        <v>-1.3</v>
      </c>
      <c r="CF39" s="17">
        <v>5.2</v>
      </c>
      <c r="CG39" s="17">
        <v>0.1</v>
      </c>
      <c r="CH39" s="17"/>
      <c r="CI39" s="17"/>
      <c r="CJ39" s="17"/>
      <c r="CK39" s="17">
        <v>0.6</v>
      </c>
      <c r="CL39" s="17">
        <v>1.7</v>
      </c>
      <c r="CM39" s="17">
        <v>-11.1</v>
      </c>
      <c r="CN39" s="17"/>
      <c r="CO39" s="17"/>
      <c r="CP39" s="17"/>
      <c r="CQ39" s="17"/>
      <c r="CR39" s="17"/>
      <c r="CS39" s="17"/>
      <c r="CT39" s="17"/>
      <c r="CU39" s="17"/>
      <c r="CV39" s="17">
        <v>-5.5</v>
      </c>
      <c r="CW39" s="17">
        <v>3.5</v>
      </c>
      <c r="CX39" s="17"/>
      <c r="CY39" s="17"/>
      <c r="CZ39" s="17">
        <v>0.6</v>
      </c>
      <c r="DA39" s="17">
        <v>0.1</v>
      </c>
      <c r="DB39" s="17">
        <v>-1</v>
      </c>
      <c r="DC39" s="17"/>
      <c r="DD39" s="17">
        <v>-0.1</v>
      </c>
      <c r="DE39" s="17">
        <v>1.4</v>
      </c>
      <c r="DF39" s="17"/>
      <c r="DG39" s="17">
        <v>0</v>
      </c>
      <c r="DH39" s="17">
        <v>1.3</v>
      </c>
      <c r="DI39" s="17">
        <v>0.5</v>
      </c>
      <c r="DJ39" s="17"/>
      <c r="DK39" s="17">
        <v>-0.5</v>
      </c>
      <c r="DL39" s="17">
        <v>-1</v>
      </c>
      <c r="DM39" s="17">
        <v>-4.5</v>
      </c>
      <c r="DN39" s="17">
        <v>-7.2</v>
      </c>
      <c r="DO39" s="17">
        <v>1.8</v>
      </c>
      <c r="DP39" s="17">
        <v>0.3</v>
      </c>
      <c r="DQ39" s="17">
        <v>0.7</v>
      </c>
      <c r="DR39" s="17">
        <v>1.1000000000000001</v>
      </c>
      <c r="DS39" s="17">
        <v>-0.6</v>
      </c>
      <c r="DT39" s="17">
        <v>0.1</v>
      </c>
      <c r="DU39" s="17">
        <v>0.2</v>
      </c>
      <c r="DV39" s="17">
        <v>0.5</v>
      </c>
      <c r="DW39" s="17"/>
      <c r="DX39" s="17">
        <v>-3.6</v>
      </c>
      <c r="DY39" s="17">
        <v>0</v>
      </c>
      <c r="DZ39" s="17">
        <v>-0.7</v>
      </c>
      <c r="EA39" s="17">
        <v>0.9</v>
      </c>
      <c r="EB39" s="17">
        <v>1.4</v>
      </c>
      <c r="EC39" s="17">
        <v>0.8</v>
      </c>
      <c r="ED39" s="17">
        <v>4</v>
      </c>
      <c r="EE39" s="17">
        <v>0</v>
      </c>
      <c r="EF39" s="17">
        <v>0</v>
      </c>
      <c r="EG39" s="17">
        <v>-14.9</v>
      </c>
      <c r="EH39" s="17">
        <v>0</v>
      </c>
      <c r="EI39" s="17">
        <v>0</v>
      </c>
      <c r="EJ39" s="17"/>
      <c r="EK39" s="17">
        <v>0.19836000000000001</v>
      </c>
      <c r="EL39" s="17">
        <v>1.8</v>
      </c>
      <c r="EM39" s="17">
        <v>0.2</v>
      </c>
      <c r="EN39" s="17">
        <v>0.2</v>
      </c>
      <c r="EO39" s="17">
        <v>0.2</v>
      </c>
      <c r="EP39" s="17"/>
      <c r="EQ39" s="17">
        <v>33.1</v>
      </c>
      <c r="ER39" s="17">
        <v>0.4</v>
      </c>
      <c r="ES39" s="17">
        <v>13.9</v>
      </c>
      <c r="ET39" s="17">
        <v>-0.2</v>
      </c>
      <c r="EU39" s="17">
        <v>2.8</v>
      </c>
      <c r="EV39" s="17">
        <v>3.2</v>
      </c>
      <c r="EW39" s="17">
        <v>-4.5999999999999996</v>
      </c>
      <c r="EX39" s="17">
        <v>0</v>
      </c>
      <c r="EY39" s="17">
        <v>0.2</v>
      </c>
      <c r="EZ39" s="17">
        <v>0.1</v>
      </c>
      <c r="FA39" s="17">
        <v>3.8</v>
      </c>
      <c r="FB39" s="17">
        <v>11.2</v>
      </c>
      <c r="FC39" s="17">
        <v>3.8</v>
      </c>
      <c r="FD39" s="17"/>
      <c r="FE39" s="17"/>
      <c r="FF39" s="17">
        <v>2.2999999999999998</v>
      </c>
      <c r="FG39" s="17"/>
      <c r="FH39" s="17"/>
      <c r="FI39" s="17">
        <v>-131.70461</v>
      </c>
      <c r="FJ39" s="15"/>
      <c r="FK39" s="17">
        <v>1.1147400000000001</v>
      </c>
      <c r="FL39" s="17">
        <v>-0.5121</v>
      </c>
      <c r="FM39" s="17"/>
      <c r="FN39" s="17">
        <v>0</v>
      </c>
      <c r="FO39" s="17">
        <v>1.29792</v>
      </c>
      <c r="FP39" s="17">
        <v>2.6682199999999998</v>
      </c>
      <c r="FQ39" s="17">
        <v>0.1</v>
      </c>
      <c r="FR39" s="17">
        <v>1.9</v>
      </c>
      <c r="FS39" s="17">
        <v>6.5687800000000003</v>
      </c>
    </row>
    <row r="40" spans="1:175" ht="24" customHeight="1" x14ac:dyDescent="0.3">
      <c r="A40" s="16" t="s">
        <v>87</v>
      </c>
      <c r="B40" s="16" t="s">
        <v>953</v>
      </c>
      <c r="C40" s="17">
        <v>14</v>
      </c>
      <c r="D40" s="17">
        <v>-2.6</v>
      </c>
      <c r="E40" s="17">
        <v>10.6</v>
      </c>
      <c r="F40" s="17"/>
      <c r="G40" s="17"/>
      <c r="H40" s="17">
        <v>-12.4</v>
      </c>
      <c r="I40" s="17">
        <v>2.9</v>
      </c>
      <c r="J40" s="17"/>
      <c r="K40" s="17"/>
      <c r="L40" s="17">
        <v>-35.700000000000003</v>
      </c>
      <c r="M40" s="17"/>
      <c r="N40" s="17">
        <v>-40.1</v>
      </c>
      <c r="O40" s="17">
        <v>10.5</v>
      </c>
      <c r="P40" s="17">
        <v>-10.5</v>
      </c>
      <c r="Q40" s="17">
        <v>-11.9</v>
      </c>
      <c r="R40" s="17">
        <v>-0.3</v>
      </c>
      <c r="S40" s="17">
        <v>-0.1</v>
      </c>
      <c r="T40" s="17"/>
      <c r="U40" s="17"/>
      <c r="V40" s="17"/>
      <c r="W40" s="17"/>
      <c r="X40" s="17">
        <v>3.9</v>
      </c>
      <c r="Y40" s="17">
        <v>1.4</v>
      </c>
      <c r="Z40" s="17"/>
      <c r="AA40" s="17">
        <v>-3.4</v>
      </c>
      <c r="AB40" s="17">
        <v>5.4</v>
      </c>
      <c r="AC40" s="17">
        <v>2.2999999999999998</v>
      </c>
      <c r="AD40" s="17"/>
      <c r="AE40" s="17"/>
      <c r="AF40" s="17"/>
      <c r="AG40" s="17"/>
      <c r="AH40" s="17">
        <v>5.6</v>
      </c>
      <c r="AI40" s="17">
        <v>-9.1999999999999993</v>
      </c>
      <c r="AJ40" s="17"/>
      <c r="AK40" s="17"/>
      <c r="AL40" s="17"/>
      <c r="AM40" s="17">
        <v>-0.3</v>
      </c>
      <c r="AN40" s="17">
        <v>-15.3</v>
      </c>
      <c r="AO40" s="17">
        <v>0.4</v>
      </c>
      <c r="AP40" s="17">
        <v>2.2999999999999998</v>
      </c>
      <c r="AQ40" s="17">
        <v>1.4</v>
      </c>
      <c r="AR40" s="17">
        <v>1.1000000000000001</v>
      </c>
      <c r="AS40" s="17">
        <v>2.7</v>
      </c>
      <c r="AT40" s="17">
        <v>0.4</v>
      </c>
      <c r="AU40" s="17">
        <v>-14.28772</v>
      </c>
      <c r="AV40" s="17">
        <v>-33.349110000000003</v>
      </c>
      <c r="AW40" s="17">
        <v>-46.832360000000001</v>
      </c>
      <c r="AX40" s="17">
        <v>1.2</v>
      </c>
      <c r="AY40" s="17">
        <v>-1.7</v>
      </c>
      <c r="AZ40" s="17">
        <v>0</v>
      </c>
      <c r="BA40" s="17">
        <v>-2.8</v>
      </c>
      <c r="BB40" s="17">
        <v>5.0999999999999996</v>
      </c>
      <c r="BC40" s="17">
        <v>1.1000000000000001</v>
      </c>
      <c r="BD40" s="17">
        <v>-0.1</v>
      </c>
      <c r="BE40" s="17">
        <v>-23.6</v>
      </c>
      <c r="BF40" s="17"/>
      <c r="BG40" s="17"/>
      <c r="BH40" s="17"/>
      <c r="BI40" s="17">
        <v>0</v>
      </c>
      <c r="BJ40" s="17"/>
      <c r="BK40" s="17"/>
      <c r="BL40" s="17"/>
      <c r="BM40" s="17"/>
      <c r="BN40" s="17"/>
      <c r="BO40" s="17">
        <v>7</v>
      </c>
      <c r="BP40" s="17">
        <v>0</v>
      </c>
      <c r="BQ40" s="17">
        <v>-12.2</v>
      </c>
      <c r="BR40" s="17">
        <v>-51.7</v>
      </c>
      <c r="BS40" s="17">
        <v>-36.6</v>
      </c>
      <c r="BT40" s="17"/>
      <c r="BU40" s="17"/>
      <c r="BV40" s="17"/>
      <c r="BW40" s="17"/>
      <c r="BX40" s="17"/>
      <c r="BY40" s="17"/>
      <c r="BZ40" s="17"/>
      <c r="CA40" s="17"/>
      <c r="CB40" s="17">
        <v>-0.4</v>
      </c>
      <c r="CC40" s="17">
        <v>27.1</v>
      </c>
      <c r="CD40" s="17">
        <v>12.3</v>
      </c>
      <c r="CE40" s="17">
        <v>-1.1000000000000001</v>
      </c>
      <c r="CF40" s="17">
        <v>5.2</v>
      </c>
      <c r="CG40" s="17">
        <v>0.1</v>
      </c>
      <c r="CH40" s="17"/>
      <c r="CI40" s="17"/>
      <c r="CJ40" s="17"/>
      <c r="CK40" s="17">
        <v>-2.6</v>
      </c>
      <c r="CL40" s="17">
        <v>-1.4</v>
      </c>
      <c r="CM40" s="17">
        <v>-15.7</v>
      </c>
      <c r="CN40" s="17"/>
      <c r="CO40" s="17"/>
      <c r="CP40" s="17"/>
      <c r="CQ40" s="17"/>
      <c r="CR40" s="17"/>
      <c r="CS40" s="17"/>
      <c r="CT40" s="17"/>
      <c r="CU40" s="17"/>
      <c r="CV40" s="17">
        <v>-5.4</v>
      </c>
      <c r="CW40" s="17">
        <v>3.2</v>
      </c>
      <c r="CX40" s="17"/>
      <c r="CY40" s="17"/>
      <c r="CZ40" s="17">
        <v>0.6</v>
      </c>
      <c r="DA40" s="17">
        <v>0</v>
      </c>
      <c r="DB40" s="17">
        <v>-0.9</v>
      </c>
      <c r="DC40" s="17"/>
      <c r="DD40" s="17">
        <v>-0.2</v>
      </c>
      <c r="DE40" s="17">
        <v>1.2</v>
      </c>
      <c r="DF40" s="17"/>
      <c r="DG40" s="17">
        <v>0</v>
      </c>
      <c r="DH40" s="17">
        <v>1.3</v>
      </c>
      <c r="DI40" s="17">
        <v>0.5</v>
      </c>
      <c r="DJ40" s="17"/>
      <c r="DK40" s="17">
        <v>-0.5</v>
      </c>
      <c r="DL40" s="17">
        <v>-1</v>
      </c>
      <c r="DM40" s="17">
        <v>-4.3</v>
      </c>
      <c r="DN40" s="17">
        <v>-11.3</v>
      </c>
      <c r="DO40" s="17">
        <v>1.8</v>
      </c>
      <c r="DP40" s="17">
        <v>0.3</v>
      </c>
      <c r="DQ40" s="17">
        <v>0.7</v>
      </c>
      <c r="DR40" s="17">
        <v>1.1000000000000001</v>
      </c>
      <c r="DS40" s="17">
        <v>0</v>
      </c>
      <c r="DT40" s="17">
        <v>0</v>
      </c>
      <c r="DU40" s="17">
        <v>0.2</v>
      </c>
      <c r="DV40" s="17">
        <v>0.5</v>
      </c>
      <c r="DW40" s="17"/>
      <c r="DX40" s="17">
        <v>-3.6</v>
      </c>
      <c r="DY40" s="17">
        <v>0</v>
      </c>
      <c r="DZ40" s="17">
        <v>-0.7</v>
      </c>
      <c r="EA40" s="17">
        <v>0.9</v>
      </c>
      <c r="EB40" s="17">
        <v>1.3</v>
      </c>
      <c r="EC40" s="17">
        <v>0.8</v>
      </c>
      <c r="ED40" s="17">
        <v>4</v>
      </c>
      <c r="EE40" s="17">
        <v>2.2000000000000002</v>
      </c>
      <c r="EF40" s="17">
        <v>0</v>
      </c>
      <c r="EG40" s="17">
        <v>-16.3</v>
      </c>
      <c r="EH40" s="17">
        <v>0</v>
      </c>
      <c r="EI40" s="17">
        <v>0</v>
      </c>
      <c r="EJ40" s="17"/>
      <c r="EK40" s="17">
        <v>0.19228000000000001</v>
      </c>
      <c r="EL40" s="17">
        <v>1.8</v>
      </c>
      <c r="EM40" s="17">
        <v>0.2</v>
      </c>
      <c r="EN40" s="17">
        <v>0.2</v>
      </c>
      <c r="EO40" s="17">
        <v>0.2</v>
      </c>
      <c r="EP40" s="17"/>
      <c r="EQ40" s="17">
        <v>29.3</v>
      </c>
      <c r="ER40" s="17">
        <v>0.6</v>
      </c>
      <c r="ES40" s="17">
        <v>6.1</v>
      </c>
      <c r="ET40" s="17">
        <v>-0.2</v>
      </c>
      <c r="EU40" s="17">
        <v>13.8</v>
      </c>
      <c r="EV40" s="17">
        <v>6.4</v>
      </c>
      <c r="EW40" s="17">
        <v>-1.4</v>
      </c>
      <c r="EX40" s="17">
        <v>0.3</v>
      </c>
      <c r="EY40" s="17">
        <v>0.2</v>
      </c>
      <c r="EZ40" s="17">
        <v>0</v>
      </c>
      <c r="FA40" s="17">
        <v>3.8</v>
      </c>
      <c r="FB40" s="17">
        <v>11.5</v>
      </c>
      <c r="FC40" s="17">
        <v>4.0999999999999996</v>
      </c>
      <c r="FD40" s="17"/>
      <c r="FE40" s="17"/>
      <c r="FF40" s="17">
        <v>2.1</v>
      </c>
      <c r="FG40" s="17"/>
      <c r="FH40" s="17"/>
      <c r="FI40" s="17">
        <v>-206.57691</v>
      </c>
      <c r="FJ40" s="15"/>
      <c r="FK40" s="17">
        <v>1.1156699999999999</v>
      </c>
      <c r="FL40" s="17">
        <v>-0.49404999999999999</v>
      </c>
      <c r="FM40" s="17"/>
      <c r="FN40" s="17">
        <v>0</v>
      </c>
      <c r="FO40" s="17">
        <v>1.2984599999999999</v>
      </c>
      <c r="FP40" s="17">
        <v>1.66029</v>
      </c>
      <c r="FQ40" s="17">
        <v>0</v>
      </c>
      <c r="FR40" s="17">
        <v>1.8</v>
      </c>
      <c r="FS40" s="17">
        <v>5.3803700000000001</v>
      </c>
    </row>
    <row r="41" spans="1:175" ht="24" customHeight="1" x14ac:dyDescent="0.3">
      <c r="A41" s="16" t="s">
        <v>87</v>
      </c>
      <c r="B41" s="16" t="s">
        <v>954</v>
      </c>
      <c r="C41" s="17">
        <v>10.7</v>
      </c>
      <c r="D41" s="17">
        <v>-13</v>
      </c>
      <c r="E41" s="17">
        <v>9.8000000000000007</v>
      </c>
      <c r="F41" s="17"/>
      <c r="G41" s="17"/>
      <c r="H41" s="17">
        <v>-13.6</v>
      </c>
      <c r="I41" s="17">
        <v>13.6</v>
      </c>
      <c r="J41" s="17"/>
      <c r="K41" s="17"/>
      <c r="L41" s="17">
        <v>-33.1</v>
      </c>
      <c r="M41" s="17"/>
      <c r="N41" s="17">
        <v>-38.200000000000003</v>
      </c>
      <c r="O41" s="17">
        <v>14.4</v>
      </c>
      <c r="P41" s="17">
        <v>-9.9</v>
      </c>
      <c r="Q41" s="17">
        <v>-12</v>
      </c>
      <c r="R41" s="17">
        <v>-15</v>
      </c>
      <c r="S41" s="17">
        <v>-0.1</v>
      </c>
      <c r="T41" s="17"/>
      <c r="U41" s="17"/>
      <c r="V41" s="17"/>
      <c r="W41" s="17"/>
      <c r="X41" s="17">
        <v>5.4</v>
      </c>
      <c r="Y41" s="17">
        <v>1.1000000000000001</v>
      </c>
      <c r="Z41" s="17"/>
      <c r="AA41" s="17">
        <v>-3.4</v>
      </c>
      <c r="AB41" s="17">
        <v>5.4</v>
      </c>
      <c r="AC41" s="17">
        <v>1.7</v>
      </c>
      <c r="AD41" s="17"/>
      <c r="AE41" s="17"/>
      <c r="AF41" s="17"/>
      <c r="AG41" s="17"/>
      <c r="AH41" s="17">
        <v>5.8</v>
      </c>
      <c r="AI41" s="17">
        <v>-5</v>
      </c>
      <c r="AJ41" s="17"/>
      <c r="AK41" s="17"/>
      <c r="AL41" s="17"/>
      <c r="AM41" s="17">
        <v>-0.2</v>
      </c>
      <c r="AN41" s="17">
        <v>-13.6</v>
      </c>
      <c r="AO41" s="17">
        <v>0.7</v>
      </c>
      <c r="AP41" s="17">
        <v>1.3</v>
      </c>
      <c r="AQ41" s="17">
        <v>-0.3</v>
      </c>
      <c r="AR41" s="17">
        <v>1.3</v>
      </c>
      <c r="AS41" s="17">
        <v>2.7</v>
      </c>
      <c r="AT41" s="17">
        <v>0.5</v>
      </c>
      <c r="AU41" s="17">
        <v>-13.76862</v>
      </c>
      <c r="AV41" s="17">
        <v>-30.470400000000001</v>
      </c>
      <c r="AW41" s="17">
        <v>-43.909790000000001</v>
      </c>
      <c r="AX41" s="17">
        <v>4.2</v>
      </c>
      <c r="AY41" s="17">
        <v>-1.7</v>
      </c>
      <c r="AZ41" s="17">
        <v>0</v>
      </c>
      <c r="BA41" s="17">
        <v>-5.0999999999999996</v>
      </c>
      <c r="BB41" s="17">
        <v>4.2</v>
      </c>
      <c r="BC41" s="17">
        <v>1.1000000000000001</v>
      </c>
      <c r="BD41" s="17">
        <v>0.1</v>
      </c>
      <c r="BE41" s="17">
        <v>-26.8</v>
      </c>
      <c r="BF41" s="17"/>
      <c r="BG41" s="17"/>
      <c r="BH41" s="17"/>
      <c r="BI41" s="17">
        <v>0</v>
      </c>
      <c r="BJ41" s="17"/>
      <c r="BK41" s="17"/>
      <c r="BL41" s="17"/>
      <c r="BM41" s="17"/>
      <c r="BN41" s="17"/>
      <c r="BO41" s="17">
        <v>9.3000000000000007</v>
      </c>
      <c r="BP41" s="17">
        <v>0</v>
      </c>
      <c r="BQ41" s="17">
        <v>-9.6</v>
      </c>
      <c r="BR41" s="17">
        <v>-50.2</v>
      </c>
      <c r="BS41" s="17">
        <v>-35.799999999999997</v>
      </c>
      <c r="BT41" s="17"/>
      <c r="BU41" s="17"/>
      <c r="BV41" s="17"/>
      <c r="BW41" s="17"/>
      <c r="BX41" s="17"/>
      <c r="BY41" s="17"/>
      <c r="BZ41" s="17"/>
      <c r="CA41" s="17"/>
      <c r="CB41" s="17">
        <v>-0.4</v>
      </c>
      <c r="CC41" s="17">
        <v>29</v>
      </c>
      <c r="CD41" s="17">
        <v>11.2</v>
      </c>
      <c r="CE41" s="17">
        <v>-2.6</v>
      </c>
      <c r="CF41" s="17">
        <v>5.2</v>
      </c>
      <c r="CG41" s="17">
        <v>0.1</v>
      </c>
      <c r="CH41" s="17"/>
      <c r="CI41" s="17"/>
      <c r="CJ41" s="17"/>
      <c r="CK41" s="17">
        <v>-0.8</v>
      </c>
      <c r="CL41" s="17">
        <v>0.3</v>
      </c>
      <c r="CM41" s="17">
        <v>-13.2</v>
      </c>
      <c r="CN41" s="17"/>
      <c r="CO41" s="17"/>
      <c r="CP41" s="17"/>
      <c r="CQ41" s="17"/>
      <c r="CR41" s="17"/>
      <c r="CS41" s="17"/>
      <c r="CT41" s="17"/>
      <c r="CU41" s="17"/>
      <c r="CV41" s="17">
        <v>-5.4</v>
      </c>
      <c r="CW41" s="17">
        <v>4.7</v>
      </c>
      <c r="CX41" s="17"/>
      <c r="CY41" s="17"/>
      <c r="CZ41" s="17">
        <v>0.6</v>
      </c>
      <c r="DA41" s="17">
        <v>0</v>
      </c>
      <c r="DB41" s="17">
        <v>-0.9</v>
      </c>
      <c r="DC41" s="17"/>
      <c r="DD41" s="17">
        <v>0</v>
      </c>
      <c r="DE41" s="17">
        <v>1.3</v>
      </c>
      <c r="DF41" s="17"/>
      <c r="DG41" s="17">
        <v>0</v>
      </c>
      <c r="DH41" s="17">
        <v>1.3</v>
      </c>
      <c r="DI41" s="17">
        <v>0.5</v>
      </c>
      <c r="DJ41" s="17"/>
      <c r="DK41" s="17">
        <v>-0.4</v>
      </c>
      <c r="DL41" s="17">
        <v>-0.7</v>
      </c>
      <c r="DM41" s="17">
        <v>-4.0999999999999996</v>
      </c>
      <c r="DN41" s="17">
        <v>-10.9</v>
      </c>
      <c r="DO41" s="17">
        <v>1.8</v>
      </c>
      <c r="DP41" s="17">
        <v>0.1</v>
      </c>
      <c r="DQ41" s="17">
        <v>0.7</v>
      </c>
      <c r="DR41" s="17">
        <v>1.1000000000000001</v>
      </c>
      <c r="DS41" s="17">
        <v>0.3</v>
      </c>
      <c r="DT41" s="17">
        <v>0.1</v>
      </c>
      <c r="DU41" s="17">
        <v>0.2</v>
      </c>
      <c r="DV41" s="17">
        <v>0.6</v>
      </c>
      <c r="DW41" s="17"/>
      <c r="DX41" s="17">
        <v>-3.4</v>
      </c>
      <c r="DY41" s="17">
        <v>0</v>
      </c>
      <c r="DZ41" s="17">
        <v>0.6</v>
      </c>
      <c r="EA41" s="17">
        <v>0.9</v>
      </c>
      <c r="EB41" s="17">
        <v>1.3</v>
      </c>
      <c r="EC41" s="17">
        <v>0.8</v>
      </c>
      <c r="ED41" s="17">
        <v>4</v>
      </c>
      <c r="EE41" s="17">
        <v>1.6</v>
      </c>
      <c r="EF41" s="17">
        <v>0</v>
      </c>
      <c r="EG41" s="17">
        <v>-13.1</v>
      </c>
      <c r="EH41" s="17">
        <v>0</v>
      </c>
      <c r="EI41" s="17">
        <v>0</v>
      </c>
      <c r="EJ41" s="17"/>
      <c r="EK41" s="17">
        <v>0.18786</v>
      </c>
      <c r="EL41" s="17">
        <v>2</v>
      </c>
      <c r="EM41" s="17">
        <v>0.2</v>
      </c>
      <c r="EN41" s="17">
        <v>0.2</v>
      </c>
      <c r="EO41" s="17">
        <v>0.2</v>
      </c>
      <c r="EP41" s="17"/>
      <c r="EQ41" s="17">
        <v>32.5</v>
      </c>
      <c r="ER41" s="17">
        <v>0.6</v>
      </c>
      <c r="ES41" s="17">
        <v>8.6999999999999993</v>
      </c>
      <c r="ET41" s="17">
        <v>-0.2</v>
      </c>
      <c r="EU41" s="17">
        <v>19.2</v>
      </c>
      <c r="EV41" s="17">
        <v>8.4</v>
      </c>
      <c r="EW41" s="17">
        <v>-2.4</v>
      </c>
      <c r="EX41" s="17">
        <v>0.6</v>
      </c>
      <c r="EY41" s="17">
        <v>0.2</v>
      </c>
      <c r="EZ41" s="17">
        <v>0.1</v>
      </c>
      <c r="FA41" s="17">
        <v>3.8</v>
      </c>
      <c r="FB41" s="17">
        <v>11.8</v>
      </c>
      <c r="FC41" s="17">
        <v>4.3</v>
      </c>
      <c r="FD41" s="17"/>
      <c r="FE41" s="17"/>
      <c r="FF41" s="17">
        <v>3.6</v>
      </c>
      <c r="FG41" s="17"/>
      <c r="FH41" s="17"/>
      <c r="FI41" s="17">
        <v>-175.06094999999999</v>
      </c>
      <c r="FJ41" s="15"/>
      <c r="FK41" s="17">
        <v>0.97967000000000004</v>
      </c>
      <c r="FL41" s="17">
        <v>-0.33500000000000002</v>
      </c>
      <c r="FM41" s="17"/>
      <c r="FN41" s="17">
        <v>0.6</v>
      </c>
      <c r="FO41" s="17">
        <v>1.30291</v>
      </c>
      <c r="FP41" s="17">
        <v>0.21332999999999999</v>
      </c>
      <c r="FQ41" s="17">
        <v>0.1</v>
      </c>
      <c r="FR41" s="17">
        <v>1.8</v>
      </c>
      <c r="FS41" s="17">
        <v>4.6609100000000003</v>
      </c>
    </row>
    <row r="42" spans="1:175" ht="24" customHeight="1" x14ac:dyDescent="0.3">
      <c r="A42" s="18" t="s">
        <v>87</v>
      </c>
      <c r="B42" s="18" t="s">
        <v>955</v>
      </c>
      <c r="C42" s="19">
        <v>9.9</v>
      </c>
      <c r="D42" s="19">
        <v>-6.6</v>
      </c>
      <c r="E42" s="19">
        <v>10.6</v>
      </c>
      <c r="F42" s="19"/>
      <c r="G42" s="19"/>
      <c r="H42" s="19">
        <v>-14.9</v>
      </c>
      <c r="I42" s="19">
        <v>-0.9</v>
      </c>
      <c r="J42" s="19"/>
      <c r="K42" s="19"/>
      <c r="L42" s="19">
        <v>-38.4</v>
      </c>
      <c r="M42" s="19"/>
      <c r="N42" s="19">
        <v>-41.7</v>
      </c>
      <c r="O42" s="19">
        <v>6.5</v>
      </c>
      <c r="P42" s="19">
        <v>-13.4</v>
      </c>
      <c r="Q42" s="19">
        <v>-13.5</v>
      </c>
      <c r="R42" s="19">
        <v>-25.5</v>
      </c>
      <c r="S42" s="19">
        <v>0.1</v>
      </c>
      <c r="T42" s="19"/>
      <c r="U42" s="19"/>
      <c r="V42" s="19"/>
      <c r="W42" s="19"/>
      <c r="X42" s="19">
        <v>8.1</v>
      </c>
      <c r="Y42" s="19">
        <v>1.4</v>
      </c>
      <c r="Z42" s="19"/>
      <c r="AA42" s="19">
        <v>-3.4</v>
      </c>
      <c r="AB42" s="19">
        <v>5.5</v>
      </c>
      <c r="AC42" s="19">
        <v>2.7</v>
      </c>
      <c r="AD42" s="19"/>
      <c r="AE42" s="19"/>
      <c r="AF42" s="19"/>
      <c r="AG42" s="19"/>
      <c r="AH42" s="19">
        <v>7.4</v>
      </c>
      <c r="AI42" s="19">
        <v>-1.6</v>
      </c>
      <c r="AJ42" s="19"/>
      <c r="AK42" s="19"/>
      <c r="AL42" s="19"/>
      <c r="AM42" s="19">
        <v>0.1</v>
      </c>
      <c r="AN42" s="19">
        <v>-14.9</v>
      </c>
      <c r="AO42" s="19">
        <v>0.4</v>
      </c>
      <c r="AP42" s="19">
        <v>2.1</v>
      </c>
      <c r="AQ42" s="19">
        <v>-0.5</v>
      </c>
      <c r="AR42" s="19">
        <v>1</v>
      </c>
      <c r="AS42" s="19">
        <v>2.7</v>
      </c>
      <c r="AT42" s="19">
        <v>1.4</v>
      </c>
      <c r="AU42" s="19">
        <v>-17.866250000000001</v>
      </c>
      <c r="AV42" s="19">
        <v>-36.47072</v>
      </c>
      <c r="AW42" s="19">
        <v>-49.77364</v>
      </c>
      <c r="AX42" s="19">
        <v>0.4</v>
      </c>
      <c r="AY42" s="19">
        <v>-1.7</v>
      </c>
      <c r="AZ42" s="19">
        <v>-0.1</v>
      </c>
      <c r="BA42" s="19">
        <v>-4</v>
      </c>
      <c r="BB42" s="19">
        <v>4.7</v>
      </c>
      <c r="BC42" s="19">
        <v>1</v>
      </c>
      <c r="BD42" s="19">
        <v>-0.1</v>
      </c>
      <c r="BE42" s="19">
        <v>-23.8</v>
      </c>
      <c r="BF42" s="19"/>
      <c r="BG42" s="19"/>
      <c r="BH42" s="19"/>
      <c r="BI42" s="19">
        <v>0</v>
      </c>
      <c r="BJ42" s="19"/>
      <c r="BK42" s="19"/>
      <c r="BL42" s="19"/>
      <c r="BM42" s="19"/>
      <c r="BN42" s="19"/>
      <c r="BO42" s="19">
        <v>5.0999999999999996</v>
      </c>
      <c r="BP42" s="19">
        <v>0</v>
      </c>
      <c r="BQ42" s="19">
        <v>-13.8</v>
      </c>
      <c r="BR42" s="19">
        <v>-53.4</v>
      </c>
      <c r="BS42" s="19">
        <v>-34.6</v>
      </c>
      <c r="BT42" s="19"/>
      <c r="BU42" s="19"/>
      <c r="BV42" s="19"/>
      <c r="BW42" s="19"/>
      <c r="BX42" s="19"/>
      <c r="BY42" s="19"/>
      <c r="BZ42" s="19"/>
      <c r="CA42" s="19"/>
      <c r="CB42" s="19">
        <v>-0.4</v>
      </c>
      <c r="CC42" s="19">
        <v>26.7</v>
      </c>
      <c r="CD42" s="19">
        <v>12.6</v>
      </c>
      <c r="CE42" s="19">
        <v>-1.8</v>
      </c>
      <c r="CF42" s="19">
        <v>5.0999999999999996</v>
      </c>
      <c r="CG42" s="19">
        <v>-0.1</v>
      </c>
      <c r="CH42" s="19"/>
      <c r="CI42" s="19"/>
      <c r="CJ42" s="19"/>
      <c r="CK42" s="19">
        <v>-8</v>
      </c>
      <c r="CL42" s="19">
        <v>-6.3</v>
      </c>
      <c r="CM42" s="19">
        <v>-23.9</v>
      </c>
      <c r="CN42" s="19"/>
      <c r="CO42" s="19"/>
      <c r="CP42" s="19"/>
      <c r="CQ42" s="19"/>
      <c r="CR42" s="19"/>
      <c r="CS42" s="19"/>
      <c r="CT42" s="19"/>
      <c r="CU42" s="19"/>
      <c r="CV42" s="19">
        <v>-5.0999999999999996</v>
      </c>
      <c r="CW42" s="19">
        <v>3.2</v>
      </c>
      <c r="CX42" s="19"/>
      <c r="CY42" s="19"/>
      <c r="CZ42" s="19">
        <v>0.6</v>
      </c>
      <c r="DA42" s="19">
        <v>-0.1</v>
      </c>
      <c r="DB42" s="19">
        <v>-0.9</v>
      </c>
      <c r="DC42" s="19"/>
      <c r="DD42" s="19">
        <v>-0.2</v>
      </c>
      <c r="DE42" s="19">
        <v>1.3</v>
      </c>
      <c r="DF42" s="19"/>
      <c r="DG42" s="19">
        <v>-1</v>
      </c>
      <c r="DH42" s="19">
        <v>1.3</v>
      </c>
      <c r="DI42" s="19">
        <v>0.5</v>
      </c>
      <c r="DJ42" s="19"/>
      <c r="DK42" s="19">
        <v>-0.3</v>
      </c>
      <c r="DL42" s="19">
        <v>-0.2</v>
      </c>
      <c r="DM42" s="19">
        <v>-3.8</v>
      </c>
      <c r="DN42" s="19">
        <v>-10.9</v>
      </c>
      <c r="DO42" s="19">
        <v>1.8</v>
      </c>
      <c r="DP42" s="19">
        <v>0.1</v>
      </c>
      <c r="DQ42" s="19">
        <v>0.7</v>
      </c>
      <c r="DR42" s="19">
        <v>1.1000000000000001</v>
      </c>
      <c r="DS42" s="19">
        <v>0.3</v>
      </c>
      <c r="DT42" s="19">
        <v>-0.2</v>
      </c>
      <c r="DU42" s="19">
        <v>0.3</v>
      </c>
      <c r="DV42" s="19">
        <v>0.6</v>
      </c>
      <c r="DW42" s="19"/>
      <c r="DX42" s="19">
        <v>-3.4</v>
      </c>
      <c r="DY42" s="19">
        <v>0</v>
      </c>
      <c r="DZ42" s="19">
        <v>-0.6</v>
      </c>
      <c r="EA42" s="19">
        <v>1</v>
      </c>
      <c r="EB42" s="19">
        <v>1.3</v>
      </c>
      <c r="EC42" s="19">
        <v>0.8</v>
      </c>
      <c r="ED42" s="19">
        <v>3.9</v>
      </c>
      <c r="EE42" s="19">
        <v>0.7</v>
      </c>
      <c r="EF42" s="19">
        <v>0</v>
      </c>
      <c r="EG42" s="19">
        <v>-14.9</v>
      </c>
      <c r="EH42" s="19">
        <v>0</v>
      </c>
      <c r="EI42" s="19">
        <v>0</v>
      </c>
      <c r="EJ42" s="19"/>
      <c r="EK42" s="19">
        <v>0.11506</v>
      </c>
      <c r="EL42" s="19">
        <v>1.9</v>
      </c>
      <c r="EM42" s="19">
        <v>0.2</v>
      </c>
      <c r="EN42" s="19">
        <v>0.2</v>
      </c>
      <c r="EO42" s="19">
        <v>0.2</v>
      </c>
      <c r="EP42" s="19"/>
      <c r="EQ42" s="19">
        <v>21.5</v>
      </c>
      <c r="ER42" s="19">
        <v>0.1</v>
      </c>
      <c r="ES42" s="19">
        <v>3.5</v>
      </c>
      <c r="ET42" s="19">
        <v>-0.2</v>
      </c>
      <c r="EU42" s="19">
        <v>18.899999999999999</v>
      </c>
      <c r="EV42" s="19">
        <v>7.9</v>
      </c>
      <c r="EW42" s="19">
        <v>-1.1000000000000001</v>
      </c>
      <c r="EX42" s="19">
        <v>0.1</v>
      </c>
      <c r="EY42" s="19">
        <v>0.2</v>
      </c>
      <c r="EZ42" s="19">
        <v>-0.6</v>
      </c>
      <c r="FA42" s="19">
        <v>3.8</v>
      </c>
      <c r="FB42" s="19">
        <v>10.199999999999999</v>
      </c>
      <c r="FC42" s="19">
        <v>2.9</v>
      </c>
      <c r="FD42" s="19"/>
      <c r="FE42" s="19"/>
      <c r="FF42" s="19">
        <v>3.9</v>
      </c>
      <c r="FG42" s="19"/>
      <c r="FH42" s="19"/>
      <c r="FI42" s="19">
        <v>-284.29554999999999</v>
      </c>
      <c r="FJ42" s="15"/>
      <c r="FK42" s="19">
        <v>1.2068099999999999</v>
      </c>
      <c r="FL42" s="19">
        <v>0.153</v>
      </c>
      <c r="FM42" s="19"/>
      <c r="FN42" s="19">
        <v>0.9</v>
      </c>
      <c r="FO42" s="19">
        <v>1.29223</v>
      </c>
      <c r="FP42" s="19">
        <v>0.22994000000000001</v>
      </c>
      <c r="FQ42" s="19">
        <v>-0.6</v>
      </c>
      <c r="FR42" s="19">
        <v>2.1</v>
      </c>
      <c r="FS42" s="19">
        <v>5.2819799999999999</v>
      </c>
    </row>
    <row r="43" spans="1:175" ht="24" customHeight="1" x14ac:dyDescent="0.3">
      <c r="A43" s="13" t="s">
        <v>87</v>
      </c>
      <c r="B43" s="13" t="s">
        <v>956</v>
      </c>
      <c r="C43" s="14">
        <v>9.3000000000000007</v>
      </c>
      <c r="D43" s="14">
        <v>25.9</v>
      </c>
      <c r="E43" s="14">
        <v>15.8</v>
      </c>
      <c r="F43" s="14"/>
      <c r="G43" s="14"/>
      <c r="H43" s="14">
        <v>-14.2</v>
      </c>
      <c r="I43" s="14">
        <v>-0.7</v>
      </c>
      <c r="J43" s="14"/>
      <c r="K43" s="14"/>
      <c r="L43" s="14">
        <v>-35</v>
      </c>
      <c r="M43" s="14"/>
      <c r="N43" s="14">
        <v>-41.2</v>
      </c>
      <c r="O43" s="14">
        <v>11.4</v>
      </c>
      <c r="P43" s="14">
        <v>-12.9</v>
      </c>
      <c r="Q43" s="14">
        <v>-13.4</v>
      </c>
      <c r="R43" s="14">
        <v>45.6</v>
      </c>
      <c r="S43" s="14">
        <v>0.1</v>
      </c>
      <c r="T43" s="14"/>
      <c r="U43" s="14"/>
      <c r="V43" s="14"/>
      <c r="W43" s="14"/>
      <c r="X43" s="14">
        <v>11.8</v>
      </c>
      <c r="Y43" s="14">
        <v>2</v>
      </c>
      <c r="Z43" s="14"/>
      <c r="AA43" s="14">
        <v>-3.4</v>
      </c>
      <c r="AB43" s="14">
        <v>6</v>
      </c>
      <c r="AC43" s="14">
        <v>7.4</v>
      </c>
      <c r="AD43" s="14"/>
      <c r="AE43" s="14"/>
      <c r="AF43" s="14"/>
      <c r="AG43" s="14"/>
      <c r="AH43" s="14">
        <v>9.6</v>
      </c>
      <c r="AI43" s="14">
        <v>-5.7</v>
      </c>
      <c r="AJ43" s="14"/>
      <c r="AK43" s="14"/>
      <c r="AL43" s="14"/>
      <c r="AM43" s="14">
        <v>0.1</v>
      </c>
      <c r="AN43" s="14">
        <v>-16</v>
      </c>
      <c r="AO43" s="14">
        <v>0.4</v>
      </c>
      <c r="AP43" s="14">
        <v>2</v>
      </c>
      <c r="AQ43" s="14">
        <v>-0.2</v>
      </c>
      <c r="AR43" s="14">
        <v>1.2</v>
      </c>
      <c r="AS43" s="14">
        <v>2.7</v>
      </c>
      <c r="AT43" s="14">
        <v>1.4</v>
      </c>
      <c r="AU43" s="14">
        <v>-16.766380000000002</v>
      </c>
      <c r="AV43" s="14">
        <v>-35.626280000000001</v>
      </c>
      <c r="AW43" s="14">
        <v>-48.788640000000001</v>
      </c>
      <c r="AX43" s="14">
        <v>-0.9</v>
      </c>
      <c r="AY43" s="14">
        <v>-1.7</v>
      </c>
      <c r="AZ43" s="14">
        <v>0</v>
      </c>
      <c r="BA43" s="14">
        <v>-4.5</v>
      </c>
      <c r="BB43" s="14">
        <v>5.3</v>
      </c>
      <c r="BC43" s="14">
        <v>1.1000000000000001</v>
      </c>
      <c r="BD43" s="14">
        <v>-0.1</v>
      </c>
      <c r="BE43" s="14">
        <v>-22.5</v>
      </c>
      <c r="BF43" s="14"/>
      <c r="BG43" s="14"/>
      <c r="BH43" s="14"/>
      <c r="BI43" s="14">
        <v>0</v>
      </c>
      <c r="BJ43" s="14"/>
      <c r="BK43" s="14"/>
      <c r="BL43" s="14"/>
      <c r="BM43" s="14"/>
      <c r="BN43" s="14"/>
      <c r="BO43" s="14">
        <v>6.8</v>
      </c>
      <c r="BP43" s="14">
        <v>0</v>
      </c>
      <c r="BQ43" s="14">
        <v>-12</v>
      </c>
      <c r="BR43" s="14">
        <v>-55.4</v>
      </c>
      <c r="BS43" s="14">
        <v>-37.200000000000003</v>
      </c>
      <c r="BT43" s="14"/>
      <c r="BU43" s="14"/>
      <c r="BV43" s="14"/>
      <c r="BW43" s="14"/>
      <c r="BX43" s="14"/>
      <c r="BY43" s="14"/>
      <c r="BZ43" s="14"/>
      <c r="CA43" s="14"/>
      <c r="CB43" s="14">
        <v>-0.4</v>
      </c>
      <c r="CC43" s="14">
        <v>27.3</v>
      </c>
      <c r="CD43" s="14">
        <v>13.2</v>
      </c>
      <c r="CE43" s="14">
        <v>-1</v>
      </c>
      <c r="CF43" s="14">
        <v>5.2</v>
      </c>
      <c r="CG43" s="14">
        <v>0.1</v>
      </c>
      <c r="CH43" s="14"/>
      <c r="CI43" s="14"/>
      <c r="CJ43" s="14"/>
      <c r="CK43" s="14">
        <v>-5.7</v>
      </c>
      <c r="CL43" s="14">
        <v>-4.5999999999999996</v>
      </c>
      <c r="CM43" s="14">
        <v>-20.399999999999999</v>
      </c>
      <c r="CN43" s="14"/>
      <c r="CO43" s="14"/>
      <c r="CP43" s="14"/>
      <c r="CQ43" s="14"/>
      <c r="CR43" s="14"/>
      <c r="CS43" s="14"/>
      <c r="CT43" s="14"/>
      <c r="CU43" s="14"/>
      <c r="CV43" s="14">
        <v>-5.0999999999999996</v>
      </c>
      <c r="CW43" s="14">
        <v>0.5</v>
      </c>
      <c r="CX43" s="14"/>
      <c r="CY43" s="14"/>
      <c r="CZ43" s="14">
        <v>0.6</v>
      </c>
      <c r="DA43" s="14">
        <v>0</v>
      </c>
      <c r="DB43" s="14">
        <v>-0.9</v>
      </c>
      <c r="DC43" s="14"/>
      <c r="DD43" s="14">
        <v>0</v>
      </c>
      <c r="DE43" s="14">
        <v>1.3</v>
      </c>
      <c r="DF43" s="14"/>
      <c r="DG43" s="14">
        <v>-2.9</v>
      </c>
      <c r="DH43" s="14">
        <v>1.3</v>
      </c>
      <c r="DI43" s="14">
        <v>0.5</v>
      </c>
      <c r="DJ43" s="14"/>
      <c r="DK43" s="14">
        <v>0</v>
      </c>
      <c r="DL43" s="14">
        <v>0</v>
      </c>
      <c r="DM43" s="14">
        <v>-5.5</v>
      </c>
      <c r="DN43" s="14">
        <v>-9.9</v>
      </c>
      <c r="DO43" s="14">
        <v>1.8</v>
      </c>
      <c r="DP43" s="14">
        <v>0.1</v>
      </c>
      <c r="DQ43" s="14">
        <v>0.7</v>
      </c>
      <c r="DR43" s="14">
        <v>1.1000000000000001</v>
      </c>
      <c r="DS43" s="14">
        <v>0.5</v>
      </c>
      <c r="DT43" s="14">
        <v>0</v>
      </c>
      <c r="DU43" s="14">
        <v>0.2</v>
      </c>
      <c r="DV43" s="14">
        <v>0.6</v>
      </c>
      <c r="DW43" s="14"/>
      <c r="DX43" s="14">
        <v>-3.4</v>
      </c>
      <c r="DY43" s="14">
        <v>0</v>
      </c>
      <c r="DZ43" s="14">
        <v>-0.7</v>
      </c>
      <c r="EA43" s="14">
        <v>0.9</v>
      </c>
      <c r="EB43" s="14">
        <v>1.3</v>
      </c>
      <c r="EC43" s="14">
        <v>0.8</v>
      </c>
      <c r="ED43" s="14">
        <v>4</v>
      </c>
      <c r="EE43" s="14">
        <v>-0.1</v>
      </c>
      <c r="EF43" s="14">
        <v>0</v>
      </c>
      <c r="EG43" s="14">
        <v>-1.9</v>
      </c>
      <c r="EH43" s="14">
        <v>0</v>
      </c>
      <c r="EI43" s="14">
        <v>0</v>
      </c>
      <c r="EJ43" s="14"/>
      <c r="EK43" s="14">
        <v>0.22858999999999999</v>
      </c>
      <c r="EL43" s="14">
        <v>1.8</v>
      </c>
      <c r="EM43" s="14">
        <v>0.2</v>
      </c>
      <c r="EN43" s="14">
        <v>0.2</v>
      </c>
      <c r="EO43" s="14">
        <v>0.2</v>
      </c>
      <c r="EP43" s="14"/>
      <c r="EQ43" s="14">
        <v>2.5</v>
      </c>
      <c r="ER43" s="14">
        <v>0</v>
      </c>
      <c r="ES43" s="14">
        <v>0.8</v>
      </c>
      <c r="ET43" s="14">
        <v>-0.2</v>
      </c>
      <c r="EU43" s="14">
        <v>25.4</v>
      </c>
      <c r="EV43" s="14">
        <v>16.7</v>
      </c>
      <c r="EW43" s="14">
        <v>0.8</v>
      </c>
      <c r="EX43" s="14">
        <v>0</v>
      </c>
      <c r="EY43" s="14">
        <v>0.2</v>
      </c>
      <c r="EZ43" s="14">
        <v>-0.5</v>
      </c>
      <c r="FA43" s="14">
        <v>3.9</v>
      </c>
      <c r="FB43" s="14">
        <v>8.1999999999999993</v>
      </c>
      <c r="FC43" s="14">
        <v>0.9</v>
      </c>
      <c r="FD43" s="14"/>
      <c r="FE43" s="14"/>
      <c r="FF43" s="14">
        <v>4</v>
      </c>
      <c r="FG43" s="14"/>
      <c r="FH43" s="14"/>
      <c r="FI43" s="14">
        <v>-147.45271</v>
      </c>
      <c r="FJ43" s="15"/>
      <c r="FK43" s="14">
        <v>0.89478999999999997</v>
      </c>
      <c r="FL43" s="14">
        <v>0.72299999999999998</v>
      </c>
      <c r="FM43" s="14"/>
      <c r="FN43" s="14">
        <v>0.9</v>
      </c>
      <c r="FO43" s="14">
        <v>0.58355999999999997</v>
      </c>
      <c r="FP43" s="14">
        <v>0.24231</v>
      </c>
      <c r="FQ43" s="14">
        <v>-0.5</v>
      </c>
      <c r="FR43" s="14">
        <v>2</v>
      </c>
      <c r="FS43" s="14">
        <v>4.8436599999999999</v>
      </c>
    </row>
    <row r="44" spans="1:175" ht="24" customHeight="1" x14ac:dyDescent="0.3">
      <c r="A44" s="16" t="s">
        <v>87</v>
      </c>
      <c r="B44" s="16" t="s">
        <v>957</v>
      </c>
      <c r="C44" s="17">
        <v>10.3</v>
      </c>
      <c r="D44" s="17">
        <v>23.7</v>
      </c>
      <c r="E44" s="17">
        <v>15.6</v>
      </c>
      <c r="F44" s="17"/>
      <c r="G44" s="17"/>
      <c r="H44" s="17">
        <v>-19.100000000000001</v>
      </c>
      <c r="I44" s="17">
        <v>-8.9</v>
      </c>
      <c r="J44" s="17"/>
      <c r="K44" s="17"/>
      <c r="L44" s="17">
        <v>-39.1</v>
      </c>
      <c r="M44" s="17"/>
      <c r="N44" s="17">
        <v>-38.700000000000003</v>
      </c>
      <c r="O44" s="17">
        <v>6.3</v>
      </c>
      <c r="P44" s="17">
        <v>-3.2</v>
      </c>
      <c r="Q44" s="17">
        <v>-10.6</v>
      </c>
      <c r="R44" s="17">
        <v>31.3</v>
      </c>
      <c r="S44" s="17">
        <v>0.1</v>
      </c>
      <c r="T44" s="17"/>
      <c r="U44" s="17"/>
      <c r="V44" s="17"/>
      <c r="W44" s="17"/>
      <c r="X44" s="17">
        <v>18</v>
      </c>
      <c r="Y44" s="17">
        <v>1.8</v>
      </c>
      <c r="Z44" s="17"/>
      <c r="AA44" s="17">
        <v>-3.4</v>
      </c>
      <c r="AB44" s="17">
        <v>5.6</v>
      </c>
      <c r="AC44" s="17">
        <v>8.8000000000000007</v>
      </c>
      <c r="AD44" s="17"/>
      <c r="AE44" s="17"/>
      <c r="AF44" s="17"/>
      <c r="AG44" s="17"/>
      <c r="AH44" s="17">
        <v>10.3</v>
      </c>
      <c r="AI44" s="17">
        <v>-8</v>
      </c>
      <c r="AJ44" s="17"/>
      <c r="AK44" s="17"/>
      <c r="AL44" s="17"/>
      <c r="AM44" s="17">
        <v>-0.5</v>
      </c>
      <c r="AN44" s="17">
        <v>-19.899999999999999</v>
      </c>
      <c r="AO44" s="17">
        <v>-0.2</v>
      </c>
      <c r="AP44" s="17">
        <v>1.4</v>
      </c>
      <c r="AQ44" s="17">
        <v>-0.3</v>
      </c>
      <c r="AR44" s="17">
        <v>0.8</v>
      </c>
      <c r="AS44" s="17">
        <v>2.7</v>
      </c>
      <c r="AT44" s="17">
        <v>0.8</v>
      </c>
      <c r="AU44" s="17">
        <v>-14.04163</v>
      </c>
      <c r="AV44" s="17">
        <v>-32.180700000000002</v>
      </c>
      <c r="AW44" s="17">
        <v>-46.769080000000002</v>
      </c>
      <c r="AX44" s="17">
        <v>-2.5</v>
      </c>
      <c r="AY44" s="17">
        <v>-1.9</v>
      </c>
      <c r="AZ44" s="17">
        <v>-0.3</v>
      </c>
      <c r="BA44" s="17">
        <v>-5</v>
      </c>
      <c r="BB44" s="17">
        <v>4.3</v>
      </c>
      <c r="BC44" s="17">
        <v>1.1000000000000001</v>
      </c>
      <c r="BD44" s="17">
        <v>-0.1</v>
      </c>
      <c r="BE44" s="17">
        <v>-21.5</v>
      </c>
      <c r="BF44" s="17"/>
      <c r="BG44" s="17"/>
      <c r="BH44" s="17"/>
      <c r="BI44" s="17">
        <v>0</v>
      </c>
      <c r="BJ44" s="17"/>
      <c r="BK44" s="17"/>
      <c r="BL44" s="17"/>
      <c r="BM44" s="17"/>
      <c r="BN44" s="17"/>
      <c r="BO44" s="17">
        <v>1.8</v>
      </c>
      <c r="BP44" s="17">
        <v>-8.9</v>
      </c>
      <c r="BQ44" s="17">
        <v>-4.9000000000000004</v>
      </c>
      <c r="BR44" s="17">
        <v>-49.4</v>
      </c>
      <c r="BS44" s="17">
        <v>-29.9</v>
      </c>
      <c r="BT44" s="17"/>
      <c r="BU44" s="17"/>
      <c r="BV44" s="17"/>
      <c r="BW44" s="17"/>
      <c r="BX44" s="17"/>
      <c r="BY44" s="17"/>
      <c r="BZ44" s="17"/>
      <c r="CA44" s="17"/>
      <c r="CB44" s="17">
        <v>-0.4</v>
      </c>
      <c r="CC44" s="17">
        <v>28</v>
      </c>
      <c r="CD44" s="17">
        <v>10.7</v>
      </c>
      <c r="CE44" s="17">
        <v>-2.4</v>
      </c>
      <c r="CF44" s="17">
        <v>5.2</v>
      </c>
      <c r="CG44" s="17">
        <v>0</v>
      </c>
      <c r="CH44" s="17"/>
      <c r="CI44" s="17"/>
      <c r="CJ44" s="17"/>
      <c r="CK44" s="17">
        <v>-5.0999999999999996</v>
      </c>
      <c r="CL44" s="17">
        <v>-3.9</v>
      </c>
      <c r="CM44" s="17">
        <v>-24</v>
      </c>
      <c r="CN44" s="17"/>
      <c r="CO44" s="17"/>
      <c r="CP44" s="17"/>
      <c r="CQ44" s="17"/>
      <c r="CR44" s="17"/>
      <c r="CS44" s="17"/>
      <c r="CT44" s="17"/>
      <c r="CU44" s="17"/>
      <c r="CV44" s="17">
        <v>-5.0999999999999996</v>
      </c>
      <c r="CW44" s="17">
        <v>0.8</v>
      </c>
      <c r="CX44" s="17"/>
      <c r="CY44" s="17"/>
      <c r="CZ44" s="17">
        <v>0.6</v>
      </c>
      <c r="DA44" s="17">
        <v>0</v>
      </c>
      <c r="DB44" s="17">
        <v>-1</v>
      </c>
      <c r="DC44" s="17"/>
      <c r="DD44" s="17">
        <v>0</v>
      </c>
      <c r="DE44" s="17">
        <v>1.2</v>
      </c>
      <c r="DF44" s="17"/>
      <c r="DG44" s="17">
        <v>-1</v>
      </c>
      <c r="DH44" s="17">
        <v>1.3</v>
      </c>
      <c r="DI44" s="17">
        <v>0.6</v>
      </c>
      <c r="DJ44" s="17"/>
      <c r="DK44" s="17">
        <v>0</v>
      </c>
      <c r="DL44" s="17">
        <v>0</v>
      </c>
      <c r="DM44" s="17">
        <v>-6.2</v>
      </c>
      <c r="DN44" s="17">
        <v>-11.5</v>
      </c>
      <c r="DO44" s="17">
        <v>1.8</v>
      </c>
      <c r="DP44" s="17">
        <v>0.1</v>
      </c>
      <c r="DQ44" s="17">
        <v>0.7</v>
      </c>
      <c r="DR44" s="17">
        <v>1.1000000000000001</v>
      </c>
      <c r="DS44" s="17">
        <v>0.4</v>
      </c>
      <c r="DT44" s="17">
        <v>0.1</v>
      </c>
      <c r="DU44" s="17">
        <v>0.1</v>
      </c>
      <c r="DV44" s="17">
        <v>0.6</v>
      </c>
      <c r="DW44" s="17"/>
      <c r="DX44" s="17">
        <v>-3.5</v>
      </c>
      <c r="DY44" s="17">
        <v>0</v>
      </c>
      <c r="DZ44" s="17">
        <v>-0.8</v>
      </c>
      <c r="EA44" s="17">
        <v>0.9</v>
      </c>
      <c r="EB44" s="17">
        <v>1.1000000000000001</v>
      </c>
      <c r="EC44" s="17">
        <v>0.8</v>
      </c>
      <c r="ED44" s="17">
        <v>4</v>
      </c>
      <c r="EE44" s="17">
        <v>0.3</v>
      </c>
      <c r="EF44" s="17">
        <v>0</v>
      </c>
      <c r="EG44" s="17">
        <v>-1.6</v>
      </c>
      <c r="EH44" s="17">
        <v>0</v>
      </c>
      <c r="EI44" s="17">
        <v>0</v>
      </c>
      <c r="EJ44" s="17"/>
      <c r="EK44" s="17">
        <v>0.18683</v>
      </c>
      <c r="EL44" s="17">
        <v>1.8</v>
      </c>
      <c r="EM44" s="17">
        <v>0.2</v>
      </c>
      <c r="EN44" s="17">
        <v>0.2</v>
      </c>
      <c r="EO44" s="17">
        <v>0.2</v>
      </c>
      <c r="EP44" s="17"/>
      <c r="EQ44" s="17">
        <v>7</v>
      </c>
      <c r="ER44" s="17">
        <v>0</v>
      </c>
      <c r="ES44" s="17">
        <v>0</v>
      </c>
      <c r="ET44" s="17">
        <v>-0.2</v>
      </c>
      <c r="EU44" s="17">
        <v>30.1</v>
      </c>
      <c r="EV44" s="17">
        <v>20.9</v>
      </c>
      <c r="EW44" s="17">
        <v>1.2</v>
      </c>
      <c r="EX44" s="17">
        <v>0</v>
      </c>
      <c r="EY44" s="17">
        <v>0.2</v>
      </c>
      <c r="EZ44" s="17">
        <v>-1.2</v>
      </c>
      <c r="FA44" s="17">
        <v>3.9</v>
      </c>
      <c r="FB44" s="17">
        <v>6.9</v>
      </c>
      <c r="FC44" s="17">
        <v>0</v>
      </c>
      <c r="FD44" s="17"/>
      <c r="FE44" s="17"/>
      <c r="FF44" s="17">
        <v>0.7</v>
      </c>
      <c r="FG44" s="17"/>
      <c r="FH44" s="17"/>
      <c r="FI44" s="17">
        <v>-158.60458</v>
      </c>
      <c r="FJ44" s="15"/>
      <c r="FK44" s="17">
        <v>0.875</v>
      </c>
      <c r="FL44" s="17">
        <v>0.40699999999999997</v>
      </c>
      <c r="FM44" s="17"/>
      <c r="FN44" s="17">
        <v>0.9</v>
      </c>
      <c r="FO44" s="17">
        <v>0.29486000000000001</v>
      </c>
      <c r="FP44" s="17">
        <v>0.30020999999999998</v>
      </c>
      <c r="FQ44" s="17">
        <v>-1.2</v>
      </c>
      <c r="FR44" s="17">
        <v>2</v>
      </c>
      <c r="FS44" s="17">
        <v>3.57707</v>
      </c>
    </row>
    <row r="45" spans="1:175" ht="24" customHeight="1" x14ac:dyDescent="0.3">
      <c r="A45" s="16" t="s">
        <v>87</v>
      </c>
      <c r="B45" s="16" t="s">
        <v>958</v>
      </c>
      <c r="C45" s="17">
        <v>10.5</v>
      </c>
      <c r="D45" s="17">
        <v>3.6</v>
      </c>
      <c r="E45" s="17">
        <v>11.5</v>
      </c>
      <c r="F45" s="17"/>
      <c r="G45" s="17"/>
      <c r="H45" s="17">
        <v>-19.100000000000001</v>
      </c>
      <c r="I45" s="17">
        <v>3.7</v>
      </c>
      <c r="J45" s="17"/>
      <c r="K45" s="17"/>
      <c r="L45" s="17">
        <v>-44.2</v>
      </c>
      <c r="M45" s="17"/>
      <c r="N45" s="17">
        <v>-43.6</v>
      </c>
      <c r="O45" s="17">
        <v>7.6</v>
      </c>
      <c r="P45" s="17">
        <v>-20.2</v>
      </c>
      <c r="Q45" s="17">
        <v>-4.9000000000000004</v>
      </c>
      <c r="R45" s="17">
        <v>9.9</v>
      </c>
      <c r="S45" s="17">
        <v>0</v>
      </c>
      <c r="T45" s="17"/>
      <c r="U45" s="17"/>
      <c r="V45" s="17"/>
      <c r="W45" s="17"/>
      <c r="X45" s="17">
        <v>18.399999999999999</v>
      </c>
      <c r="Y45" s="17">
        <v>1.3</v>
      </c>
      <c r="Z45" s="17"/>
      <c r="AA45" s="17">
        <v>-3.4</v>
      </c>
      <c r="AB45" s="17">
        <v>6.1</v>
      </c>
      <c r="AC45" s="17">
        <v>8.5</v>
      </c>
      <c r="AD45" s="17"/>
      <c r="AE45" s="17"/>
      <c r="AF45" s="17"/>
      <c r="AG45" s="17"/>
      <c r="AH45" s="17">
        <v>11.8</v>
      </c>
      <c r="AI45" s="17">
        <v>-10.4</v>
      </c>
      <c r="AJ45" s="17"/>
      <c r="AK45" s="17"/>
      <c r="AL45" s="17"/>
      <c r="AM45" s="17">
        <v>-0.6</v>
      </c>
      <c r="AN45" s="17">
        <v>-21.7</v>
      </c>
      <c r="AO45" s="17">
        <v>-0.8</v>
      </c>
      <c r="AP45" s="17">
        <v>1.4</v>
      </c>
      <c r="AQ45" s="17">
        <v>-0.6</v>
      </c>
      <c r="AR45" s="17">
        <v>1.2</v>
      </c>
      <c r="AS45" s="17">
        <v>2.7</v>
      </c>
      <c r="AT45" s="17">
        <v>0.5</v>
      </c>
      <c r="AU45" s="17">
        <v>-7.7717900000000002</v>
      </c>
      <c r="AV45" s="17">
        <v>-25.32724</v>
      </c>
      <c r="AW45" s="17">
        <v>-40.317129999999999</v>
      </c>
      <c r="AX45" s="17">
        <v>-0.3</v>
      </c>
      <c r="AY45" s="17">
        <v>-1.7</v>
      </c>
      <c r="AZ45" s="17">
        <v>-0.4</v>
      </c>
      <c r="BA45" s="17">
        <v>-6.4</v>
      </c>
      <c r="BB45" s="17">
        <v>4.3</v>
      </c>
      <c r="BC45" s="17">
        <v>1.1000000000000001</v>
      </c>
      <c r="BD45" s="17">
        <v>-0.1</v>
      </c>
      <c r="BE45" s="17">
        <v>-25.2</v>
      </c>
      <c r="BF45" s="17"/>
      <c r="BG45" s="17"/>
      <c r="BH45" s="17"/>
      <c r="BI45" s="17">
        <v>-2.2000000000000002</v>
      </c>
      <c r="BJ45" s="17"/>
      <c r="BK45" s="17"/>
      <c r="BL45" s="17"/>
      <c r="BM45" s="17"/>
      <c r="BN45" s="17"/>
      <c r="BO45" s="17">
        <v>3.1</v>
      </c>
      <c r="BP45" s="17">
        <v>-4.0999999999999996</v>
      </c>
      <c r="BQ45" s="17">
        <v>0</v>
      </c>
      <c r="BR45" s="17">
        <v>-14.9</v>
      </c>
      <c r="BS45" s="17">
        <v>-22</v>
      </c>
      <c r="BT45" s="17"/>
      <c r="BU45" s="17"/>
      <c r="BV45" s="17"/>
      <c r="BW45" s="17"/>
      <c r="BX45" s="17"/>
      <c r="BY45" s="17"/>
      <c r="BZ45" s="17"/>
      <c r="CA45" s="17"/>
      <c r="CB45" s="17">
        <v>-0.4</v>
      </c>
      <c r="CC45" s="17">
        <v>28</v>
      </c>
      <c r="CD45" s="17">
        <v>11.6</v>
      </c>
      <c r="CE45" s="17">
        <v>-2.2999999999999998</v>
      </c>
      <c r="CF45" s="17">
        <v>5.2</v>
      </c>
      <c r="CG45" s="17">
        <v>-0.2</v>
      </c>
      <c r="CH45" s="17"/>
      <c r="CI45" s="17"/>
      <c r="CJ45" s="17"/>
      <c r="CK45" s="17">
        <v>-3.3</v>
      </c>
      <c r="CL45" s="17">
        <v>-1.9</v>
      </c>
      <c r="CM45" s="17">
        <v>-21.1</v>
      </c>
      <c r="CN45" s="17"/>
      <c r="CO45" s="17"/>
      <c r="CP45" s="17"/>
      <c r="CQ45" s="17"/>
      <c r="CR45" s="17"/>
      <c r="CS45" s="17"/>
      <c r="CT45" s="17"/>
      <c r="CU45" s="17"/>
      <c r="CV45" s="17">
        <v>-4.5</v>
      </c>
      <c r="CW45" s="17">
        <v>0</v>
      </c>
      <c r="CX45" s="17"/>
      <c r="CY45" s="17"/>
      <c r="CZ45" s="17">
        <v>1.2</v>
      </c>
      <c r="DA45" s="17">
        <v>0</v>
      </c>
      <c r="DB45" s="17">
        <v>-0.8</v>
      </c>
      <c r="DC45" s="17"/>
      <c r="DD45" s="17">
        <v>0</v>
      </c>
      <c r="DE45" s="17">
        <v>1.2</v>
      </c>
      <c r="DF45" s="17"/>
      <c r="DG45" s="17">
        <v>0.8</v>
      </c>
      <c r="DH45" s="17">
        <v>0.6</v>
      </c>
      <c r="DI45" s="17">
        <v>0.6</v>
      </c>
      <c r="DJ45" s="17"/>
      <c r="DK45" s="17">
        <v>0</v>
      </c>
      <c r="DL45" s="17">
        <v>0</v>
      </c>
      <c r="DM45" s="17">
        <v>-6.9</v>
      </c>
      <c r="DN45" s="17">
        <v>-13.3</v>
      </c>
      <c r="DO45" s="17">
        <v>1.8</v>
      </c>
      <c r="DP45" s="17">
        <v>0.1</v>
      </c>
      <c r="DQ45" s="17">
        <v>0.7</v>
      </c>
      <c r="DR45" s="17">
        <v>1.1000000000000001</v>
      </c>
      <c r="DS45" s="17">
        <v>0.2</v>
      </c>
      <c r="DT45" s="17">
        <v>0.2</v>
      </c>
      <c r="DU45" s="17">
        <v>0.1</v>
      </c>
      <c r="DV45" s="17">
        <v>0.6</v>
      </c>
      <c r="DW45" s="17"/>
      <c r="DX45" s="17">
        <v>-3.5</v>
      </c>
      <c r="DY45" s="17">
        <v>0</v>
      </c>
      <c r="DZ45" s="17">
        <v>-0.9</v>
      </c>
      <c r="EA45" s="17">
        <v>1</v>
      </c>
      <c r="EB45" s="17">
        <v>1.1000000000000001</v>
      </c>
      <c r="EC45" s="17">
        <v>0.8</v>
      </c>
      <c r="ED45" s="17">
        <v>4</v>
      </c>
      <c r="EE45" s="17">
        <v>0.3</v>
      </c>
      <c r="EF45" s="17">
        <v>0</v>
      </c>
      <c r="EG45" s="17">
        <v>-6.1</v>
      </c>
      <c r="EH45" s="17">
        <v>0</v>
      </c>
      <c r="EI45" s="17">
        <v>0</v>
      </c>
      <c r="EJ45" s="17"/>
      <c r="EK45" s="17">
        <v>0.20524000000000001</v>
      </c>
      <c r="EL45" s="17">
        <v>1.8</v>
      </c>
      <c r="EM45" s="17">
        <v>0.2</v>
      </c>
      <c r="EN45" s="17">
        <v>0.2</v>
      </c>
      <c r="EO45" s="17">
        <v>0.2</v>
      </c>
      <c r="EP45" s="17"/>
      <c r="EQ45" s="17">
        <v>0</v>
      </c>
      <c r="ER45" s="17">
        <v>0</v>
      </c>
      <c r="ES45" s="17">
        <v>0</v>
      </c>
      <c r="ET45" s="17">
        <v>-0.2</v>
      </c>
      <c r="EU45" s="17">
        <v>27.9</v>
      </c>
      <c r="EV45" s="17">
        <v>18.899999999999999</v>
      </c>
      <c r="EW45" s="17">
        <v>0</v>
      </c>
      <c r="EX45" s="17">
        <v>0</v>
      </c>
      <c r="EY45" s="17">
        <v>0.2</v>
      </c>
      <c r="EZ45" s="17">
        <v>0.2</v>
      </c>
      <c r="FA45" s="17">
        <v>3.6</v>
      </c>
      <c r="FB45" s="17">
        <v>9.1999999999999993</v>
      </c>
      <c r="FC45" s="17">
        <v>1.8</v>
      </c>
      <c r="FD45" s="17"/>
      <c r="FE45" s="17"/>
      <c r="FF45" s="17">
        <v>2.4</v>
      </c>
      <c r="FG45" s="17"/>
      <c r="FH45" s="17"/>
      <c r="FI45" s="17">
        <v>-150.41092</v>
      </c>
      <c r="FJ45" s="15"/>
      <c r="FK45" s="17">
        <v>0.73541999999999996</v>
      </c>
      <c r="FL45" s="17">
        <v>0.30499999999999999</v>
      </c>
      <c r="FM45" s="17"/>
      <c r="FN45" s="17">
        <v>0.9</v>
      </c>
      <c r="FO45" s="17">
        <v>0.29454999999999998</v>
      </c>
      <c r="FP45" s="17">
        <v>0.23602000000000001</v>
      </c>
      <c r="FQ45" s="17">
        <v>0.2</v>
      </c>
      <c r="FR45" s="17">
        <v>2</v>
      </c>
      <c r="FS45" s="17">
        <v>4.6709899999999998</v>
      </c>
    </row>
    <row r="46" spans="1:175" ht="24" customHeight="1" x14ac:dyDescent="0.3">
      <c r="A46" s="16" t="s">
        <v>87</v>
      </c>
      <c r="B46" s="16" t="s">
        <v>959</v>
      </c>
      <c r="C46" s="17">
        <v>10.5</v>
      </c>
      <c r="D46" s="17">
        <v>34.1</v>
      </c>
      <c r="E46" s="17">
        <v>17.100000000000001</v>
      </c>
      <c r="F46" s="17"/>
      <c r="G46" s="17"/>
      <c r="H46" s="17">
        <v>-15.6</v>
      </c>
      <c r="I46" s="17">
        <v>-0.5</v>
      </c>
      <c r="J46" s="17"/>
      <c r="K46" s="17"/>
      <c r="L46" s="17">
        <v>-36.9</v>
      </c>
      <c r="M46" s="17"/>
      <c r="N46" s="17">
        <v>-33.5</v>
      </c>
      <c r="O46" s="17">
        <v>15.5</v>
      </c>
      <c r="P46" s="17">
        <v>-16.399999999999999</v>
      </c>
      <c r="Q46" s="17">
        <v>-2.2999999999999998</v>
      </c>
      <c r="R46" s="17">
        <v>39.9</v>
      </c>
      <c r="S46" s="17">
        <v>0.2</v>
      </c>
      <c r="T46" s="17"/>
      <c r="U46" s="17"/>
      <c r="V46" s="17"/>
      <c r="W46" s="17"/>
      <c r="X46" s="17">
        <v>19.5</v>
      </c>
      <c r="Y46" s="17">
        <v>1.4</v>
      </c>
      <c r="Z46" s="17"/>
      <c r="AA46" s="17">
        <v>-3.4</v>
      </c>
      <c r="AB46" s="17">
        <v>6</v>
      </c>
      <c r="AC46" s="17">
        <v>12.1</v>
      </c>
      <c r="AD46" s="17"/>
      <c r="AE46" s="17"/>
      <c r="AF46" s="17"/>
      <c r="AG46" s="17"/>
      <c r="AH46" s="17">
        <v>14.3</v>
      </c>
      <c r="AI46" s="17">
        <v>-8</v>
      </c>
      <c r="AJ46" s="17"/>
      <c r="AK46" s="17"/>
      <c r="AL46" s="17"/>
      <c r="AM46" s="17">
        <v>-0.3</v>
      </c>
      <c r="AN46" s="17">
        <v>-19.2</v>
      </c>
      <c r="AO46" s="17">
        <v>-1</v>
      </c>
      <c r="AP46" s="17">
        <v>1.7</v>
      </c>
      <c r="AQ46" s="17">
        <v>0.1</v>
      </c>
      <c r="AR46" s="17">
        <v>0.9</v>
      </c>
      <c r="AS46" s="17">
        <v>2.7</v>
      </c>
      <c r="AT46" s="17">
        <v>1.8</v>
      </c>
      <c r="AU46" s="17">
        <v>-1.64836</v>
      </c>
      <c r="AV46" s="17">
        <v>-20.755400000000002</v>
      </c>
      <c r="AW46" s="17">
        <v>-35.872230000000002</v>
      </c>
      <c r="AX46" s="17">
        <v>2.7</v>
      </c>
      <c r="AY46" s="17">
        <v>-1.7</v>
      </c>
      <c r="AZ46" s="17">
        <v>-0.2</v>
      </c>
      <c r="BA46" s="17">
        <v>-2.7</v>
      </c>
      <c r="BB46" s="17">
        <v>5.7</v>
      </c>
      <c r="BC46" s="17">
        <v>1.1000000000000001</v>
      </c>
      <c r="BD46" s="17">
        <v>0</v>
      </c>
      <c r="BE46" s="17">
        <v>-19.2</v>
      </c>
      <c r="BF46" s="17"/>
      <c r="BG46" s="17"/>
      <c r="BH46" s="17"/>
      <c r="BI46" s="17">
        <v>-4.7</v>
      </c>
      <c r="BJ46" s="17"/>
      <c r="BK46" s="17"/>
      <c r="BL46" s="17"/>
      <c r="BM46" s="17"/>
      <c r="BN46" s="17"/>
      <c r="BO46" s="17">
        <v>3.6</v>
      </c>
      <c r="BP46" s="17">
        <v>-0.8</v>
      </c>
      <c r="BQ46" s="17">
        <v>0</v>
      </c>
      <c r="BR46" s="17">
        <v>-14.2</v>
      </c>
      <c r="BS46" s="17">
        <v>-17.7</v>
      </c>
      <c r="BT46" s="17"/>
      <c r="BU46" s="17"/>
      <c r="BV46" s="17"/>
      <c r="BW46" s="17"/>
      <c r="BX46" s="17"/>
      <c r="BY46" s="17"/>
      <c r="BZ46" s="17"/>
      <c r="CA46" s="17"/>
      <c r="CB46" s="17">
        <v>-0.4</v>
      </c>
      <c r="CC46" s="17">
        <v>28.1</v>
      </c>
      <c r="CD46" s="17">
        <v>12.2</v>
      </c>
      <c r="CE46" s="17">
        <v>-2</v>
      </c>
      <c r="CF46" s="17">
        <v>5.2</v>
      </c>
      <c r="CG46" s="17">
        <v>0</v>
      </c>
      <c r="CH46" s="17"/>
      <c r="CI46" s="17"/>
      <c r="CJ46" s="17"/>
      <c r="CK46" s="17">
        <v>2.2000000000000002</v>
      </c>
      <c r="CL46" s="17">
        <v>3.5</v>
      </c>
      <c r="CM46" s="17">
        <v>-13.1</v>
      </c>
      <c r="CN46" s="17"/>
      <c r="CO46" s="17"/>
      <c r="CP46" s="17"/>
      <c r="CQ46" s="17"/>
      <c r="CR46" s="17"/>
      <c r="CS46" s="17"/>
      <c r="CT46" s="17"/>
      <c r="CU46" s="17"/>
      <c r="CV46" s="17">
        <v>-4.2</v>
      </c>
      <c r="CW46" s="17">
        <v>0</v>
      </c>
      <c r="CX46" s="17"/>
      <c r="CY46" s="17"/>
      <c r="CZ46" s="17">
        <v>1.2</v>
      </c>
      <c r="DA46" s="17">
        <v>0</v>
      </c>
      <c r="DB46" s="17">
        <v>-0.8</v>
      </c>
      <c r="DC46" s="17"/>
      <c r="DD46" s="17">
        <v>0.2</v>
      </c>
      <c r="DE46" s="17">
        <v>1.2</v>
      </c>
      <c r="DF46" s="17"/>
      <c r="DG46" s="17">
        <v>0.2</v>
      </c>
      <c r="DH46" s="17">
        <v>1.3</v>
      </c>
      <c r="DI46" s="17">
        <v>0.6</v>
      </c>
      <c r="DJ46" s="17"/>
      <c r="DK46" s="17">
        <v>0</v>
      </c>
      <c r="DL46" s="17">
        <v>0</v>
      </c>
      <c r="DM46" s="17">
        <v>-7.8</v>
      </c>
      <c r="DN46" s="17">
        <v>-16</v>
      </c>
      <c r="DO46" s="17">
        <v>1.8</v>
      </c>
      <c r="DP46" s="17">
        <v>0.1</v>
      </c>
      <c r="DQ46" s="17">
        <v>0.7</v>
      </c>
      <c r="DR46" s="17">
        <v>1.1000000000000001</v>
      </c>
      <c r="DS46" s="17">
        <v>0.2</v>
      </c>
      <c r="DT46" s="17">
        <v>0</v>
      </c>
      <c r="DU46" s="17">
        <v>0.1</v>
      </c>
      <c r="DV46" s="17">
        <v>0.6</v>
      </c>
      <c r="DW46" s="17"/>
      <c r="DX46" s="17">
        <v>-3.5</v>
      </c>
      <c r="DY46" s="17">
        <v>0</v>
      </c>
      <c r="DZ46" s="17">
        <v>1</v>
      </c>
      <c r="EA46" s="17">
        <v>1.4</v>
      </c>
      <c r="EB46" s="17">
        <v>1.1000000000000001</v>
      </c>
      <c r="EC46" s="17">
        <v>0.8</v>
      </c>
      <c r="ED46" s="17">
        <v>4</v>
      </c>
      <c r="EE46" s="17">
        <v>0.4</v>
      </c>
      <c r="EF46" s="17">
        <v>0</v>
      </c>
      <c r="EG46" s="17">
        <v>-3.5</v>
      </c>
      <c r="EH46" s="17">
        <v>0</v>
      </c>
      <c r="EI46" s="17">
        <v>0</v>
      </c>
      <c r="EJ46" s="17"/>
      <c r="EK46" s="17">
        <v>0.21715000000000001</v>
      </c>
      <c r="EL46" s="17">
        <v>1.8</v>
      </c>
      <c r="EM46" s="17">
        <v>0.2</v>
      </c>
      <c r="EN46" s="17">
        <v>0.2</v>
      </c>
      <c r="EO46" s="17">
        <v>0.2</v>
      </c>
      <c r="EP46" s="17"/>
      <c r="EQ46" s="17">
        <v>0</v>
      </c>
      <c r="ER46" s="17">
        <v>0</v>
      </c>
      <c r="ES46" s="17">
        <v>0</v>
      </c>
      <c r="ET46" s="17">
        <v>-0.2</v>
      </c>
      <c r="EU46" s="17">
        <v>30.8</v>
      </c>
      <c r="EV46" s="17">
        <v>22</v>
      </c>
      <c r="EW46" s="17">
        <v>0</v>
      </c>
      <c r="EX46" s="17">
        <v>0</v>
      </c>
      <c r="EY46" s="17">
        <v>0.2</v>
      </c>
      <c r="EZ46" s="17">
        <v>0</v>
      </c>
      <c r="FA46" s="17">
        <v>3.9</v>
      </c>
      <c r="FB46" s="17">
        <v>9.6</v>
      </c>
      <c r="FC46" s="17">
        <v>2.1</v>
      </c>
      <c r="FD46" s="17"/>
      <c r="FE46" s="17"/>
      <c r="FF46" s="17">
        <v>2.9</v>
      </c>
      <c r="FG46" s="17"/>
      <c r="FH46" s="17"/>
      <c r="FI46" s="17">
        <v>26.141159999999999</v>
      </c>
      <c r="FJ46" s="15"/>
      <c r="FK46" s="17">
        <v>0.91979999999999995</v>
      </c>
      <c r="FL46" s="17">
        <v>0.372</v>
      </c>
      <c r="FM46" s="17"/>
      <c r="FN46" s="17">
        <v>1</v>
      </c>
      <c r="FO46" s="17">
        <v>0.27411000000000002</v>
      </c>
      <c r="FP46" s="17">
        <v>0.24113999999999999</v>
      </c>
      <c r="FQ46" s="17">
        <v>0</v>
      </c>
      <c r="FR46" s="17">
        <v>2.1</v>
      </c>
      <c r="FS46" s="17">
        <v>4.9070499999999999</v>
      </c>
    </row>
    <row r="47" spans="1:175" ht="24" customHeight="1" x14ac:dyDescent="0.3">
      <c r="A47" s="16" t="s">
        <v>87</v>
      </c>
      <c r="B47" s="16" t="s">
        <v>960</v>
      </c>
      <c r="C47" s="17">
        <v>13.9</v>
      </c>
      <c r="D47" s="17">
        <v>47.4</v>
      </c>
      <c r="E47" s="17">
        <v>19.2</v>
      </c>
      <c r="F47" s="17"/>
      <c r="G47" s="17"/>
      <c r="H47" s="17">
        <v>-6.5</v>
      </c>
      <c r="I47" s="17">
        <v>21.6</v>
      </c>
      <c r="J47" s="17"/>
      <c r="K47" s="17"/>
      <c r="L47" s="17">
        <v>-23.8</v>
      </c>
      <c r="M47" s="17"/>
      <c r="N47" s="17">
        <v>-22.5</v>
      </c>
      <c r="O47" s="17">
        <v>30.1</v>
      </c>
      <c r="P47" s="17">
        <v>-9</v>
      </c>
      <c r="Q47" s="17">
        <v>3.1</v>
      </c>
      <c r="R47" s="17">
        <v>57.5</v>
      </c>
      <c r="S47" s="17">
        <v>0.1</v>
      </c>
      <c r="T47" s="17"/>
      <c r="U47" s="17"/>
      <c r="V47" s="17"/>
      <c r="W47" s="17"/>
      <c r="X47" s="17">
        <v>19.600000000000001</v>
      </c>
      <c r="Y47" s="17">
        <v>1.5</v>
      </c>
      <c r="Z47" s="17"/>
      <c r="AA47" s="17">
        <v>-3.4</v>
      </c>
      <c r="AB47" s="17">
        <v>5.8</v>
      </c>
      <c r="AC47" s="17">
        <v>12.9</v>
      </c>
      <c r="AD47" s="17"/>
      <c r="AE47" s="17"/>
      <c r="AF47" s="17"/>
      <c r="AG47" s="17"/>
      <c r="AH47" s="17">
        <v>13.1</v>
      </c>
      <c r="AI47" s="17">
        <v>9.6</v>
      </c>
      <c r="AJ47" s="17"/>
      <c r="AK47" s="17"/>
      <c r="AL47" s="17"/>
      <c r="AM47" s="17">
        <v>-0.1</v>
      </c>
      <c r="AN47" s="17">
        <v>-13.5</v>
      </c>
      <c r="AO47" s="17">
        <v>0.1</v>
      </c>
      <c r="AP47" s="17">
        <v>11.9</v>
      </c>
      <c r="AQ47" s="17">
        <v>0.1</v>
      </c>
      <c r="AR47" s="17">
        <v>0.8</v>
      </c>
      <c r="AS47" s="17">
        <v>2.7</v>
      </c>
      <c r="AT47" s="17">
        <v>1.4</v>
      </c>
      <c r="AU47" s="17">
        <v>10.78659</v>
      </c>
      <c r="AV47" s="17">
        <v>-7.7560000000000002</v>
      </c>
      <c r="AW47" s="17">
        <v>-42.417369999999998</v>
      </c>
      <c r="AX47" s="17">
        <v>2.6</v>
      </c>
      <c r="AY47" s="17">
        <v>-1.3</v>
      </c>
      <c r="AZ47" s="17">
        <v>0</v>
      </c>
      <c r="BA47" s="17">
        <v>-2</v>
      </c>
      <c r="BB47" s="17">
        <v>6</v>
      </c>
      <c r="BC47" s="17">
        <v>1.1000000000000001</v>
      </c>
      <c r="BD47" s="17">
        <v>0</v>
      </c>
      <c r="BE47" s="17">
        <v>-25.1</v>
      </c>
      <c r="BF47" s="17"/>
      <c r="BG47" s="17"/>
      <c r="BH47" s="17"/>
      <c r="BI47" s="17">
        <v>13.2</v>
      </c>
      <c r="BJ47" s="17"/>
      <c r="BK47" s="17"/>
      <c r="BL47" s="17"/>
      <c r="BM47" s="17"/>
      <c r="BN47" s="17"/>
      <c r="BO47" s="17">
        <v>9.5</v>
      </c>
      <c r="BP47" s="17">
        <v>0</v>
      </c>
      <c r="BQ47" s="17">
        <v>0</v>
      </c>
      <c r="BR47" s="17">
        <v>-13.1</v>
      </c>
      <c r="BS47" s="17">
        <v>-9.4</v>
      </c>
      <c r="BT47" s="17"/>
      <c r="BU47" s="17"/>
      <c r="BV47" s="17"/>
      <c r="BW47" s="17"/>
      <c r="BX47" s="17"/>
      <c r="BY47" s="17"/>
      <c r="BZ47" s="17"/>
      <c r="CA47" s="17"/>
      <c r="CB47" s="17">
        <v>-0.4</v>
      </c>
      <c r="CC47" s="17">
        <v>28.4</v>
      </c>
      <c r="CD47" s="17">
        <v>32.700000000000003</v>
      </c>
      <c r="CE47" s="17">
        <v>5.9</v>
      </c>
      <c r="CF47" s="17">
        <v>5.2</v>
      </c>
      <c r="CG47" s="17">
        <v>0.1</v>
      </c>
      <c r="CH47" s="17"/>
      <c r="CI47" s="17"/>
      <c r="CJ47" s="17"/>
      <c r="CK47" s="17">
        <v>14.7</v>
      </c>
      <c r="CL47" s="17">
        <v>15.9</v>
      </c>
      <c r="CM47" s="17">
        <v>5.2</v>
      </c>
      <c r="CN47" s="17"/>
      <c r="CO47" s="17"/>
      <c r="CP47" s="17"/>
      <c r="CQ47" s="17"/>
      <c r="CR47" s="17"/>
      <c r="CS47" s="17"/>
      <c r="CT47" s="17"/>
      <c r="CU47" s="17"/>
      <c r="CV47" s="17">
        <v>-4.3</v>
      </c>
      <c r="CW47" s="17">
        <v>0</v>
      </c>
      <c r="CX47" s="17"/>
      <c r="CY47" s="17"/>
      <c r="CZ47" s="17">
        <v>1.3</v>
      </c>
      <c r="DA47" s="17">
        <v>0</v>
      </c>
      <c r="DB47" s="17">
        <v>-0.8</v>
      </c>
      <c r="DC47" s="17"/>
      <c r="DD47" s="17">
        <v>0</v>
      </c>
      <c r="DE47" s="17">
        <v>1.2</v>
      </c>
      <c r="DF47" s="17"/>
      <c r="DG47" s="17">
        <v>0.4</v>
      </c>
      <c r="DH47" s="17">
        <v>1.4</v>
      </c>
      <c r="DI47" s="17">
        <v>0.6</v>
      </c>
      <c r="DJ47" s="17"/>
      <c r="DK47" s="17">
        <v>0</v>
      </c>
      <c r="DL47" s="17">
        <v>0</v>
      </c>
      <c r="DM47" s="17">
        <v>-6.2</v>
      </c>
      <c r="DN47" s="17">
        <v>-10.4</v>
      </c>
      <c r="DO47" s="17">
        <v>1.8</v>
      </c>
      <c r="DP47" s="17">
        <v>0.1</v>
      </c>
      <c r="DQ47" s="17">
        <v>0.7</v>
      </c>
      <c r="DR47" s="17">
        <v>1.1000000000000001</v>
      </c>
      <c r="DS47" s="17">
        <v>0.2</v>
      </c>
      <c r="DT47" s="17">
        <v>0</v>
      </c>
      <c r="DU47" s="17">
        <v>0.2</v>
      </c>
      <c r="DV47" s="17">
        <v>0.6</v>
      </c>
      <c r="DW47" s="17"/>
      <c r="DX47" s="17">
        <v>-3.5</v>
      </c>
      <c r="DY47" s="17">
        <v>0</v>
      </c>
      <c r="DZ47" s="17">
        <v>1</v>
      </c>
      <c r="EA47" s="17">
        <v>1.6</v>
      </c>
      <c r="EB47" s="17">
        <v>1.5</v>
      </c>
      <c r="EC47" s="17">
        <v>0.8</v>
      </c>
      <c r="ED47" s="17">
        <v>4</v>
      </c>
      <c r="EE47" s="17">
        <v>0.4</v>
      </c>
      <c r="EF47" s="17">
        <v>0</v>
      </c>
      <c r="EG47" s="17">
        <v>-2.6</v>
      </c>
      <c r="EH47" s="17">
        <v>0</v>
      </c>
      <c r="EI47" s="17">
        <v>0</v>
      </c>
      <c r="EJ47" s="17"/>
      <c r="EK47" s="17">
        <v>0.1812</v>
      </c>
      <c r="EL47" s="17">
        <v>1.8</v>
      </c>
      <c r="EM47" s="17">
        <v>0.2</v>
      </c>
      <c r="EN47" s="17">
        <v>0.2</v>
      </c>
      <c r="EO47" s="17">
        <v>0.2</v>
      </c>
      <c r="EP47" s="17"/>
      <c r="EQ47" s="17">
        <v>0</v>
      </c>
      <c r="ER47" s="17">
        <v>0</v>
      </c>
      <c r="ES47" s="17">
        <v>0</v>
      </c>
      <c r="ET47" s="17">
        <v>-0.2</v>
      </c>
      <c r="EU47" s="17">
        <v>26</v>
      </c>
      <c r="EV47" s="17">
        <v>17.899999999999999</v>
      </c>
      <c r="EW47" s="17">
        <v>0</v>
      </c>
      <c r="EX47" s="17">
        <v>0</v>
      </c>
      <c r="EY47" s="17">
        <v>0.2</v>
      </c>
      <c r="EZ47" s="17">
        <v>1.8</v>
      </c>
      <c r="FA47" s="17">
        <v>3.9</v>
      </c>
      <c r="FB47" s="17">
        <v>11</v>
      </c>
      <c r="FC47" s="17">
        <v>3.5</v>
      </c>
      <c r="FD47" s="17"/>
      <c r="FE47" s="17"/>
      <c r="FF47" s="17">
        <v>4.4000000000000004</v>
      </c>
      <c r="FG47" s="17"/>
      <c r="FH47" s="17"/>
      <c r="FI47" s="17">
        <v>305.59442000000001</v>
      </c>
      <c r="FJ47" s="15"/>
      <c r="FK47" s="17">
        <v>1.1088800000000001</v>
      </c>
      <c r="FL47" s="17">
        <v>0.16500000000000001</v>
      </c>
      <c r="FM47" s="17"/>
      <c r="FN47" s="17">
        <v>0.9</v>
      </c>
      <c r="FO47" s="17">
        <v>0.35217999999999999</v>
      </c>
      <c r="FP47" s="17">
        <v>0.13791</v>
      </c>
      <c r="FQ47" s="17">
        <v>0.3</v>
      </c>
      <c r="FR47" s="17">
        <v>1.9</v>
      </c>
      <c r="FS47" s="17">
        <v>4.8639700000000001</v>
      </c>
    </row>
    <row r="48" spans="1:175" ht="24" customHeight="1" x14ac:dyDescent="0.3">
      <c r="A48" s="16" t="s">
        <v>87</v>
      </c>
      <c r="B48" s="16" t="s">
        <v>961</v>
      </c>
      <c r="C48" s="17">
        <v>13.1</v>
      </c>
      <c r="D48" s="17">
        <v>44.3</v>
      </c>
      <c r="E48" s="17">
        <v>20.399999999999999</v>
      </c>
      <c r="F48" s="17"/>
      <c r="G48" s="17"/>
      <c r="H48" s="17">
        <v>-8.6</v>
      </c>
      <c r="I48" s="17">
        <v>11.6</v>
      </c>
      <c r="J48" s="17"/>
      <c r="K48" s="17"/>
      <c r="L48" s="17">
        <v>-30.2</v>
      </c>
      <c r="M48" s="17"/>
      <c r="N48" s="17">
        <v>-19.899999999999999</v>
      </c>
      <c r="O48" s="17">
        <v>22.8</v>
      </c>
      <c r="P48" s="17">
        <v>-11.2</v>
      </c>
      <c r="Q48" s="17">
        <v>0.5</v>
      </c>
      <c r="R48" s="17">
        <v>57.2</v>
      </c>
      <c r="S48" s="17">
        <v>0.2</v>
      </c>
      <c r="T48" s="17"/>
      <c r="U48" s="17"/>
      <c r="V48" s="17"/>
      <c r="W48" s="17"/>
      <c r="X48" s="17">
        <v>19.8</v>
      </c>
      <c r="Y48" s="17">
        <v>0.9</v>
      </c>
      <c r="Z48" s="17"/>
      <c r="AA48" s="17">
        <v>-3.4</v>
      </c>
      <c r="AB48" s="17">
        <v>5.7</v>
      </c>
      <c r="AC48" s="17">
        <v>13.2</v>
      </c>
      <c r="AD48" s="17"/>
      <c r="AE48" s="17"/>
      <c r="AF48" s="17"/>
      <c r="AG48" s="17"/>
      <c r="AH48" s="17">
        <v>13.1</v>
      </c>
      <c r="AI48" s="17">
        <v>-3.1</v>
      </c>
      <c r="AJ48" s="17"/>
      <c r="AK48" s="17"/>
      <c r="AL48" s="17"/>
      <c r="AM48" s="17">
        <v>0</v>
      </c>
      <c r="AN48" s="17">
        <v>-12.4</v>
      </c>
      <c r="AO48" s="17">
        <v>0.3</v>
      </c>
      <c r="AP48" s="17">
        <v>8.6</v>
      </c>
      <c r="AQ48" s="17">
        <v>0</v>
      </c>
      <c r="AR48" s="17">
        <v>0.8</v>
      </c>
      <c r="AS48" s="17">
        <v>2.7</v>
      </c>
      <c r="AT48" s="17">
        <v>1.9</v>
      </c>
      <c r="AU48" s="17">
        <v>7.0991900000000001</v>
      </c>
      <c r="AV48" s="17">
        <v>-10.559760000000001</v>
      </c>
      <c r="AW48" s="17">
        <v>-45.321429999999999</v>
      </c>
      <c r="AX48" s="17">
        <v>5.9</v>
      </c>
      <c r="AY48" s="17">
        <v>-1.4</v>
      </c>
      <c r="AZ48" s="17">
        <v>-0.2</v>
      </c>
      <c r="BA48" s="17">
        <v>-0.5</v>
      </c>
      <c r="BB48" s="17">
        <v>6.1</v>
      </c>
      <c r="BC48" s="17">
        <v>1.1000000000000001</v>
      </c>
      <c r="BD48" s="17">
        <v>0.1</v>
      </c>
      <c r="BE48" s="17">
        <v>-16.399999999999999</v>
      </c>
      <c r="BF48" s="17"/>
      <c r="BG48" s="17"/>
      <c r="BH48" s="17"/>
      <c r="BI48" s="17">
        <v>6.1</v>
      </c>
      <c r="BJ48" s="17"/>
      <c r="BK48" s="17"/>
      <c r="BL48" s="17"/>
      <c r="BM48" s="17"/>
      <c r="BN48" s="17"/>
      <c r="BO48" s="17">
        <v>7.5</v>
      </c>
      <c r="BP48" s="17">
        <v>0</v>
      </c>
      <c r="BQ48" s="17">
        <v>0</v>
      </c>
      <c r="BR48" s="17">
        <v>-13.8</v>
      </c>
      <c r="BS48" s="17">
        <v>-12.2</v>
      </c>
      <c r="BT48" s="17"/>
      <c r="BU48" s="17"/>
      <c r="BV48" s="17"/>
      <c r="BW48" s="17"/>
      <c r="BX48" s="17"/>
      <c r="BY48" s="17"/>
      <c r="BZ48" s="17"/>
      <c r="CA48" s="17"/>
      <c r="CB48" s="17">
        <v>-0.5</v>
      </c>
      <c r="CC48" s="17">
        <v>37.799999999999997</v>
      </c>
      <c r="CD48" s="17">
        <v>30.1</v>
      </c>
      <c r="CE48" s="17">
        <v>4.4000000000000004</v>
      </c>
      <c r="CF48" s="17">
        <v>6.5</v>
      </c>
      <c r="CG48" s="17">
        <v>0</v>
      </c>
      <c r="CH48" s="17"/>
      <c r="CI48" s="17"/>
      <c r="CJ48" s="17"/>
      <c r="CK48" s="17">
        <v>11.2</v>
      </c>
      <c r="CL48" s="17">
        <v>13</v>
      </c>
      <c r="CM48" s="17">
        <v>0.6</v>
      </c>
      <c r="CN48" s="17"/>
      <c r="CO48" s="17"/>
      <c r="CP48" s="17"/>
      <c r="CQ48" s="17"/>
      <c r="CR48" s="17"/>
      <c r="CS48" s="17"/>
      <c r="CT48" s="17"/>
      <c r="CU48" s="17"/>
      <c r="CV48" s="17">
        <v>-4.3</v>
      </c>
      <c r="CW48" s="17">
        <v>0</v>
      </c>
      <c r="CX48" s="17"/>
      <c r="CY48" s="17"/>
      <c r="CZ48" s="17">
        <v>1.3</v>
      </c>
      <c r="DA48" s="17">
        <v>-0.1</v>
      </c>
      <c r="DB48" s="17">
        <v>-0.9</v>
      </c>
      <c r="DC48" s="17"/>
      <c r="DD48" s="17">
        <v>-0.1</v>
      </c>
      <c r="DE48" s="17">
        <v>1.4</v>
      </c>
      <c r="DF48" s="17"/>
      <c r="DG48" s="17">
        <v>-0.2</v>
      </c>
      <c r="DH48" s="17">
        <v>1.5</v>
      </c>
      <c r="DI48" s="17">
        <v>0.5</v>
      </c>
      <c r="DJ48" s="17"/>
      <c r="DK48" s="17">
        <v>0</v>
      </c>
      <c r="DL48" s="17">
        <v>0</v>
      </c>
      <c r="DM48" s="17">
        <v>-7.5</v>
      </c>
      <c r="DN48" s="17">
        <v>-3.5</v>
      </c>
      <c r="DO48" s="17">
        <v>1.8</v>
      </c>
      <c r="DP48" s="17">
        <v>0.2</v>
      </c>
      <c r="DQ48" s="17">
        <v>0.7</v>
      </c>
      <c r="DR48" s="17">
        <v>1.1000000000000001</v>
      </c>
      <c r="DS48" s="17">
        <v>0.2</v>
      </c>
      <c r="DT48" s="17">
        <v>-0.1</v>
      </c>
      <c r="DU48" s="17">
        <v>0.1</v>
      </c>
      <c r="DV48" s="17">
        <v>0.6</v>
      </c>
      <c r="DW48" s="17"/>
      <c r="DX48" s="17">
        <v>-3.5</v>
      </c>
      <c r="DY48" s="17">
        <v>0</v>
      </c>
      <c r="DZ48" s="17">
        <v>1</v>
      </c>
      <c r="EA48" s="17">
        <v>1.6</v>
      </c>
      <c r="EB48" s="17">
        <v>1.5</v>
      </c>
      <c r="EC48" s="17">
        <v>0.8</v>
      </c>
      <c r="ED48" s="17">
        <v>4</v>
      </c>
      <c r="EE48" s="17">
        <v>0.4</v>
      </c>
      <c r="EF48" s="17">
        <v>0</v>
      </c>
      <c r="EG48" s="17">
        <v>-2.7</v>
      </c>
      <c r="EH48" s="17">
        <v>0</v>
      </c>
      <c r="EI48" s="17">
        <v>0</v>
      </c>
      <c r="EJ48" s="17"/>
      <c r="EK48" s="17">
        <v>0.19750000000000001</v>
      </c>
      <c r="EL48" s="17">
        <v>1.8</v>
      </c>
      <c r="EM48" s="17">
        <v>0.2</v>
      </c>
      <c r="EN48" s="17">
        <v>0.2</v>
      </c>
      <c r="EO48" s="17">
        <v>0.2</v>
      </c>
      <c r="EP48" s="17"/>
      <c r="EQ48" s="17">
        <v>0</v>
      </c>
      <c r="ER48" s="17">
        <v>0</v>
      </c>
      <c r="ES48" s="17">
        <v>0</v>
      </c>
      <c r="ET48" s="17">
        <v>-0.2</v>
      </c>
      <c r="EU48" s="17">
        <v>14.9</v>
      </c>
      <c r="EV48" s="17">
        <v>9.6</v>
      </c>
      <c r="EW48" s="17">
        <v>0</v>
      </c>
      <c r="EX48" s="17">
        <v>0</v>
      </c>
      <c r="EY48" s="17">
        <v>0.2</v>
      </c>
      <c r="EZ48" s="17">
        <v>1.8</v>
      </c>
      <c r="FA48" s="17">
        <v>3.8</v>
      </c>
      <c r="FB48" s="17">
        <v>10.1</v>
      </c>
      <c r="FC48" s="17">
        <v>2.7</v>
      </c>
      <c r="FD48" s="17"/>
      <c r="FE48" s="17"/>
      <c r="FF48" s="17">
        <v>4.5999999999999996</v>
      </c>
      <c r="FG48" s="17"/>
      <c r="FH48" s="17"/>
      <c r="FI48" s="17">
        <v>230.81549999999999</v>
      </c>
      <c r="FJ48" s="15"/>
      <c r="FK48" s="17">
        <v>1.0643499999999999</v>
      </c>
      <c r="FL48" s="17">
        <v>0.73399999999999999</v>
      </c>
      <c r="FM48" s="17"/>
      <c r="FN48" s="17">
        <v>1.3</v>
      </c>
      <c r="FO48" s="17">
        <v>0.35538999999999998</v>
      </c>
      <c r="FP48" s="17">
        <v>0.14657000000000001</v>
      </c>
      <c r="FQ48" s="17">
        <v>-0.5</v>
      </c>
      <c r="FR48" s="17">
        <v>1.7</v>
      </c>
      <c r="FS48" s="17">
        <v>4.8003099999999996</v>
      </c>
    </row>
    <row r="49" spans="1:175" ht="24" customHeight="1" x14ac:dyDescent="0.3">
      <c r="A49" s="16" t="s">
        <v>87</v>
      </c>
      <c r="B49" s="16" t="s">
        <v>962</v>
      </c>
      <c r="C49" s="17">
        <v>12.8</v>
      </c>
      <c r="D49" s="17">
        <v>41.6</v>
      </c>
      <c r="E49" s="17">
        <v>17.899999999999999</v>
      </c>
      <c r="F49" s="17"/>
      <c r="G49" s="17"/>
      <c r="H49" s="17">
        <v>-7.6</v>
      </c>
      <c r="I49" s="17">
        <v>14.5</v>
      </c>
      <c r="J49" s="17"/>
      <c r="K49" s="17"/>
      <c r="L49" s="17">
        <v>-28.7</v>
      </c>
      <c r="M49" s="17"/>
      <c r="N49" s="17">
        <v>-26.7</v>
      </c>
      <c r="O49" s="17">
        <v>24.2</v>
      </c>
      <c r="P49" s="17">
        <v>-11.5</v>
      </c>
      <c r="Q49" s="17">
        <v>1.4</v>
      </c>
      <c r="R49" s="17">
        <v>53.1</v>
      </c>
      <c r="S49" s="17">
        <v>0.1</v>
      </c>
      <c r="T49" s="17"/>
      <c r="U49" s="17"/>
      <c r="V49" s="17"/>
      <c r="W49" s="17"/>
      <c r="X49" s="17">
        <v>17.8</v>
      </c>
      <c r="Y49" s="17">
        <v>0.9</v>
      </c>
      <c r="Z49" s="17"/>
      <c r="AA49" s="17">
        <v>-3.4</v>
      </c>
      <c r="AB49" s="17">
        <v>5.3</v>
      </c>
      <c r="AC49" s="17">
        <v>13</v>
      </c>
      <c r="AD49" s="17"/>
      <c r="AE49" s="17"/>
      <c r="AF49" s="17"/>
      <c r="AG49" s="17"/>
      <c r="AH49" s="17">
        <v>11</v>
      </c>
      <c r="AI49" s="17">
        <v>2.6</v>
      </c>
      <c r="AJ49" s="17"/>
      <c r="AK49" s="17"/>
      <c r="AL49" s="17"/>
      <c r="AM49" s="17">
        <v>0</v>
      </c>
      <c r="AN49" s="17">
        <v>-9.9</v>
      </c>
      <c r="AO49" s="17">
        <v>0.1</v>
      </c>
      <c r="AP49" s="17">
        <v>11.2</v>
      </c>
      <c r="AQ49" s="17">
        <v>1.8</v>
      </c>
      <c r="AR49" s="17">
        <v>0.8</v>
      </c>
      <c r="AS49" s="17">
        <v>2.7</v>
      </c>
      <c r="AT49" s="17">
        <v>0.2</v>
      </c>
      <c r="AU49" s="17">
        <v>7.5001199999999999</v>
      </c>
      <c r="AV49" s="17">
        <v>-11.343109999999999</v>
      </c>
      <c r="AW49" s="17">
        <v>-45.780880000000003</v>
      </c>
      <c r="AX49" s="17">
        <v>2.7</v>
      </c>
      <c r="AY49" s="17">
        <v>-1.3</v>
      </c>
      <c r="AZ49" s="17">
        <v>0</v>
      </c>
      <c r="BA49" s="17">
        <v>-2.1</v>
      </c>
      <c r="BB49" s="17">
        <v>5.3</v>
      </c>
      <c r="BC49" s="17">
        <v>1.2</v>
      </c>
      <c r="BD49" s="17">
        <v>0.1</v>
      </c>
      <c r="BE49" s="17">
        <v>-21.8</v>
      </c>
      <c r="BF49" s="17"/>
      <c r="BG49" s="17"/>
      <c r="BH49" s="17"/>
      <c r="BI49" s="17">
        <v>5.3</v>
      </c>
      <c r="BJ49" s="17"/>
      <c r="BK49" s="17"/>
      <c r="BL49" s="17"/>
      <c r="BM49" s="17"/>
      <c r="BN49" s="17"/>
      <c r="BO49" s="17">
        <v>3.4</v>
      </c>
      <c r="BP49" s="17">
        <v>0</v>
      </c>
      <c r="BQ49" s="17">
        <v>0</v>
      </c>
      <c r="BR49" s="17">
        <v>-13.8</v>
      </c>
      <c r="BS49" s="17">
        <v>-12.5</v>
      </c>
      <c r="BT49" s="17"/>
      <c r="BU49" s="17"/>
      <c r="BV49" s="17"/>
      <c r="BW49" s="17"/>
      <c r="BX49" s="17"/>
      <c r="BY49" s="17"/>
      <c r="BZ49" s="17"/>
      <c r="CA49" s="17"/>
      <c r="CB49" s="17">
        <v>-0.4</v>
      </c>
      <c r="CC49" s="17">
        <v>38.700000000000003</v>
      </c>
      <c r="CD49" s="17">
        <v>32.799999999999997</v>
      </c>
      <c r="CE49" s="17">
        <v>6.1</v>
      </c>
      <c r="CF49" s="17">
        <v>5.2</v>
      </c>
      <c r="CG49" s="17">
        <v>0</v>
      </c>
      <c r="CH49" s="17"/>
      <c r="CI49" s="17"/>
      <c r="CJ49" s="17"/>
      <c r="CK49" s="17">
        <v>11.4</v>
      </c>
      <c r="CL49" s="17">
        <v>12.8</v>
      </c>
      <c r="CM49" s="17">
        <v>0.6</v>
      </c>
      <c r="CN49" s="17"/>
      <c r="CO49" s="17"/>
      <c r="CP49" s="17"/>
      <c r="CQ49" s="17"/>
      <c r="CR49" s="17"/>
      <c r="CS49" s="17"/>
      <c r="CT49" s="17"/>
      <c r="CU49" s="17"/>
      <c r="CV49" s="17">
        <v>-4.0999999999999996</v>
      </c>
      <c r="CW49" s="17">
        <v>0</v>
      </c>
      <c r="CX49" s="17"/>
      <c r="CY49" s="17"/>
      <c r="CZ49" s="17">
        <v>1.2</v>
      </c>
      <c r="DA49" s="17">
        <v>0</v>
      </c>
      <c r="DB49" s="17">
        <v>-0.9</v>
      </c>
      <c r="DC49" s="17"/>
      <c r="DD49" s="17">
        <v>-0.2</v>
      </c>
      <c r="DE49" s="17">
        <v>1.4</v>
      </c>
      <c r="DF49" s="17"/>
      <c r="DG49" s="17">
        <v>0.2</v>
      </c>
      <c r="DH49" s="17">
        <v>0.2</v>
      </c>
      <c r="DI49" s="17">
        <v>0.2</v>
      </c>
      <c r="DJ49" s="17"/>
      <c r="DK49" s="17">
        <v>0</v>
      </c>
      <c r="DL49" s="17">
        <v>0</v>
      </c>
      <c r="DM49" s="17">
        <v>-7.5</v>
      </c>
      <c r="DN49" s="17">
        <v>-3.1</v>
      </c>
      <c r="DO49" s="17">
        <v>1.8</v>
      </c>
      <c r="DP49" s="17">
        <v>0.2</v>
      </c>
      <c r="DQ49" s="17">
        <v>0.7</v>
      </c>
      <c r="DR49" s="17">
        <v>1.1000000000000001</v>
      </c>
      <c r="DS49" s="17">
        <v>0.2</v>
      </c>
      <c r="DT49" s="17">
        <v>-0.1</v>
      </c>
      <c r="DU49" s="17">
        <v>0.1</v>
      </c>
      <c r="DV49" s="17">
        <v>0.6</v>
      </c>
      <c r="DW49" s="17"/>
      <c r="DX49" s="17">
        <v>-3.5</v>
      </c>
      <c r="DY49" s="17">
        <v>0</v>
      </c>
      <c r="DZ49" s="17">
        <v>0.9</v>
      </c>
      <c r="EA49" s="17">
        <v>1.6</v>
      </c>
      <c r="EB49" s="17">
        <v>1.7</v>
      </c>
      <c r="EC49" s="17">
        <v>0.8</v>
      </c>
      <c r="ED49" s="17">
        <v>4</v>
      </c>
      <c r="EE49" s="17">
        <v>0.4</v>
      </c>
      <c r="EF49" s="17">
        <v>0</v>
      </c>
      <c r="EG49" s="17">
        <v>-2.2000000000000002</v>
      </c>
      <c r="EH49" s="17">
        <v>0</v>
      </c>
      <c r="EI49" s="17">
        <v>0.2</v>
      </c>
      <c r="EJ49" s="17"/>
      <c r="EK49" s="17">
        <v>0.18468999999999999</v>
      </c>
      <c r="EL49" s="17">
        <v>1.8</v>
      </c>
      <c r="EM49" s="17">
        <v>0.2</v>
      </c>
      <c r="EN49" s="17">
        <v>0.2</v>
      </c>
      <c r="EO49" s="17">
        <v>0.2</v>
      </c>
      <c r="EP49" s="17"/>
      <c r="EQ49" s="17">
        <v>0</v>
      </c>
      <c r="ER49" s="17">
        <v>0</v>
      </c>
      <c r="ES49" s="17">
        <v>0</v>
      </c>
      <c r="ET49" s="17">
        <v>-0.2</v>
      </c>
      <c r="EU49" s="17">
        <v>10.7</v>
      </c>
      <c r="EV49" s="17">
        <v>7.5</v>
      </c>
      <c r="EW49" s="17">
        <v>0</v>
      </c>
      <c r="EX49" s="17">
        <v>0</v>
      </c>
      <c r="EY49" s="17">
        <v>0.2</v>
      </c>
      <c r="EZ49" s="17">
        <v>2</v>
      </c>
      <c r="FA49" s="17">
        <v>3.9</v>
      </c>
      <c r="FB49" s="17">
        <v>9.9</v>
      </c>
      <c r="FC49" s="17">
        <v>2.7</v>
      </c>
      <c r="FD49" s="17"/>
      <c r="FE49" s="17"/>
      <c r="FF49" s="17">
        <v>1.8</v>
      </c>
      <c r="FG49" s="17"/>
      <c r="FH49" s="17"/>
      <c r="FI49" s="17">
        <v>206.26082</v>
      </c>
      <c r="FJ49" s="15"/>
      <c r="FK49" s="17">
        <v>1.3107599999999999</v>
      </c>
      <c r="FL49" s="17">
        <v>0.68899999999999995</v>
      </c>
      <c r="FM49" s="17"/>
      <c r="FN49" s="17">
        <v>1.8</v>
      </c>
      <c r="FO49" s="17">
        <v>0.35810999999999998</v>
      </c>
      <c r="FP49" s="17">
        <v>0.24307999999999999</v>
      </c>
      <c r="FQ49" s="17">
        <v>-0.6</v>
      </c>
      <c r="FR49" s="17">
        <v>1.9</v>
      </c>
      <c r="FS49" s="17">
        <v>5.7009499999999997</v>
      </c>
    </row>
    <row r="50" spans="1:175" ht="24" customHeight="1" x14ac:dyDescent="0.3">
      <c r="A50" s="18" t="s">
        <v>87</v>
      </c>
      <c r="B50" s="18" t="s">
        <v>963</v>
      </c>
      <c r="C50" s="19">
        <v>14.5</v>
      </c>
      <c r="D50" s="19">
        <v>35.299999999999997</v>
      </c>
      <c r="E50" s="19">
        <v>15.9</v>
      </c>
      <c r="F50" s="19"/>
      <c r="G50" s="19"/>
      <c r="H50" s="19">
        <v>-6.1</v>
      </c>
      <c r="I50" s="19">
        <v>17.399999999999999</v>
      </c>
      <c r="J50" s="19"/>
      <c r="K50" s="19"/>
      <c r="L50" s="19">
        <v>-26.9</v>
      </c>
      <c r="M50" s="19"/>
      <c r="N50" s="19">
        <v>-33.9</v>
      </c>
      <c r="O50" s="19">
        <v>25.2</v>
      </c>
      <c r="P50" s="19">
        <v>-12.1</v>
      </c>
      <c r="Q50" s="19">
        <v>1.3</v>
      </c>
      <c r="R50" s="19">
        <v>50.6</v>
      </c>
      <c r="S50" s="19">
        <v>-0.1</v>
      </c>
      <c r="T50" s="19"/>
      <c r="U50" s="19"/>
      <c r="V50" s="19"/>
      <c r="W50" s="19"/>
      <c r="X50" s="19">
        <v>21.5</v>
      </c>
      <c r="Y50" s="19">
        <v>0.7</v>
      </c>
      <c r="Z50" s="19"/>
      <c r="AA50" s="19">
        <v>-3.4</v>
      </c>
      <c r="AB50" s="19">
        <v>4.8</v>
      </c>
      <c r="AC50" s="19">
        <v>12.4</v>
      </c>
      <c r="AD50" s="19"/>
      <c r="AE50" s="19"/>
      <c r="AF50" s="19"/>
      <c r="AG50" s="19"/>
      <c r="AH50" s="19">
        <v>8.1</v>
      </c>
      <c r="AI50" s="19">
        <v>0.8</v>
      </c>
      <c r="AJ50" s="19"/>
      <c r="AK50" s="19"/>
      <c r="AL50" s="19"/>
      <c r="AM50" s="19">
        <v>0</v>
      </c>
      <c r="AN50" s="19">
        <v>-9.3000000000000007</v>
      </c>
      <c r="AO50" s="19">
        <v>0.6</v>
      </c>
      <c r="AP50" s="19">
        <v>14.3</v>
      </c>
      <c r="AQ50" s="19">
        <v>1.2</v>
      </c>
      <c r="AR50" s="19">
        <v>0.5</v>
      </c>
      <c r="AS50" s="19">
        <v>2.7</v>
      </c>
      <c r="AT50" s="19">
        <v>0.6</v>
      </c>
      <c r="AU50" s="19">
        <v>7.2034500000000001</v>
      </c>
      <c r="AV50" s="19">
        <v>-13.29007</v>
      </c>
      <c r="AW50" s="19">
        <v>-46.887630000000001</v>
      </c>
      <c r="AX50" s="19">
        <v>0.8</v>
      </c>
      <c r="AY50" s="19">
        <v>-1.1000000000000001</v>
      </c>
      <c r="AZ50" s="19">
        <v>0.2</v>
      </c>
      <c r="BA50" s="19">
        <v>-3.6</v>
      </c>
      <c r="BB50" s="19">
        <v>4.7</v>
      </c>
      <c r="BC50" s="19">
        <v>1.1000000000000001</v>
      </c>
      <c r="BD50" s="19">
        <v>0.1</v>
      </c>
      <c r="BE50" s="19">
        <v>-11.8</v>
      </c>
      <c r="BF50" s="19"/>
      <c r="BG50" s="19"/>
      <c r="BH50" s="19"/>
      <c r="BI50" s="19">
        <v>3.6</v>
      </c>
      <c r="BJ50" s="19"/>
      <c r="BK50" s="19"/>
      <c r="BL50" s="19"/>
      <c r="BM50" s="19"/>
      <c r="BN50" s="19"/>
      <c r="BO50" s="19">
        <v>3.6</v>
      </c>
      <c r="BP50" s="19">
        <v>0</v>
      </c>
      <c r="BQ50" s="19">
        <v>0</v>
      </c>
      <c r="BR50" s="19">
        <v>-13.7</v>
      </c>
      <c r="BS50" s="19">
        <v>-11.2</v>
      </c>
      <c r="BT50" s="19"/>
      <c r="BU50" s="19"/>
      <c r="BV50" s="19"/>
      <c r="BW50" s="19"/>
      <c r="BX50" s="19"/>
      <c r="BY50" s="19"/>
      <c r="BZ50" s="19"/>
      <c r="CA50" s="19"/>
      <c r="CB50" s="19">
        <v>-0.4</v>
      </c>
      <c r="CC50" s="19">
        <v>38.299999999999997</v>
      </c>
      <c r="CD50" s="19">
        <v>35</v>
      </c>
      <c r="CE50" s="19">
        <v>7.6</v>
      </c>
      <c r="CF50" s="19">
        <v>4.9000000000000004</v>
      </c>
      <c r="CG50" s="19">
        <v>0</v>
      </c>
      <c r="CH50" s="19"/>
      <c r="CI50" s="19"/>
      <c r="CJ50" s="19"/>
      <c r="CK50" s="19">
        <v>9.6</v>
      </c>
      <c r="CL50" s="19">
        <v>11.1</v>
      </c>
      <c r="CM50" s="19">
        <v>-2.1</v>
      </c>
      <c r="CN50" s="19"/>
      <c r="CO50" s="19"/>
      <c r="CP50" s="19"/>
      <c r="CQ50" s="19"/>
      <c r="CR50" s="19"/>
      <c r="CS50" s="19"/>
      <c r="CT50" s="19"/>
      <c r="CU50" s="19"/>
      <c r="CV50" s="19">
        <v>-4.2</v>
      </c>
      <c r="CW50" s="19">
        <v>0</v>
      </c>
      <c r="CX50" s="19"/>
      <c r="CY50" s="19"/>
      <c r="CZ50" s="19">
        <v>1.2</v>
      </c>
      <c r="DA50" s="19">
        <v>0</v>
      </c>
      <c r="DB50" s="19">
        <v>-0.9</v>
      </c>
      <c r="DC50" s="19"/>
      <c r="DD50" s="19">
        <v>-0.2</v>
      </c>
      <c r="DE50" s="19">
        <v>1.4</v>
      </c>
      <c r="DF50" s="19"/>
      <c r="DG50" s="19">
        <v>0.4</v>
      </c>
      <c r="DH50" s="19">
        <v>1.5</v>
      </c>
      <c r="DI50" s="19">
        <v>0</v>
      </c>
      <c r="DJ50" s="19"/>
      <c r="DK50" s="19">
        <v>0</v>
      </c>
      <c r="DL50" s="19">
        <v>0</v>
      </c>
      <c r="DM50" s="19">
        <v>-7.4</v>
      </c>
      <c r="DN50" s="19">
        <v>-2.7</v>
      </c>
      <c r="DO50" s="19">
        <v>1.8</v>
      </c>
      <c r="DP50" s="19">
        <v>0.2</v>
      </c>
      <c r="DQ50" s="19">
        <v>0.7</v>
      </c>
      <c r="DR50" s="19">
        <v>1.1000000000000001</v>
      </c>
      <c r="DS50" s="19">
        <v>0</v>
      </c>
      <c r="DT50" s="19">
        <v>-0.2</v>
      </c>
      <c r="DU50" s="19">
        <v>0.1</v>
      </c>
      <c r="DV50" s="19">
        <v>0.6</v>
      </c>
      <c r="DW50" s="19"/>
      <c r="DX50" s="19">
        <v>-3.5</v>
      </c>
      <c r="DY50" s="19">
        <v>0.1</v>
      </c>
      <c r="DZ50" s="19">
        <v>1</v>
      </c>
      <c r="EA50" s="19">
        <v>1.6</v>
      </c>
      <c r="EB50" s="19">
        <v>1.5</v>
      </c>
      <c r="EC50" s="19">
        <v>0.8</v>
      </c>
      <c r="ED50" s="19">
        <v>4</v>
      </c>
      <c r="EE50" s="19">
        <v>0</v>
      </c>
      <c r="EF50" s="19">
        <v>0</v>
      </c>
      <c r="EG50" s="19">
        <v>-2.2999999999999998</v>
      </c>
      <c r="EH50" s="19">
        <v>0</v>
      </c>
      <c r="EI50" s="19">
        <v>0.2</v>
      </c>
      <c r="EJ50" s="19"/>
      <c r="EK50" s="19">
        <v>0.17788999999999999</v>
      </c>
      <c r="EL50" s="19">
        <v>1.8</v>
      </c>
      <c r="EM50" s="19">
        <v>0.2</v>
      </c>
      <c r="EN50" s="19">
        <v>0.2</v>
      </c>
      <c r="EO50" s="19">
        <v>0.2</v>
      </c>
      <c r="EP50" s="19"/>
      <c r="EQ50" s="19">
        <v>0</v>
      </c>
      <c r="ER50" s="19">
        <v>0</v>
      </c>
      <c r="ES50" s="19">
        <v>0</v>
      </c>
      <c r="ET50" s="19">
        <v>-0.2</v>
      </c>
      <c r="EU50" s="19">
        <v>10.199999999999999</v>
      </c>
      <c r="EV50" s="19">
        <v>7.3</v>
      </c>
      <c r="EW50" s="19">
        <v>0</v>
      </c>
      <c r="EX50" s="19">
        <v>0</v>
      </c>
      <c r="EY50" s="19">
        <v>0.2</v>
      </c>
      <c r="EZ50" s="19">
        <v>1.9</v>
      </c>
      <c r="FA50" s="19">
        <v>3.7</v>
      </c>
      <c r="FB50" s="19">
        <v>9.1999999999999993</v>
      </c>
      <c r="FC50" s="19">
        <v>1.9</v>
      </c>
      <c r="FD50" s="19"/>
      <c r="FE50" s="19"/>
      <c r="FF50" s="19">
        <v>0.6</v>
      </c>
      <c r="FG50" s="19"/>
      <c r="FH50" s="19"/>
      <c r="FI50" s="19">
        <v>194.50363999999999</v>
      </c>
      <c r="FJ50" s="15"/>
      <c r="FK50" s="19">
        <v>1.1144000000000001</v>
      </c>
      <c r="FL50" s="19">
        <v>0.52600000000000002</v>
      </c>
      <c r="FM50" s="19"/>
      <c r="FN50" s="19">
        <v>1.8</v>
      </c>
      <c r="FO50" s="19">
        <v>0.35239999999999999</v>
      </c>
      <c r="FP50" s="19">
        <v>0.25074999999999997</v>
      </c>
      <c r="FQ50" s="19">
        <v>-0.7</v>
      </c>
      <c r="FR50" s="19">
        <v>1.6</v>
      </c>
      <c r="FS50" s="19">
        <v>4.9435500000000001</v>
      </c>
    </row>
    <row r="51" spans="1:175" ht="24" customHeight="1" x14ac:dyDescent="0.3">
      <c r="A51" s="13" t="s">
        <v>87</v>
      </c>
      <c r="B51" s="13" t="s">
        <v>964</v>
      </c>
      <c r="C51" s="14">
        <v>15.1</v>
      </c>
      <c r="D51" s="14">
        <v>42.3</v>
      </c>
      <c r="E51" s="14">
        <v>19.100000000000001</v>
      </c>
      <c r="F51" s="14"/>
      <c r="G51" s="14"/>
      <c r="H51" s="14">
        <v>-9.4</v>
      </c>
      <c r="I51" s="14">
        <v>22.2</v>
      </c>
      <c r="J51" s="14"/>
      <c r="K51" s="14"/>
      <c r="L51" s="14">
        <v>-21.9</v>
      </c>
      <c r="M51" s="14"/>
      <c r="N51" s="14">
        <v>-11.8</v>
      </c>
      <c r="O51" s="14">
        <v>31.1</v>
      </c>
      <c r="P51" s="14">
        <v>-10.9</v>
      </c>
      <c r="Q51" s="14">
        <v>1.3</v>
      </c>
      <c r="R51" s="14">
        <v>60.9</v>
      </c>
      <c r="S51" s="14">
        <v>-0.1</v>
      </c>
      <c r="T51" s="14"/>
      <c r="U51" s="14"/>
      <c r="V51" s="14"/>
      <c r="W51" s="14"/>
      <c r="X51" s="14">
        <v>17.100000000000001</v>
      </c>
      <c r="Y51" s="14">
        <v>1</v>
      </c>
      <c r="Z51" s="14"/>
      <c r="AA51" s="14">
        <v>-3.4</v>
      </c>
      <c r="AB51" s="14">
        <v>4.8</v>
      </c>
      <c r="AC51" s="14">
        <v>12.1</v>
      </c>
      <c r="AD51" s="14"/>
      <c r="AE51" s="14"/>
      <c r="AF51" s="14"/>
      <c r="AG51" s="14"/>
      <c r="AH51" s="14">
        <v>9.4</v>
      </c>
      <c r="AI51" s="14">
        <v>10.7</v>
      </c>
      <c r="AJ51" s="14"/>
      <c r="AK51" s="14"/>
      <c r="AL51" s="14"/>
      <c r="AM51" s="14">
        <v>0</v>
      </c>
      <c r="AN51" s="14">
        <v>-8.5</v>
      </c>
      <c r="AO51" s="14">
        <v>1</v>
      </c>
      <c r="AP51" s="14">
        <v>10.4</v>
      </c>
      <c r="AQ51" s="14">
        <v>1.9</v>
      </c>
      <c r="AR51" s="14">
        <v>1.1000000000000001</v>
      </c>
      <c r="AS51" s="14">
        <v>2.7</v>
      </c>
      <c r="AT51" s="14">
        <v>0</v>
      </c>
      <c r="AU51" s="14">
        <v>7.3963400000000004</v>
      </c>
      <c r="AV51" s="14">
        <v>-10.32621</v>
      </c>
      <c r="AW51" s="14">
        <v>-44.829250000000002</v>
      </c>
      <c r="AX51" s="14">
        <v>6.2</v>
      </c>
      <c r="AY51" s="14">
        <v>-1.1000000000000001</v>
      </c>
      <c r="AZ51" s="14">
        <v>0.2</v>
      </c>
      <c r="BA51" s="14">
        <v>-2.2999999999999998</v>
      </c>
      <c r="BB51" s="14">
        <v>3.8</v>
      </c>
      <c r="BC51" s="14">
        <v>1.1000000000000001</v>
      </c>
      <c r="BD51" s="14">
        <v>0.1</v>
      </c>
      <c r="BE51" s="14">
        <v>-9.6</v>
      </c>
      <c r="BF51" s="14"/>
      <c r="BG51" s="14"/>
      <c r="BH51" s="14"/>
      <c r="BI51" s="14">
        <v>2.1</v>
      </c>
      <c r="BJ51" s="14"/>
      <c r="BK51" s="14"/>
      <c r="BL51" s="14"/>
      <c r="BM51" s="14"/>
      <c r="BN51" s="14"/>
      <c r="BO51" s="14">
        <v>6.1</v>
      </c>
      <c r="BP51" s="14">
        <v>0</v>
      </c>
      <c r="BQ51" s="14">
        <v>0</v>
      </c>
      <c r="BR51" s="14">
        <v>-13.5</v>
      </c>
      <c r="BS51" s="14">
        <v>-10.6</v>
      </c>
      <c r="BT51" s="14"/>
      <c r="BU51" s="14"/>
      <c r="BV51" s="14"/>
      <c r="BW51" s="14"/>
      <c r="BX51" s="14"/>
      <c r="BY51" s="14"/>
      <c r="BZ51" s="14"/>
      <c r="CA51" s="14"/>
      <c r="CB51" s="14">
        <v>-0.5</v>
      </c>
      <c r="CC51" s="14">
        <v>40.200000000000003</v>
      </c>
      <c r="CD51" s="14">
        <v>32.6</v>
      </c>
      <c r="CE51" s="14">
        <v>5.5</v>
      </c>
      <c r="CF51" s="14">
        <v>5.4</v>
      </c>
      <c r="CG51" s="14">
        <v>0.1</v>
      </c>
      <c r="CH51" s="14"/>
      <c r="CI51" s="14"/>
      <c r="CJ51" s="14"/>
      <c r="CK51" s="14">
        <v>10.7</v>
      </c>
      <c r="CL51" s="14">
        <v>11.9</v>
      </c>
      <c r="CM51" s="14">
        <v>-0.4</v>
      </c>
      <c r="CN51" s="14"/>
      <c r="CO51" s="14"/>
      <c r="CP51" s="14"/>
      <c r="CQ51" s="14"/>
      <c r="CR51" s="14"/>
      <c r="CS51" s="14"/>
      <c r="CT51" s="14"/>
      <c r="CU51" s="14"/>
      <c r="CV51" s="14">
        <v>-4.8</v>
      </c>
      <c r="CW51" s="14">
        <v>0</v>
      </c>
      <c r="CX51" s="14"/>
      <c r="CY51" s="14"/>
      <c r="CZ51" s="14">
        <v>1.2</v>
      </c>
      <c r="DA51" s="14">
        <v>-0.1</v>
      </c>
      <c r="DB51" s="14">
        <v>-0.9</v>
      </c>
      <c r="DC51" s="14"/>
      <c r="DD51" s="14">
        <v>-0.2</v>
      </c>
      <c r="DE51" s="14">
        <v>1.3</v>
      </c>
      <c r="DF51" s="14"/>
      <c r="DG51" s="14">
        <v>-0.3</v>
      </c>
      <c r="DH51" s="14">
        <v>1.5</v>
      </c>
      <c r="DI51" s="14">
        <v>0</v>
      </c>
      <c r="DJ51" s="14"/>
      <c r="DK51" s="14">
        <v>0</v>
      </c>
      <c r="DL51" s="14">
        <v>0</v>
      </c>
      <c r="DM51" s="14">
        <v>-4.7</v>
      </c>
      <c r="DN51" s="14">
        <v>-1.4</v>
      </c>
      <c r="DO51" s="14">
        <v>1.8</v>
      </c>
      <c r="DP51" s="14">
        <v>0.2</v>
      </c>
      <c r="DQ51" s="14">
        <v>0.7</v>
      </c>
      <c r="DR51" s="14">
        <v>1.1000000000000001</v>
      </c>
      <c r="DS51" s="14">
        <v>0</v>
      </c>
      <c r="DT51" s="14">
        <v>-0.1</v>
      </c>
      <c r="DU51" s="14">
        <v>0.1</v>
      </c>
      <c r="DV51" s="14">
        <v>0.6</v>
      </c>
      <c r="DW51" s="14"/>
      <c r="DX51" s="14">
        <v>-3.5</v>
      </c>
      <c r="DY51" s="14">
        <v>0</v>
      </c>
      <c r="DZ51" s="14">
        <v>1</v>
      </c>
      <c r="EA51" s="14">
        <v>1.6</v>
      </c>
      <c r="EB51" s="14">
        <v>1.5</v>
      </c>
      <c r="EC51" s="14">
        <v>0.8</v>
      </c>
      <c r="ED51" s="14">
        <v>4</v>
      </c>
      <c r="EE51" s="14">
        <v>0</v>
      </c>
      <c r="EF51" s="14">
        <v>0</v>
      </c>
      <c r="EG51" s="14">
        <v>-1.7</v>
      </c>
      <c r="EH51" s="14">
        <v>0</v>
      </c>
      <c r="EI51" s="14">
        <v>0.3</v>
      </c>
      <c r="EJ51" s="14"/>
      <c r="EK51" s="14">
        <v>0.17301</v>
      </c>
      <c r="EL51" s="14">
        <v>1.8</v>
      </c>
      <c r="EM51" s="14">
        <v>0.2</v>
      </c>
      <c r="EN51" s="14">
        <v>0.2</v>
      </c>
      <c r="EO51" s="14">
        <v>0.2</v>
      </c>
      <c r="EP51" s="14"/>
      <c r="EQ51" s="14">
        <v>0</v>
      </c>
      <c r="ER51" s="14">
        <v>0</v>
      </c>
      <c r="ES51" s="14">
        <v>0</v>
      </c>
      <c r="ET51" s="14">
        <v>-0.2</v>
      </c>
      <c r="EU51" s="14">
        <v>8.6</v>
      </c>
      <c r="EV51" s="14">
        <v>5.5</v>
      </c>
      <c r="EW51" s="14">
        <v>0</v>
      </c>
      <c r="EX51" s="14">
        <v>0</v>
      </c>
      <c r="EY51" s="14">
        <v>0.2</v>
      </c>
      <c r="EZ51" s="14">
        <v>1.7</v>
      </c>
      <c r="FA51" s="14">
        <v>4.2</v>
      </c>
      <c r="FB51" s="14">
        <v>8.8000000000000007</v>
      </c>
      <c r="FC51" s="14">
        <v>1.6</v>
      </c>
      <c r="FD51" s="14"/>
      <c r="FE51" s="14"/>
      <c r="FF51" s="14">
        <v>0.9</v>
      </c>
      <c r="FG51" s="14"/>
      <c r="FH51" s="14"/>
      <c r="FI51" s="14">
        <v>272.31389000000001</v>
      </c>
      <c r="FJ51" s="15"/>
      <c r="FK51" s="14">
        <v>1.1321600000000001</v>
      </c>
      <c r="FL51" s="14">
        <v>0.23300000000000001</v>
      </c>
      <c r="FM51" s="14"/>
      <c r="FN51" s="14">
        <v>1.7</v>
      </c>
      <c r="FO51" s="14">
        <v>0.34494999999999998</v>
      </c>
      <c r="FP51" s="14">
        <v>0.17827999999999999</v>
      </c>
      <c r="FQ51" s="14">
        <v>-0.6</v>
      </c>
      <c r="FR51" s="14">
        <v>1.7</v>
      </c>
      <c r="FS51" s="14">
        <v>4.6883900000000001</v>
      </c>
    </row>
    <row r="52" spans="1:175" ht="24" customHeight="1" x14ac:dyDescent="0.3">
      <c r="A52" s="16" t="s">
        <v>87</v>
      </c>
      <c r="B52" s="16" t="s">
        <v>965</v>
      </c>
      <c r="C52" s="17">
        <v>14.6</v>
      </c>
      <c r="D52" s="17">
        <v>28.8</v>
      </c>
      <c r="E52" s="17">
        <v>15.9</v>
      </c>
      <c r="F52" s="17"/>
      <c r="G52" s="17"/>
      <c r="H52" s="17">
        <v>-12.8</v>
      </c>
      <c r="I52" s="17">
        <v>5</v>
      </c>
      <c r="J52" s="17"/>
      <c r="K52" s="17"/>
      <c r="L52" s="17">
        <v>-30.2</v>
      </c>
      <c r="M52" s="17"/>
      <c r="N52" s="17">
        <v>-16.2</v>
      </c>
      <c r="O52" s="17">
        <v>21.7</v>
      </c>
      <c r="P52" s="17">
        <v>-15</v>
      </c>
      <c r="Q52" s="17">
        <v>-1.1000000000000001</v>
      </c>
      <c r="R52" s="17">
        <v>53.6</v>
      </c>
      <c r="S52" s="17">
        <v>-0.1</v>
      </c>
      <c r="T52" s="17"/>
      <c r="U52" s="17"/>
      <c r="V52" s="17"/>
      <c r="W52" s="17"/>
      <c r="X52" s="17">
        <v>14.3</v>
      </c>
      <c r="Y52" s="17">
        <v>1.1000000000000001</v>
      </c>
      <c r="Z52" s="17"/>
      <c r="AA52" s="17">
        <v>-3.4</v>
      </c>
      <c r="AB52" s="17">
        <v>5.0999999999999996</v>
      </c>
      <c r="AC52" s="17">
        <v>10.5</v>
      </c>
      <c r="AD52" s="17"/>
      <c r="AE52" s="17"/>
      <c r="AF52" s="17"/>
      <c r="AG52" s="17"/>
      <c r="AH52" s="17">
        <v>9.4</v>
      </c>
      <c r="AI52" s="17">
        <v>-4.2</v>
      </c>
      <c r="AJ52" s="17"/>
      <c r="AK52" s="17"/>
      <c r="AL52" s="17"/>
      <c r="AM52" s="17">
        <v>-0.2</v>
      </c>
      <c r="AN52" s="17">
        <v>-10.5</v>
      </c>
      <c r="AO52" s="17">
        <v>0.7</v>
      </c>
      <c r="AP52" s="17">
        <v>11.5</v>
      </c>
      <c r="AQ52" s="17">
        <v>1.3</v>
      </c>
      <c r="AR52" s="17">
        <v>1.1000000000000001</v>
      </c>
      <c r="AS52" s="17">
        <v>2.7</v>
      </c>
      <c r="AT52" s="17">
        <v>0.2</v>
      </c>
      <c r="AU52" s="17">
        <v>1.70207</v>
      </c>
      <c r="AV52" s="17">
        <v>-16.601400000000002</v>
      </c>
      <c r="AW52" s="17">
        <v>-50.730499999999999</v>
      </c>
      <c r="AX52" s="17">
        <v>2.8</v>
      </c>
      <c r="AY52" s="17">
        <v>-1</v>
      </c>
      <c r="AZ52" s="17">
        <v>0.2</v>
      </c>
      <c r="BA52" s="17">
        <v>-3</v>
      </c>
      <c r="BB52" s="17">
        <v>2.8</v>
      </c>
      <c r="BC52" s="17">
        <v>1.1000000000000001</v>
      </c>
      <c r="BD52" s="17">
        <v>0</v>
      </c>
      <c r="BE52" s="17">
        <v>-10.5</v>
      </c>
      <c r="BF52" s="17"/>
      <c r="BG52" s="17"/>
      <c r="BH52" s="17"/>
      <c r="BI52" s="17">
        <v>-2.9</v>
      </c>
      <c r="BJ52" s="17"/>
      <c r="BK52" s="17"/>
      <c r="BL52" s="17"/>
      <c r="BM52" s="17"/>
      <c r="BN52" s="17"/>
      <c r="BO52" s="17">
        <v>3.7</v>
      </c>
      <c r="BP52" s="17">
        <v>0</v>
      </c>
      <c r="BQ52" s="17">
        <v>0</v>
      </c>
      <c r="BR52" s="17">
        <v>-14.6</v>
      </c>
      <c r="BS52" s="17">
        <v>-16.600000000000001</v>
      </c>
      <c r="BT52" s="17"/>
      <c r="BU52" s="17"/>
      <c r="BV52" s="17"/>
      <c r="BW52" s="17"/>
      <c r="BX52" s="17"/>
      <c r="BY52" s="17"/>
      <c r="BZ52" s="17"/>
      <c r="CA52" s="17"/>
      <c r="CB52" s="17">
        <v>-0.4</v>
      </c>
      <c r="CC52" s="17">
        <v>38.799999999999997</v>
      </c>
      <c r="CD52" s="17">
        <v>32.799999999999997</v>
      </c>
      <c r="CE52" s="17">
        <v>6</v>
      </c>
      <c r="CF52" s="17">
        <v>5.6</v>
      </c>
      <c r="CG52" s="17">
        <v>0</v>
      </c>
      <c r="CH52" s="17"/>
      <c r="CI52" s="17"/>
      <c r="CJ52" s="17"/>
      <c r="CK52" s="17">
        <v>4.5999999999999996</v>
      </c>
      <c r="CL52" s="17">
        <v>5.9</v>
      </c>
      <c r="CM52" s="17">
        <v>-9.6999999999999993</v>
      </c>
      <c r="CN52" s="17"/>
      <c r="CO52" s="17"/>
      <c r="CP52" s="17"/>
      <c r="CQ52" s="17"/>
      <c r="CR52" s="17"/>
      <c r="CS52" s="17"/>
      <c r="CT52" s="17"/>
      <c r="CU52" s="17"/>
      <c r="CV52" s="17">
        <v>-4.9000000000000004</v>
      </c>
      <c r="CW52" s="17">
        <v>0</v>
      </c>
      <c r="CX52" s="17"/>
      <c r="CY52" s="17"/>
      <c r="CZ52" s="17">
        <v>1.2</v>
      </c>
      <c r="DA52" s="17">
        <v>0</v>
      </c>
      <c r="DB52" s="17">
        <v>-1</v>
      </c>
      <c r="DC52" s="17"/>
      <c r="DD52" s="17">
        <v>-0.3</v>
      </c>
      <c r="DE52" s="17">
        <v>1.2</v>
      </c>
      <c r="DF52" s="17"/>
      <c r="DG52" s="17">
        <v>-0.5</v>
      </c>
      <c r="DH52" s="17">
        <v>1.4</v>
      </c>
      <c r="DI52" s="17">
        <v>0</v>
      </c>
      <c r="DJ52" s="17"/>
      <c r="DK52" s="17">
        <v>0</v>
      </c>
      <c r="DL52" s="17">
        <v>0</v>
      </c>
      <c r="DM52" s="17">
        <v>-5.6</v>
      </c>
      <c r="DN52" s="17">
        <v>1.4</v>
      </c>
      <c r="DO52" s="17">
        <v>1.8</v>
      </c>
      <c r="DP52" s="17">
        <v>0.3</v>
      </c>
      <c r="DQ52" s="17">
        <v>0.7</v>
      </c>
      <c r="DR52" s="17">
        <v>1.1000000000000001</v>
      </c>
      <c r="DS52" s="17">
        <v>0</v>
      </c>
      <c r="DT52" s="17">
        <v>0</v>
      </c>
      <c r="DU52" s="17">
        <v>0.2</v>
      </c>
      <c r="DV52" s="17">
        <v>0.6</v>
      </c>
      <c r="DW52" s="17"/>
      <c r="DX52" s="17">
        <v>-3.5</v>
      </c>
      <c r="DY52" s="17">
        <v>0.1</v>
      </c>
      <c r="DZ52" s="17">
        <v>0.9</v>
      </c>
      <c r="EA52" s="17">
        <v>1.6</v>
      </c>
      <c r="EB52" s="17">
        <v>1.3</v>
      </c>
      <c r="EC52" s="17">
        <v>0.8</v>
      </c>
      <c r="ED52" s="17">
        <v>4</v>
      </c>
      <c r="EE52" s="17">
        <v>0</v>
      </c>
      <c r="EF52" s="17">
        <v>0</v>
      </c>
      <c r="EG52" s="17">
        <v>-4.0999999999999996</v>
      </c>
      <c r="EH52" s="17">
        <v>0</v>
      </c>
      <c r="EI52" s="17">
        <v>0.1</v>
      </c>
      <c r="EJ52" s="17"/>
      <c r="EK52" s="17">
        <v>0.1792</v>
      </c>
      <c r="EL52" s="17">
        <v>1.8</v>
      </c>
      <c r="EM52" s="17">
        <v>0.2</v>
      </c>
      <c r="EN52" s="17">
        <v>0.2</v>
      </c>
      <c r="EO52" s="17">
        <v>0.2</v>
      </c>
      <c r="EP52" s="17"/>
      <c r="EQ52" s="17">
        <v>0</v>
      </c>
      <c r="ER52" s="17">
        <v>0</v>
      </c>
      <c r="ES52" s="17">
        <v>0</v>
      </c>
      <c r="ET52" s="17">
        <v>-0.2</v>
      </c>
      <c r="EU52" s="17">
        <v>7.3</v>
      </c>
      <c r="EV52" s="17">
        <v>6.1</v>
      </c>
      <c r="EW52" s="17">
        <v>0</v>
      </c>
      <c r="EX52" s="17">
        <v>0</v>
      </c>
      <c r="EY52" s="17">
        <v>0.2</v>
      </c>
      <c r="EZ52" s="17">
        <v>1.6</v>
      </c>
      <c r="FA52" s="17">
        <v>3.8</v>
      </c>
      <c r="FB52" s="17">
        <v>8.1</v>
      </c>
      <c r="FC52" s="17">
        <v>0.8</v>
      </c>
      <c r="FD52" s="17"/>
      <c r="FE52" s="17"/>
      <c r="FF52" s="17">
        <v>1</v>
      </c>
      <c r="FG52" s="17"/>
      <c r="FH52" s="17"/>
      <c r="FI52" s="17">
        <v>113.84936999999999</v>
      </c>
      <c r="FJ52" s="15"/>
      <c r="FK52" s="17">
        <v>1.04535</v>
      </c>
      <c r="FL52" s="17">
        <v>4.7E-2</v>
      </c>
      <c r="FM52" s="17"/>
      <c r="FN52" s="17">
        <v>1.8</v>
      </c>
      <c r="FO52" s="17">
        <v>0.33672999999999997</v>
      </c>
      <c r="FP52" s="17">
        <v>0.19656999999999999</v>
      </c>
      <c r="FQ52" s="17">
        <v>-0.9</v>
      </c>
      <c r="FR52" s="17">
        <v>1</v>
      </c>
      <c r="FS52" s="17">
        <v>3.5256500000000002</v>
      </c>
    </row>
    <row r="53" spans="1:175" ht="24" customHeight="1" x14ac:dyDescent="0.3">
      <c r="A53" s="16" t="s">
        <v>87</v>
      </c>
      <c r="B53" s="16" t="s">
        <v>966</v>
      </c>
      <c r="C53" s="17">
        <v>13.8</v>
      </c>
      <c r="D53" s="17">
        <v>31.8</v>
      </c>
      <c r="E53" s="17">
        <v>16.899999999999999</v>
      </c>
      <c r="F53" s="17"/>
      <c r="G53" s="17"/>
      <c r="H53" s="17">
        <v>-15.4</v>
      </c>
      <c r="I53" s="17">
        <v>3.7</v>
      </c>
      <c r="J53" s="17"/>
      <c r="K53" s="17"/>
      <c r="L53" s="17">
        <v>-36.799999999999997</v>
      </c>
      <c r="M53" s="17"/>
      <c r="N53" s="17">
        <v>-21.3</v>
      </c>
      <c r="O53" s="17">
        <v>17</v>
      </c>
      <c r="P53" s="17">
        <v>-17.100000000000001</v>
      </c>
      <c r="Q53" s="17">
        <v>-1.5</v>
      </c>
      <c r="R53" s="17">
        <v>52.6</v>
      </c>
      <c r="S53" s="17">
        <v>0</v>
      </c>
      <c r="T53" s="17"/>
      <c r="U53" s="17"/>
      <c r="V53" s="17"/>
      <c r="W53" s="17"/>
      <c r="X53" s="17">
        <v>14.3</v>
      </c>
      <c r="Y53" s="17">
        <v>1</v>
      </c>
      <c r="Z53" s="17"/>
      <c r="AA53" s="17">
        <v>-3.4</v>
      </c>
      <c r="AB53" s="17">
        <v>5</v>
      </c>
      <c r="AC53" s="17">
        <v>7.2</v>
      </c>
      <c r="AD53" s="17"/>
      <c r="AE53" s="17"/>
      <c r="AF53" s="17"/>
      <c r="AG53" s="17"/>
      <c r="AH53" s="17">
        <v>8.1</v>
      </c>
      <c r="AI53" s="17">
        <v>-7.3</v>
      </c>
      <c r="AJ53" s="17"/>
      <c r="AK53" s="17"/>
      <c r="AL53" s="17"/>
      <c r="AM53" s="17">
        <v>-0.4</v>
      </c>
      <c r="AN53" s="17">
        <v>-10.8</v>
      </c>
      <c r="AO53" s="17">
        <v>0.4</v>
      </c>
      <c r="AP53" s="17">
        <v>10.8</v>
      </c>
      <c r="AQ53" s="17">
        <v>1.2</v>
      </c>
      <c r="AR53" s="17">
        <v>0.9</v>
      </c>
      <c r="AS53" s="17">
        <v>2.7</v>
      </c>
      <c r="AT53" s="17">
        <v>0.1</v>
      </c>
      <c r="AU53" s="17">
        <v>-0.36125000000000002</v>
      </c>
      <c r="AV53" s="17">
        <v>-28.851870000000002</v>
      </c>
      <c r="AW53" s="17">
        <v>-43.76294</v>
      </c>
      <c r="AX53" s="17">
        <v>3.3</v>
      </c>
      <c r="AY53" s="17">
        <v>-1.1000000000000001</v>
      </c>
      <c r="AZ53" s="17">
        <v>-0.1</v>
      </c>
      <c r="BA53" s="17">
        <v>-4.2</v>
      </c>
      <c r="BB53" s="17">
        <v>2.5</v>
      </c>
      <c r="BC53" s="17">
        <v>1.1000000000000001</v>
      </c>
      <c r="BD53" s="17">
        <v>0</v>
      </c>
      <c r="BE53" s="17">
        <v>-9.4</v>
      </c>
      <c r="BF53" s="17"/>
      <c r="BG53" s="17"/>
      <c r="BH53" s="17"/>
      <c r="BI53" s="17">
        <v>-5.9</v>
      </c>
      <c r="BJ53" s="17"/>
      <c r="BK53" s="17"/>
      <c r="BL53" s="17"/>
      <c r="BM53" s="17"/>
      <c r="BN53" s="17"/>
      <c r="BO53" s="17">
        <v>2.6</v>
      </c>
      <c r="BP53" s="17">
        <v>-0.9</v>
      </c>
      <c r="BQ53" s="17">
        <v>0</v>
      </c>
      <c r="BR53" s="17">
        <v>-14.3</v>
      </c>
      <c r="BS53" s="17">
        <v>-18.5</v>
      </c>
      <c r="BT53" s="17"/>
      <c r="BU53" s="17"/>
      <c r="BV53" s="17"/>
      <c r="BW53" s="17"/>
      <c r="BX53" s="17"/>
      <c r="BY53" s="17"/>
      <c r="BZ53" s="17"/>
      <c r="CA53" s="17"/>
      <c r="CB53" s="17">
        <v>-0.4</v>
      </c>
      <c r="CC53" s="17">
        <v>37.200000000000003</v>
      </c>
      <c r="CD53" s="17">
        <v>30.5</v>
      </c>
      <c r="CE53" s="17">
        <v>5.3</v>
      </c>
      <c r="CF53" s="17">
        <v>5.0999999999999996</v>
      </c>
      <c r="CG53" s="17">
        <v>-0.2</v>
      </c>
      <c r="CH53" s="17"/>
      <c r="CI53" s="17"/>
      <c r="CJ53" s="17"/>
      <c r="CK53" s="17">
        <v>1.2</v>
      </c>
      <c r="CL53" s="17">
        <v>2.7</v>
      </c>
      <c r="CM53" s="17">
        <v>-14.9</v>
      </c>
      <c r="CN53" s="17"/>
      <c r="CO53" s="17"/>
      <c r="CP53" s="17"/>
      <c r="CQ53" s="17"/>
      <c r="CR53" s="17"/>
      <c r="CS53" s="17"/>
      <c r="CT53" s="17"/>
      <c r="CU53" s="17"/>
      <c r="CV53" s="17">
        <v>-4.9000000000000004</v>
      </c>
      <c r="CW53" s="17">
        <v>0</v>
      </c>
      <c r="CX53" s="17"/>
      <c r="CY53" s="17"/>
      <c r="CZ53" s="17">
        <v>1.2</v>
      </c>
      <c r="DA53" s="17">
        <v>0</v>
      </c>
      <c r="DB53" s="17">
        <v>-0.8</v>
      </c>
      <c r="DC53" s="17"/>
      <c r="DD53" s="17">
        <v>-0.2</v>
      </c>
      <c r="DE53" s="17">
        <v>1.1000000000000001</v>
      </c>
      <c r="DF53" s="17"/>
      <c r="DG53" s="17">
        <v>-1.1000000000000001</v>
      </c>
      <c r="DH53" s="17">
        <v>1.4</v>
      </c>
      <c r="DI53" s="17">
        <v>0</v>
      </c>
      <c r="DJ53" s="17"/>
      <c r="DK53" s="17">
        <v>0</v>
      </c>
      <c r="DL53" s="17">
        <v>0</v>
      </c>
      <c r="DM53" s="17">
        <v>-5.9</v>
      </c>
      <c r="DN53" s="17">
        <v>0.6</v>
      </c>
      <c r="DO53" s="17">
        <v>1.8</v>
      </c>
      <c r="DP53" s="17">
        <v>0.3</v>
      </c>
      <c r="DQ53" s="17">
        <v>0.7</v>
      </c>
      <c r="DR53" s="17">
        <v>1.1000000000000001</v>
      </c>
      <c r="DS53" s="17">
        <v>0</v>
      </c>
      <c r="DT53" s="17">
        <v>0.1</v>
      </c>
      <c r="DU53" s="17">
        <v>0.3</v>
      </c>
      <c r="DV53" s="17">
        <v>0.6</v>
      </c>
      <c r="DW53" s="17"/>
      <c r="DX53" s="17">
        <v>-3.5</v>
      </c>
      <c r="DY53" s="17">
        <v>0.3</v>
      </c>
      <c r="DZ53" s="17">
        <v>0.9</v>
      </c>
      <c r="EA53" s="17">
        <v>1.6</v>
      </c>
      <c r="EB53" s="17">
        <v>1.1000000000000001</v>
      </c>
      <c r="EC53" s="17">
        <v>0.8</v>
      </c>
      <c r="ED53" s="17">
        <v>4</v>
      </c>
      <c r="EE53" s="17">
        <v>0</v>
      </c>
      <c r="EF53" s="17">
        <v>0</v>
      </c>
      <c r="EG53" s="17">
        <v>-3.4</v>
      </c>
      <c r="EH53" s="17">
        <v>0</v>
      </c>
      <c r="EI53" s="17">
        <v>0.3</v>
      </c>
      <c r="EJ53" s="17"/>
      <c r="EK53" s="17">
        <v>0.17698</v>
      </c>
      <c r="EL53" s="17">
        <v>1.8</v>
      </c>
      <c r="EM53" s="17">
        <v>0.2</v>
      </c>
      <c r="EN53" s="17">
        <v>0.2</v>
      </c>
      <c r="EO53" s="17">
        <v>0.2</v>
      </c>
      <c r="EP53" s="17"/>
      <c r="EQ53" s="17">
        <v>0</v>
      </c>
      <c r="ER53" s="17">
        <v>0</v>
      </c>
      <c r="ES53" s="17">
        <v>0</v>
      </c>
      <c r="ET53" s="17">
        <v>-0.2</v>
      </c>
      <c r="EU53" s="17">
        <v>8.4</v>
      </c>
      <c r="EV53" s="17">
        <v>6</v>
      </c>
      <c r="EW53" s="17">
        <v>0</v>
      </c>
      <c r="EX53" s="17">
        <v>0</v>
      </c>
      <c r="EY53" s="17">
        <v>0.2</v>
      </c>
      <c r="EZ53" s="17">
        <v>1.4</v>
      </c>
      <c r="FA53" s="17">
        <v>3.8</v>
      </c>
      <c r="FB53" s="17">
        <v>7.3</v>
      </c>
      <c r="FC53" s="17">
        <v>0.1</v>
      </c>
      <c r="FD53" s="17"/>
      <c r="FE53" s="17"/>
      <c r="FF53" s="17">
        <v>1.6</v>
      </c>
      <c r="FG53" s="17"/>
      <c r="FH53" s="17"/>
      <c r="FI53" s="17">
        <v>51.700920000000004</v>
      </c>
      <c r="FJ53" s="15"/>
      <c r="FK53" s="17">
        <v>1.0221</v>
      </c>
      <c r="FL53" s="17">
        <v>-0.247</v>
      </c>
      <c r="FM53" s="17"/>
      <c r="FN53" s="17">
        <v>1.6</v>
      </c>
      <c r="FO53" s="17">
        <v>0.32357999999999998</v>
      </c>
      <c r="FP53" s="17">
        <v>0.22536</v>
      </c>
      <c r="FQ53" s="17">
        <v>-1.4</v>
      </c>
      <c r="FR53" s="17">
        <v>0.9</v>
      </c>
      <c r="FS53" s="17">
        <v>2.4240400000000002</v>
      </c>
    </row>
    <row r="54" spans="1:175" ht="24" customHeight="1" x14ac:dyDescent="0.3">
      <c r="A54" s="16" t="s">
        <v>87</v>
      </c>
      <c r="B54" s="16" t="s">
        <v>967</v>
      </c>
      <c r="C54" s="17">
        <v>13.6</v>
      </c>
      <c r="D54" s="17">
        <v>24.8</v>
      </c>
      <c r="E54" s="17">
        <v>16.100000000000001</v>
      </c>
      <c r="F54" s="17"/>
      <c r="G54" s="17"/>
      <c r="H54" s="17">
        <v>-17.899999999999999</v>
      </c>
      <c r="I54" s="17">
        <v>9.1999999999999993</v>
      </c>
      <c r="J54" s="17"/>
      <c r="K54" s="17"/>
      <c r="L54" s="17">
        <v>-43</v>
      </c>
      <c r="M54" s="17"/>
      <c r="N54" s="17">
        <v>-23.6</v>
      </c>
      <c r="O54" s="17">
        <v>11.4</v>
      </c>
      <c r="P54" s="17">
        <v>-18.100000000000001</v>
      </c>
      <c r="Q54" s="17">
        <v>-3.2</v>
      </c>
      <c r="R54" s="17">
        <v>54.2</v>
      </c>
      <c r="S54" s="17">
        <v>0.1</v>
      </c>
      <c r="T54" s="17"/>
      <c r="U54" s="17"/>
      <c r="V54" s="17"/>
      <c r="W54" s="17"/>
      <c r="X54" s="17">
        <v>16.100000000000001</v>
      </c>
      <c r="Y54" s="17">
        <v>1.1000000000000001</v>
      </c>
      <c r="Z54" s="17"/>
      <c r="AA54" s="17">
        <v>-3.4</v>
      </c>
      <c r="AB54" s="17">
        <v>4.8</v>
      </c>
      <c r="AC54" s="17">
        <v>5.7</v>
      </c>
      <c r="AD54" s="17"/>
      <c r="AE54" s="17"/>
      <c r="AF54" s="17"/>
      <c r="AG54" s="17"/>
      <c r="AH54" s="17">
        <v>7.9</v>
      </c>
      <c r="AI54" s="17">
        <v>-5.0999999999999996</v>
      </c>
      <c r="AJ54" s="17"/>
      <c r="AK54" s="17"/>
      <c r="AL54" s="17"/>
      <c r="AM54" s="17">
        <v>-0.6</v>
      </c>
      <c r="AN54" s="17">
        <v>-12.3</v>
      </c>
      <c r="AO54" s="17">
        <v>0.2</v>
      </c>
      <c r="AP54" s="17">
        <v>9.9</v>
      </c>
      <c r="AQ54" s="17">
        <v>1.9</v>
      </c>
      <c r="AR54" s="17">
        <v>0.6</v>
      </c>
      <c r="AS54" s="17">
        <v>2.7</v>
      </c>
      <c r="AT54" s="17">
        <v>1.3</v>
      </c>
      <c r="AU54" s="17">
        <v>-3.2927499999999998</v>
      </c>
      <c r="AV54" s="17">
        <v>-30.03144</v>
      </c>
      <c r="AW54" s="17">
        <v>-45.239040000000003</v>
      </c>
      <c r="AX54" s="17">
        <v>3.3</v>
      </c>
      <c r="AY54" s="17">
        <v>-1.1000000000000001</v>
      </c>
      <c r="AZ54" s="17">
        <v>-0.1</v>
      </c>
      <c r="BA54" s="17">
        <v>-4.2</v>
      </c>
      <c r="BB54" s="17">
        <v>2.5</v>
      </c>
      <c r="BC54" s="17">
        <v>1.1000000000000001</v>
      </c>
      <c r="BD54" s="17">
        <v>0</v>
      </c>
      <c r="BE54" s="17">
        <v>-9.4</v>
      </c>
      <c r="BF54" s="17"/>
      <c r="BG54" s="17"/>
      <c r="BH54" s="17"/>
      <c r="BI54" s="17">
        <v>-12.9</v>
      </c>
      <c r="BJ54" s="17"/>
      <c r="BK54" s="17"/>
      <c r="BL54" s="17"/>
      <c r="BM54" s="17"/>
      <c r="BN54" s="17"/>
      <c r="BO54" s="17">
        <v>2.6</v>
      </c>
      <c r="BP54" s="17">
        <v>-1</v>
      </c>
      <c r="BQ54" s="17">
        <v>0</v>
      </c>
      <c r="BR54" s="17">
        <v>-14.3</v>
      </c>
      <c r="BS54" s="17">
        <v>-18.7</v>
      </c>
      <c r="BT54" s="17"/>
      <c r="BU54" s="17"/>
      <c r="BV54" s="17"/>
      <c r="BW54" s="17"/>
      <c r="BX54" s="17"/>
      <c r="BY54" s="17"/>
      <c r="BZ54" s="17"/>
      <c r="CA54" s="17"/>
      <c r="CB54" s="17">
        <v>0</v>
      </c>
      <c r="CC54" s="17">
        <v>39.799999999999997</v>
      </c>
      <c r="CD54" s="17">
        <v>29.9</v>
      </c>
      <c r="CE54" s="17">
        <v>5.0999999999999996</v>
      </c>
      <c r="CF54" s="17">
        <v>5.2</v>
      </c>
      <c r="CG54" s="17">
        <v>0.1</v>
      </c>
      <c r="CH54" s="17"/>
      <c r="CI54" s="17"/>
      <c r="CJ54" s="17"/>
      <c r="CK54" s="17">
        <v>-1.8</v>
      </c>
      <c r="CL54" s="17">
        <v>-1</v>
      </c>
      <c r="CM54" s="17">
        <v>-17.399999999999999</v>
      </c>
      <c r="CN54" s="17"/>
      <c r="CO54" s="17"/>
      <c r="CP54" s="17"/>
      <c r="CQ54" s="17"/>
      <c r="CR54" s="17"/>
      <c r="CS54" s="17"/>
      <c r="CT54" s="17"/>
      <c r="CU54" s="17"/>
      <c r="CV54" s="17">
        <v>-4.9000000000000004</v>
      </c>
      <c r="CW54" s="17">
        <v>0</v>
      </c>
      <c r="CX54" s="17"/>
      <c r="CY54" s="17"/>
      <c r="CZ54" s="17">
        <v>1.2</v>
      </c>
      <c r="DA54" s="17">
        <v>0</v>
      </c>
      <c r="DB54" s="17">
        <v>-0.9</v>
      </c>
      <c r="DC54" s="17"/>
      <c r="DD54" s="17">
        <v>-0.3</v>
      </c>
      <c r="DE54" s="17">
        <v>1.1000000000000001</v>
      </c>
      <c r="DF54" s="17"/>
      <c r="DG54" s="17">
        <v>-1.3</v>
      </c>
      <c r="DH54" s="17">
        <v>1.4</v>
      </c>
      <c r="DI54" s="17">
        <v>0</v>
      </c>
      <c r="DJ54" s="17"/>
      <c r="DK54" s="17">
        <v>0</v>
      </c>
      <c r="DL54" s="17">
        <v>0</v>
      </c>
      <c r="DM54" s="17">
        <v>-5.9</v>
      </c>
      <c r="DN54" s="17">
        <v>1.1000000000000001</v>
      </c>
      <c r="DO54" s="17">
        <v>1.8</v>
      </c>
      <c r="DP54" s="17">
        <v>0.3</v>
      </c>
      <c r="DQ54" s="17">
        <v>0.7</v>
      </c>
      <c r="DR54" s="17">
        <v>1.1000000000000001</v>
      </c>
      <c r="DS54" s="17">
        <v>0</v>
      </c>
      <c r="DT54" s="17">
        <v>-0.1</v>
      </c>
      <c r="DU54" s="17">
        <v>0.4</v>
      </c>
      <c r="DV54" s="17">
        <v>0.6</v>
      </c>
      <c r="DW54" s="17"/>
      <c r="DX54" s="17">
        <v>-3.5</v>
      </c>
      <c r="DY54" s="17">
        <v>0.2</v>
      </c>
      <c r="DZ54" s="17">
        <v>0.7</v>
      </c>
      <c r="EA54" s="17">
        <v>1.5</v>
      </c>
      <c r="EB54" s="17">
        <v>0.9</v>
      </c>
      <c r="EC54" s="17">
        <v>0.8</v>
      </c>
      <c r="ED54" s="17">
        <v>4</v>
      </c>
      <c r="EE54" s="17">
        <v>0</v>
      </c>
      <c r="EF54" s="17">
        <v>0</v>
      </c>
      <c r="EG54" s="17">
        <v>-5.6</v>
      </c>
      <c r="EH54" s="17">
        <v>0</v>
      </c>
      <c r="EI54" s="17">
        <v>0</v>
      </c>
      <c r="EJ54" s="17"/>
      <c r="EK54" s="17">
        <v>0.1653</v>
      </c>
      <c r="EL54" s="17">
        <v>1.8</v>
      </c>
      <c r="EM54" s="17">
        <v>0.2</v>
      </c>
      <c r="EN54" s="17">
        <v>0.2</v>
      </c>
      <c r="EO54" s="17">
        <v>0.2</v>
      </c>
      <c r="EP54" s="17"/>
      <c r="EQ54" s="17">
        <v>0</v>
      </c>
      <c r="ER54" s="17">
        <v>0</v>
      </c>
      <c r="ES54" s="17">
        <v>0</v>
      </c>
      <c r="ET54" s="17">
        <v>-0.2</v>
      </c>
      <c r="EU54" s="17">
        <v>7.1</v>
      </c>
      <c r="EV54" s="17">
        <v>5</v>
      </c>
      <c r="EW54" s="17">
        <v>0</v>
      </c>
      <c r="EX54" s="17">
        <v>0</v>
      </c>
      <c r="EY54" s="17">
        <v>0.2</v>
      </c>
      <c r="EZ54" s="17">
        <v>1.2</v>
      </c>
      <c r="FA54" s="17">
        <v>3.8</v>
      </c>
      <c r="FB54" s="17">
        <v>7.9</v>
      </c>
      <c r="FC54" s="17">
        <v>0.6</v>
      </c>
      <c r="FD54" s="17"/>
      <c r="FE54" s="17"/>
      <c r="FF54" s="17">
        <v>3</v>
      </c>
      <c r="FG54" s="17"/>
      <c r="FH54" s="17"/>
      <c r="FI54" s="17">
        <v>10.00207</v>
      </c>
      <c r="FJ54" s="15"/>
      <c r="FK54" s="17">
        <v>0.86509000000000003</v>
      </c>
      <c r="FL54" s="17">
        <v>-0.54</v>
      </c>
      <c r="FM54" s="17"/>
      <c r="FN54" s="17">
        <v>1.7</v>
      </c>
      <c r="FO54" s="17">
        <v>0.31716</v>
      </c>
      <c r="FP54" s="17">
        <v>0.18139</v>
      </c>
      <c r="FQ54" s="17">
        <v>-1.3</v>
      </c>
      <c r="FR54" s="17">
        <v>1</v>
      </c>
      <c r="FS54" s="17">
        <v>2.2236400000000001</v>
      </c>
    </row>
    <row r="55" spans="1:175" ht="24" customHeight="1" x14ac:dyDescent="0.3">
      <c r="A55" s="16" t="s">
        <v>87</v>
      </c>
      <c r="B55" s="16" t="s">
        <v>968</v>
      </c>
      <c r="C55" s="17">
        <v>13.7</v>
      </c>
      <c r="D55" s="17">
        <v>-8.3000000000000007</v>
      </c>
      <c r="E55" s="17">
        <v>10.4</v>
      </c>
      <c r="F55" s="17"/>
      <c r="G55" s="17"/>
      <c r="H55" s="17">
        <v>-21.6</v>
      </c>
      <c r="I55" s="17">
        <v>-11</v>
      </c>
      <c r="J55" s="17"/>
      <c r="K55" s="17"/>
      <c r="L55" s="17">
        <v>-52.1</v>
      </c>
      <c r="M55" s="17"/>
      <c r="N55" s="17">
        <v>-44</v>
      </c>
      <c r="O55" s="17">
        <v>0.1</v>
      </c>
      <c r="P55" s="17">
        <v>-8.8000000000000007</v>
      </c>
      <c r="Q55" s="17">
        <v>-10.5</v>
      </c>
      <c r="R55" s="17">
        <v>27.8</v>
      </c>
      <c r="S55" s="17">
        <v>-0.4</v>
      </c>
      <c r="T55" s="17"/>
      <c r="U55" s="17"/>
      <c r="V55" s="17"/>
      <c r="W55" s="17"/>
      <c r="X55" s="17">
        <v>9.8000000000000007</v>
      </c>
      <c r="Y55" s="17">
        <v>1.1000000000000001</v>
      </c>
      <c r="Z55" s="17"/>
      <c r="AA55" s="17">
        <v>-3.4</v>
      </c>
      <c r="AB55" s="17">
        <v>5.0999999999999996</v>
      </c>
      <c r="AC55" s="17">
        <v>5.5</v>
      </c>
      <c r="AD55" s="17"/>
      <c r="AE55" s="17"/>
      <c r="AF55" s="17"/>
      <c r="AG55" s="17"/>
      <c r="AH55" s="17">
        <v>5.5</v>
      </c>
      <c r="AI55" s="17">
        <v>-11.5</v>
      </c>
      <c r="AJ55" s="17"/>
      <c r="AK55" s="17"/>
      <c r="AL55" s="17"/>
      <c r="AM55" s="17">
        <v>-0.8</v>
      </c>
      <c r="AN55" s="17">
        <v>-15.2</v>
      </c>
      <c r="AO55" s="17">
        <v>-0.2</v>
      </c>
      <c r="AP55" s="17">
        <v>10.4</v>
      </c>
      <c r="AQ55" s="17">
        <v>1.5</v>
      </c>
      <c r="AR55" s="17">
        <v>1.1000000000000001</v>
      </c>
      <c r="AS55" s="17">
        <v>2.7</v>
      </c>
      <c r="AT55" s="17">
        <v>0.3</v>
      </c>
      <c r="AU55" s="17">
        <v>-17.433949999999999</v>
      </c>
      <c r="AV55" s="17">
        <v>-42.612110000000001</v>
      </c>
      <c r="AW55" s="17">
        <v>-37.828290000000003</v>
      </c>
      <c r="AX55" s="17">
        <v>3.9</v>
      </c>
      <c r="AY55" s="17">
        <v>-1</v>
      </c>
      <c r="AZ55" s="17">
        <v>0.2</v>
      </c>
      <c r="BA55" s="17">
        <v>-2.1</v>
      </c>
      <c r="BB55" s="17">
        <v>2.4</v>
      </c>
      <c r="BC55" s="17">
        <v>1.1000000000000001</v>
      </c>
      <c r="BD55" s="17">
        <v>0.1</v>
      </c>
      <c r="BE55" s="17">
        <v>-7.3</v>
      </c>
      <c r="BF55" s="17"/>
      <c r="BG55" s="17"/>
      <c r="BH55" s="17"/>
      <c r="BI55" s="17">
        <v>3.1</v>
      </c>
      <c r="BJ55" s="17"/>
      <c r="BK55" s="17"/>
      <c r="BL55" s="17"/>
      <c r="BM55" s="17"/>
      <c r="BN55" s="17"/>
      <c r="BO55" s="17">
        <v>-0.7</v>
      </c>
      <c r="BP55" s="17">
        <v>-8.9</v>
      </c>
      <c r="BQ55" s="17">
        <v>-3.7</v>
      </c>
      <c r="BR55" s="17">
        <v>-16.399999999999999</v>
      </c>
      <c r="BS55" s="17">
        <v>-29</v>
      </c>
      <c r="BT55" s="17"/>
      <c r="BU55" s="17"/>
      <c r="BV55" s="17"/>
      <c r="BW55" s="17"/>
      <c r="BX55" s="17"/>
      <c r="BY55" s="17"/>
      <c r="BZ55" s="17"/>
      <c r="CA55" s="17"/>
      <c r="CB55" s="17">
        <v>0</v>
      </c>
      <c r="CC55" s="17">
        <v>39.700000000000003</v>
      </c>
      <c r="CD55" s="17">
        <v>31.9</v>
      </c>
      <c r="CE55" s="17">
        <v>5.0999999999999996</v>
      </c>
      <c r="CF55" s="17">
        <v>5.2</v>
      </c>
      <c r="CG55" s="17">
        <v>-2.2000000000000002</v>
      </c>
      <c r="CH55" s="17"/>
      <c r="CI55" s="17"/>
      <c r="CJ55" s="17"/>
      <c r="CK55" s="17">
        <v>-17.3</v>
      </c>
      <c r="CL55" s="17">
        <v>-15.8</v>
      </c>
      <c r="CM55" s="17">
        <v>-37.299999999999997</v>
      </c>
      <c r="CN55" s="17"/>
      <c r="CO55" s="17"/>
      <c r="CP55" s="17"/>
      <c r="CQ55" s="17"/>
      <c r="CR55" s="17"/>
      <c r="CS55" s="17"/>
      <c r="CT55" s="17"/>
      <c r="CU55" s="17"/>
      <c r="CV55" s="17">
        <v>-5</v>
      </c>
      <c r="CW55" s="17">
        <v>0</v>
      </c>
      <c r="CX55" s="17"/>
      <c r="CY55" s="17"/>
      <c r="CZ55" s="17">
        <v>1.3</v>
      </c>
      <c r="DA55" s="17">
        <v>-0.1</v>
      </c>
      <c r="DB55" s="17">
        <v>-0.9</v>
      </c>
      <c r="DC55" s="17"/>
      <c r="DD55" s="17">
        <v>-0.2</v>
      </c>
      <c r="DE55" s="17">
        <v>1.1000000000000001</v>
      </c>
      <c r="DF55" s="17"/>
      <c r="DG55" s="17">
        <v>-0.7</v>
      </c>
      <c r="DH55" s="17">
        <v>1.3</v>
      </c>
      <c r="DI55" s="17">
        <v>0</v>
      </c>
      <c r="DJ55" s="17"/>
      <c r="DK55" s="17">
        <v>0</v>
      </c>
      <c r="DL55" s="17">
        <v>0</v>
      </c>
      <c r="DM55" s="17">
        <v>-4.5</v>
      </c>
      <c r="DN55" s="17">
        <v>4.0999999999999996</v>
      </c>
      <c r="DO55" s="17">
        <v>1.8</v>
      </c>
      <c r="DP55" s="17">
        <v>0.3</v>
      </c>
      <c r="DQ55" s="17">
        <v>0.7</v>
      </c>
      <c r="DR55" s="17">
        <v>1.1000000000000001</v>
      </c>
      <c r="DS55" s="17">
        <v>0</v>
      </c>
      <c r="DT55" s="17">
        <v>-0.2</v>
      </c>
      <c r="DU55" s="17">
        <v>0.3</v>
      </c>
      <c r="DV55" s="17">
        <v>0.6</v>
      </c>
      <c r="DW55" s="17"/>
      <c r="DX55" s="17">
        <v>-3.5</v>
      </c>
      <c r="DY55" s="17">
        <v>0.3</v>
      </c>
      <c r="DZ55" s="17">
        <v>0.7</v>
      </c>
      <c r="EA55" s="17">
        <v>0.7</v>
      </c>
      <c r="EB55" s="17">
        <v>0.9</v>
      </c>
      <c r="EC55" s="17">
        <v>0.8</v>
      </c>
      <c r="ED55" s="17">
        <v>4</v>
      </c>
      <c r="EE55" s="17">
        <v>0</v>
      </c>
      <c r="EF55" s="17">
        <v>0</v>
      </c>
      <c r="EG55" s="17">
        <v>-8.5</v>
      </c>
      <c r="EH55" s="17">
        <v>0</v>
      </c>
      <c r="EI55" s="17">
        <v>0</v>
      </c>
      <c r="EJ55" s="17"/>
      <c r="EK55" s="17">
        <v>0.16938</v>
      </c>
      <c r="EL55" s="17">
        <v>1.8</v>
      </c>
      <c r="EM55" s="17">
        <v>0.2</v>
      </c>
      <c r="EN55" s="17">
        <v>0.2</v>
      </c>
      <c r="EO55" s="17">
        <v>0.2</v>
      </c>
      <c r="EP55" s="17"/>
      <c r="EQ55" s="17">
        <v>0</v>
      </c>
      <c r="ER55" s="17">
        <v>0</v>
      </c>
      <c r="ES55" s="17">
        <v>0</v>
      </c>
      <c r="ET55" s="17">
        <v>-0.2</v>
      </c>
      <c r="EU55" s="17">
        <v>3</v>
      </c>
      <c r="EV55" s="17">
        <v>2.2000000000000002</v>
      </c>
      <c r="EW55" s="17">
        <v>0</v>
      </c>
      <c r="EX55" s="17">
        <v>0</v>
      </c>
      <c r="EY55" s="17">
        <v>0.2</v>
      </c>
      <c r="EZ55" s="17">
        <v>1.2</v>
      </c>
      <c r="FA55" s="17">
        <v>3.5</v>
      </c>
      <c r="FB55" s="17">
        <v>11.2</v>
      </c>
      <c r="FC55" s="17">
        <v>3.8</v>
      </c>
      <c r="FD55" s="17"/>
      <c r="FE55" s="17"/>
      <c r="FF55" s="17">
        <v>0.9</v>
      </c>
      <c r="FG55" s="17"/>
      <c r="FH55" s="17"/>
      <c r="FI55" s="17">
        <v>-214.90496999999999</v>
      </c>
      <c r="FJ55" s="15"/>
      <c r="FK55" s="17">
        <v>0.50219000000000003</v>
      </c>
      <c r="FL55" s="17">
        <v>-0.74</v>
      </c>
      <c r="FM55" s="17"/>
      <c r="FN55" s="17">
        <v>1.7</v>
      </c>
      <c r="FO55" s="17">
        <v>0.30320999999999998</v>
      </c>
      <c r="FP55" s="17">
        <v>0.15645999999999999</v>
      </c>
      <c r="FQ55" s="17">
        <v>-0.1</v>
      </c>
      <c r="FR55" s="17">
        <v>1.2</v>
      </c>
      <c r="FS55" s="17">
        <v>3.0218600000000002</v>
      </c>
    </row>
    <row r="56" spans="1:175" ht="24" customHeight="1" x14ac:dyDescent="0.3">
      <c r="A56" s="16" t="s">
        <v>87</v>
      </c>
      <c r="B56" s="16" t="s">
        <v>969</v>
      </c>
      <c r="C56" s="17">
        <v>14.3</v>
      </c>
      <c r="D56" s="17">
        <v>5.8</v>
      </c>
      <c r="E56" s="17">
        <v>12</v>
      </c>
      <c r="F56" s="17"/>
      <c r="G56" s="17"/>
      <c r="H56" s="17">
        <v>-17.100000000000001</v>
      </c>
      <c r="I56" s="17">
        <v>10.3</v>
      </c>
      <c r="J56" s="17"/>
      <c r="K56" s="17"/>
      <c r="L56" s="17">
        <v>-47.8</v>
      </c>
      <c r="M56" s="17"/>
      <c r="N56" s="17">
        <v>-37.4</v>
      </c>
      <c r="O56" s="17">
        <v>2.2999999999999998</v>
      </c>
      <c r="P56" s="17">
        <v>-15.9</v>
      </c>
      <c r="Q56" s="17">
        <v>-11.7</v>
      </c>
      <c r="R56" s="17">
        <v>26.2</v>
      </c>
      <c r="S56" s="17">
        <v>0</v>
      </c>
      <c r="T56" s="17"/>
      <c r="U56" s="17"/>
      <c r="V56" s="17"/>
      <c r="W56" s="17"/>
      <c r="X56" s="17">
        <v>12.2</v>
      </c>
      <c r="Y56" s="17">
        <v>0.8</v>
      </c>
      <c r="Z56" s="17"/>
      <c r="AA56" s="17">
        <v>-3.4</v>
      </c>
      <c r="AB56" s="17">
        <v>3</v>
      </c>
      <c r="AC56" s="17">
        <v>4.8</v>
      </c>
      <c r="AD56" s="17"/>
      <c r="AE56" s="17"/>
      <c r="AF56" s="17"/>
      <c r="AG56" s="17"/>
      <c r="AH56" s="17">
        <v>6.6</v>
      </c>
      <c r="AI56" s="17">
        <v>-10.5</v>
      </c>
      <c r="AJ56" s="17"/>
      <c r="AK56" s="17"/>
      <c r="AL56" s="17"/>
      <c r="AM56" s="17">
        <v>-0.6</v>
      </c>
      <c r="AN56" s="17">
        <v>-16.3</v>
      </c>
      <c r="AO56" s="17">
        <v>-0.8</v>
      </c>
      <c r="AP56" s="17">
        <v>11.4</v>
      </c>
      <c r="AQ56" s="17">
        <v>-0.4</v>
      </c>
      <c r="AR56" s="17">
        <v>0.8</v>
      </c>
      <c r="AS56" s="17">
        <v>2.7</v>
      </c>
      <c r="AT56" s="17">
        <v>0.6</v>
      </c>
      <c r="AU56" s="17">
        <v>-21.197780000000002</v>
      </c>
      <c r="AV56" s="17">
        <v>-49.208970000000001</v>
      </c>
      <c r="AW56" s="17">
        <v>-43.18488</v>
      </c>
      <c r="AX56" s="17">
        <v>0.6</v>
      </c>
      <c r="AY56" s="17">
        <v>-1.1000000000000001</v>
      </c>
      <c r="AZ56" s="17">
        <v>0</v>
      </c>
      <c r="BA56" s="17">
        <v>-7.1</v>
      </c>
      <c r="BB56" s="17">
        <v>1.1000000000000001</v>
      </c>
      <c r="BC56" s="17">
        <v>1.2</v>
      </c>
      <c r="BD56" s="17">
        <v>0</v>
      </c>
      <c r="BE56" s="17">
        <v>-16</v>
      </c>
      <c r="BF56" s="17"/>
      <c r="BG56" s="17"/>
      <c r="BH56" s="17"/>
      <c r="BI56" s="17">
        <v>3.7</v>
      </c>
      <c r="BJ56" s="17"/>
      <c r="BK56" s="17"/>
      <c r="BL56" s="17"/>
      <c r="BM56" s="17"/>
      <c r="BN56" s="17"/>
      <c r="BO56" s="17">
        <v>-0.2</v>
      </c>
      <c r="BP56" s="17">
        <v>-9.1999999999999993</v>
      </c>
      <c r="BQ56" s="17">
        <v>-9</v>
      </c>
      <c r="BR56" s="17">
        <v>-48.5</v>
      </c>
      <c r="BS56" s="17">
        <v>-23</v>
      </c>
      <c r="BT56" s="17"/>
      <c r="BU56" s="17"/>
      <c r="BV56" s="17"/>
      <c r="BW56" s="17"/>
      <c r="BX56" s="17"/>
      <c r="BY56" s="17"/>
      <c r="BZ56" s="17"/>
      <c r="CA56" s="17"/>
      <c r="CB56" s="17">
        <v>0</v>
      </c>
      <c r="CC56" s="17">
        <v>19.600000000000001</v>
      </c>
      <c r="CD56" s="17">
        <v>18.3</v>
      </c>
      <c r="CE56" s="17">
        <v>-6</v>
      </c>
      <c r="CF56" s="17">
        <v>5.2</v>
      </c>
      <c r="CG56" s="17">
        <v>-4</v>
      </c>
      <c r="CH56" s="17"/>
      <c r="CI56" s="17"/>
      <c r="CJ56" s="17"/>
      <c r="CK56" s="17">
        <v>-16</v>
      </c>
      <c r="CL56" s="17">
        <v>-14.8</v>
      </c>
      <c r="CM56" s="17">
        <v>-47.1</v>
      </c>
      <c r="CN56" s="17"/>
      <c r="CO56" s="17"/>
      <c r="CP56" s="17"/>
      <c r="CQ56" s="17"/>
      <c r="CR56" s="17"/>
      <c r="CS56" s="17"/>
      <c r="CT56" s="17"/>
      <c r="CU56" s="17"/>
      <c r="CV56" s="17">
        <v>-5.0999999999999996</v>
      </c>
      <c r="CW56" s="17">
        <v>0</v>
      </c>
      <c r="CX56" s="17"/>
      <c r="CY56" s="17"/>
      <c r="CZ56" s="17">
        <v>1.3</v>
      </c>
      <c r="DA56" s="17">
        <v>0</v>
      </c>
      <c r="DB56" s="17">
        <v>-1</v>
      </c>
      <c r="DC56" s="17"/>
      <c r="DD56" s="17">
        <v>0</v>
      </c>
      <c r="DE56" s="17">
        <v>1</v>
      </c>
      <c r="DF56" s="17"/>
      <c r="DG56" s="17">
        <v>-1</v>
      </c>
      <c r="DH56" s="17">
        <v>1.3</v>
      </c>
      <c r="DI56" s="17">
        <v>0</v>
      </c>
      <c r="DJ56" s="17"/>
      <c r="DK56" s="17">
        <v>0</v>
      </c>
      <c r="DL56" s="17">
        <v>0</v>
      </c>
      <c r="DM56" s="17">
        <v>-4.9000000000000004</v>
      </c>
      <c r="DN56" s="17">
        <v>3.7</v>
      </c>
      <c r="DO56" s="17">
        <v>1.8</v>
      </c>
      <c r="DP56" s="17">
        <v>0.3</v>
      </c>
      <c r="DQ56" s="17">
        <v>0.7</v>
      </c>
      <c r="DR56" s="17">
        <v>1.1000000000000001</v>
      </c>
      <c r="DS56" s="17">
        <v>0</v>
      </c>
      <c r="DT56" s="17">
        <v>0</v>
      </c>
      <c r="DU56" s="17">
        <v>0.1</v>
      </c>
      <c r="DV56" s="17">
        <v>0.6</v>
      </c>
      <c r="DW56" s="17"/>
      <c r="DX56" s="17">
        <v>-3.5</v>
      </c>
      <c r="DY56" s="17">
        <v>0.5</v>
      </c>
      <c r="DZ56" s="17">
        <v>0.7</v>
      </c>
      <c r="EA56" s="17">
        <v>-1.1000000000000001</v>
      </c>
      <c r="EB56" s="17">
        <v>0.7</v>
      </c>
      <c r="EC56" s="17">
        <v>0.8</v>
      </c>
      <c r="ED56" s="17">
        <v>4</v>
      </c>
      <c r="EE56" s="17">
        <v>0</v>
      </c>
      <c r="EF56" s="17">
        <v>0</v>
      </c>
      <c r="EG56" s="17">
        <v>-8.1999999999999993</v>
      </c>
      <c r="EH56" s="17">
        <v>0</v>
      </c>
      <c r="EI56" s="17">
        <v>0</v>
      </c>
      <c r="EJ56" s="17"/>
      <c r="EK56" s="17">
        <v>0.24063000000000001</v>
      </c>
      <c r="EL56" s="17">
        <v>1.8</v>
      </c>
      <c r="EM56" s="17">
        <v>0.2</v>
      </c>
      <c r="EN56" s="17">
        <v>0.2</v>
      </c>
      <c r="EO56" s="17">
        <v>0.2</v>
      </c>
      <c r="EP56" s="17"/>
      <c r="EQ56" s="17">
        <v>0</v>
      </c>
      <c r="ER56" s="17">
        <v>0</v>
      </c>
      <c r="ES56" s="17">
        <v>0</v>
      </c>
      <c r="ET56" s="17">
        <v>-0.2</v>
      </c>
      <c r="EU56" s="17">
        <v>2.1</v>
      </c>
      <c r="EV56" s="17">
        <v>1.6</v>
      </c>
      <c r="EW56" s="17">
        <v>0</v>
      </c>
      <c r="EX56" s="17">
        <v>0</v>
      </c>
      <c r="EY56" s="17">
        <v>0.2</v>
      </c>
      <c r="EZ56" s="17">
        <v>1</v>
      </c>
      <c r="FA56" s="17">
        <v>3.6</v>
      </c>
      <c r="FB56" s="17">
        <v>11.5</v>
      </c>
      <c r="FC56" s="17">
        <v>4.2</v>
      </c>
      <c r="FD56" s="17"/>
      <c r="FE56" s="17"/>
      <c r="FF56" s="17">
        <v>3.5</v>
      </c>
      <c r="FG56" s="17"/>
      <c r="FH56" s="17"/>
      <c r="FI56" s="17">
        <v>-290.05099999999999</v>
      </c>
      <c r="FJ56" s="15"/>
      <c r="FK56" s="17">
        <v>0.61541000000000001</v>
      </c>
      <c r="FL56" s="17">
        <v>-0.60299999999999998</v>
      </c>
      <c r="FM56" s="17"/>
      <c r="FN56" s="17">
        <v>1.8</v>
      </c>
      <c r="FO56" s="17">
        <v>0.31115999999999999</v>
      </c>
      <c r="FP56" s="17">
        <v>0.22947999999999999</v>
      </c>
      <c r="FQ56" s="17">
        <v>-0.1</v>
      </c>
      <c r="FR56" s="17">
        <v>1</v>
      </c>
      <c r="FS56" s="17">
        <v>3.25305</v>
      </c>
    </row>
    <row r="57" spans="1:175" ht="24" customHeight="1" x14ac:dyDescent="0.3">
      <c r="A57" s="16" t="s">
        <v>87</v>
      </c>
      <c r="B57" s="16" t="s">
        <v>970</v>
      </c>
      <c r="C57" s="17">
        <v>14.2</v>
      </c>
      <c r="D57" s="17">
        <v>-10.6</v>
      </c>
      <c r="E57" s="17">
        <v>9.1</v>
      </c>
      <c r="F57" s="17"/>
      <c r="G57" s="17"/>
      <c r="H57" s="17">
        <v>-17.2</v>
      </c>
      <c r="I57" s="17">
        <v>15</v>
      </c>
      <c r="J57" s="17"/>
      <c r="K57" s="17"/>
      <c r="L57" s="17">
        <v>-53.9</v>
      </c>
      <c r="M57" s="17"/>
      <c r="N57" s="17">
        <v>-40.700000000000003</v>
      </c>
      <c r="O57" s="17">
        <v>-4.5999999999999996</v>
      </c>
      <c r="P57" s="17">
        <v>-25.1</v>
      </c>
      <c r="Q57" s="17">
        <v>-18.100000000000001</v>
      </c>
      <c r="R57" s="17">
        <v>2.5</v>
      </c>
      <c r="S57" s="17">
        <v>0.1</v>
      </c>
      <c r="T57" s="17"/>
      <c r="U57" s="17"/>
      <c r="V57" s="17"/>
      <c r="W57" s="17"/>
      <c r="X57" s="17">
        <v>11.1</v>
      </c>
      <c r="Y57" s="17">
        <v>0.6</v>
      </c>
      <c r="Z57" s="17"/>
      <c r="AA57" s="17">
        <v>-3.4</v>
      </c>
      <c r="AB57" s="17">
        <v>2.8</v>
      </c>
      <c r="AC57" s="17">
        <v>3.6</v>
      </c>
      <c r="AD57" s="17"/>
      <c r="AE57" s="17"/>
      <c r="AF57" s="17"/>
      <c r="AG57" s="17"/>
      <c r="AH57" s="17">
        <v>6.5</v>
      </c>
      <c r="AI57" s="17">
        <v>1.4</v>
      </c>
      <c r="AJ57" s="17"/>
      <c r="AK57" s="17"/>
      <c r="AL57" s="17"/>
      <c r="AM57" s="17">
        <v>-0.4</v>
      </c>
      <c r="AN57" s="17">
        <v>-16.2</v>
      </c>
      <c r="AO57" s="17">
        <v>-1</v>
      </c>
      <c r="AP57" s="17">
        <v>7.8</v>
      </c>
      <c r="AQ57" s="17">
        <v>0</v>
      </c>
      <c r="AR57" s="17">
        <v>0.8</v>
      </c>
      <c r="AS57" s="17">
        <v>2.7</v>
      </c>
      <c r="AT57" s="17">
        <v>0.8</v>
      </c>
      <c r="AU57" s="17">
        <v>-27.66554</v>
      </c>
      <c r="AV57" s="17">
        <v>-55.201770000000003</v>
      </c>
      <c r="AW57" s="17">
        <v>-49.381050000000002</v>
      </c>
      <c r="AX57" s="17">
        <v>0.6</v>
      </c>
      <c r="AY57" s="17">
        <v>-1.1000000000000001</v>
      </c>
      <c r="AZ57" s="17">
        <v>0.2</v>
      </c>
      <c r="BA57" s="17">
        <v>-3.1</v>
      </c>
      <c r="BB57" s="17">
        <v>2.5</v>
      </c>
      <c r="BC57" s="17">
        <v>1.1000000000000001</v>
      </c>
      <c r="BD57" s="17">
        <v>-0.1</v>
      </c>
      <c r="BE57" s="17">
        <v>-8.9</v>
      </c>
      <c r="BF57" s="17"/>
      <c r="BG57" s="17"/>
      <c r="BH57" s="17"/>
      <c r="BI57" s="17">
        <v>2.2999999999999998</v>
      </c>
      <c r="BJ57" s="17"/>
      <c r="BK57" s="17"/>
      <c r="BL57" s="17"/>
      <c r="BM57" s="17"/>
      <c r="BN57" s="17"/>
      <c r="BO57" s="17">
        <v>-0.8</v>
      </c>
      <c r="BP57" s="17">
        <v>-18.100000000000001</v>
      </c>
      <c r="BQ57" s="17">
        <v>-18.7</v>
      </c>
      <c r="BR57" s="17">
        <v>-28.2</v>
      </c>
      <c r="BS57" s="17">
        <v>-37.6</v>
      </c>
      <c r="BT57" s="17"/>
      <c r="BU57" s="17"/>
      <c r="BV57" s="17"/>
      <c r="BW57" s="17"/>
      <c r="BX57" s="17"/>
      <c r="BY57" s="17"/>
      <c r="BZ57" s="17"/>
      <c r="CA57" s="17"/>
      <c r="CB57" s="17">
        <v>0</v>
      </c>
      <c r="CC57" s="17">
        <v>20.7</v>
      </c>
      <c r="CD57" s="17">
        <v>18</v>
      </c>
      <c r="CE57" s="17">
        <v>-6.2</v>
      </c>
      <c r="CF57" s="17">
        <v>5.2</v>
      </c>
      <c r="CG57" s="17">
        <v>-4</v>
      </c>
      <c r="CH57" s="17"/>
      <c r="CI57" s="17"/>
      <c r="CJ57" s="17"/>
      <c r="CK57" s="17">
        <v>-20.100000000000001</v>
      </c>
      <c r="CL57" s="17">
        <v>-19.100000000000001</v>
      </c>
      <c r="CM57" s="17">
        <v>-52.9</v>
      </c>
      <c r="CN57" s="17"/>
      <c r="CO57" s="17"/>
      <c r="CP57" s="17"/>
      <c r="CQ57" s="17"/>
      <c r="CR57" s="17"/>
      <c r="CS57" s="17"/>
      <c r="CT57" s="17"/>
      <c r="CU57" s="17"/>
      <c r="CV57" s="17">
        <v>-5.4</v>
      </c>
      <c r="CW57" s="17">
        <v>0</v>
      </c>
      <c r="CX57" s="17"/>
      <c r="CY57" s="17"/>
      <c r="CZ57" s="17">
        <v>1.3</v>
      </c>
      <c r="DA57" s="17">
        <v>0</v>
      </c>
      <c r="DB57" s="17">
        <v>-1</v>
      </c>
      <c r="DC57" s="17"/>
      <c r="DD57" s="17">
        <v>-0.2</v>
      </c>
      <c r="DE57" s="17">
        <v>1</v>
      </c>
      <c r="DF57" s="17"/>
      <c r="DG57" s="17">
        <v>-1.3</v>
      </c>
      <c r="DH57" s="17">
        <v>1.3</v>
      </c>
      <c r="DI57" s="17">
        <v>0</v>
      </c>
      <c r="DJ57" s="17"/>
      <c r="DK57" s="17">
        <v>0</v>
      </c>
      <c r="DL57" s="17">
        <v>0</v>
      </c>
      <c r="DM57" s="17">
        <v>-3.5</v>
      </c>
      <c r="DN57" s="17">
        <v>6.7</v>
      </c>
      <c r="DO57" s="17">
        <v>1.8</v>
      </c>
      <c r="DP57" s="17">
        <v>0.3</v>
      </c>
      <c r="DQ57" s="17">
        <v>0.7</v>
      </c>
      <c r="DR57" s="17">
        <v>1.1000000000000001</v>
      </c>
      <c r="DS57" s="17">
        <v>0</v>
      </c>
      <c r="DT57" s="17">
        <v>0</v>
      </c>
      <c r="DU57" s="17">
        <v>0.2</v>
      </c>
      <c r="DV57" s="17">
        <v>0.6</v>
      </c>
      <c r="DW57" s="17"/>
      <c r="DX57" s="17">
        <v>-3.5</v>
      </c>
      <c r="DY57" s="17">
        <v>0.4</v>
      </c>
      <c r="DZ57" s="17">
        <v>0.6</v>
      </c>
      <c r="EA57" s="17">
        <v>-1.2</v>
      </c>
      <c r="EB57" s="17">
        <v>0.7</v>
      </c>
      <c r="EC57" s="17">
        <v>0.8</v>
      </c>
      <c r="ED57" s="17">
        <v>4</v>
      </c>
      <c r="EE57" s="17">
        <v>0</v>
      </c>
      <c r="EF57" s="17">
        <v>0</v>
      </c>
      <c r="EG57" s="17">
        <v>-9.3000000000000007</v>
      </c>
      <c r="EH57" s="17">
        <v>0</v>
      </c>
      <c r="EI57" s="17">
        <v>0</v>
      </c>
      <c r="EJ57" s="17"/>
      <c r="EK57" s="17">
        <v>0.18586</v>
      </c>
      <c r="EL57" s="17">
        <v>1.8</v>
      </c>
      <c r="EM57" s="17">
        <v>0.2</v>
      </c>
      <c r="EN57" s="17">
        <v>0.2</v>
      </c>
      <c r="EO57" s="17">
        <v>0.2</v>
      </c>
      <c r="EP57" s="17"/>
      <c r="EQ57" s="17">
        <v>0</v>
      </c>
      <c r="ER57" s="17">
        <v>0</v>
      </c>
      <c r="ES57" s="17">
        <v>0</v>
      </c>
      <c r="ET57" s="17">
        <v>-0.2</v>
      </c>
      <c r="EU57" s="17">
        <v>-0.4</v>
      </c>
      <c r="EV57" s="17">
        <v>-0.3</v>
      </c>
      <c r="EW57" s="17">
        <v>0</v>
      </c>
      <c r="EX57" s="17">
        <v>0</v>
      </c>
      <c r="EY57" s="17">
        <v>0.2</v>
      </c>
      <c r="EZ57" s="17">
        <v>1</v>
      </c>
      <c r="FA57" s="17">
        <v>3.4</v>
      </c>
      <c r="FB57" s="17">
        <v>10.9</v>
      </c>
      <c r="FC57" s="17">
        <v>3.6</v>
      </c>
      <c r="FD57" s="17"/>
      <c r="FE57" s="17"/>
      <c r="FF57" s="17">
        <v>2.5</v>
      </c>
      <c r="FG57" s="17"/>
      <c r="FH57" s="17"/>
      <c r="FI57" s="17">
        <v>-393.36250000000001</v>
      </c>
      <c r="FJ57" s="15"/>
      <c r="FK57" s="17">
        <v>0.63110999999999995</v>
      </c>
      <c r="FL57" s="17">
        <v>-0.89500000000000002</v>
      </c>
      <c r="FM57" s="17"/>
      <c r="FN57" s="17">
        <v>1.7</v>
      </c>
      <c r="FO57" s="17">
        <v>0.30759999999999998</v>
      </c>
      <c r="FP57" s="17">
        <v>0.23329</v>
      </c>
      <c r="FQ57" s="17">
        <v>-0.3</v>
      </c>
      <c r="FR57" s="17">
        <v>1</v>
      </c>
      <c r="FS57" s="17">
        <v>2.677</v>
      </c>
    </row>
    <row r="58" spans="1:175" ht="24" customHeight="1" x14ac:dyDescent="0.3">
      <c r="A58" s="18" t="s">
        <v>971</v>
      </c>
      <c r="B58" s="18" t="s">
        <v>88</v>
      </c>
      <c r="C58" s="19">
        <v>15.4</v>
      </c>
      <c r="D58" s="19">
        <v>-21.1</v>
      </c>
      <c r="E58" s="19">
        <v>4.3</v>
      </c>
      <c r="F58" s="19"/>
      <c r="G58" s="19"/>
      <c r="H58" s="19">
        <v>-17.8</v>
      </c>
      <c r="I58" s="19">
        <v>28.6</v>
      </c>
      <c r="J58" s="19"/>
      <c r="K58" s="19"/>
      <c r="L58" s="19">
        <v>-52.5</v>
      </c>
      <c r="M58" s="19"/>
      <c r="N58" s="19">
        <v>-39.700000000000003</v>
      </c>
      <c r="O58" s="19">
        <v>-15.1</v>
      </c>
      <c r="P58" s="19">
        <v>-23.4</v>
      </c>
      <c r="Q58" s="19">
        <v>-15.9</v>
      </c>
      <c r="R58" s="19">
        <v>-11.1</v>
      </c>
      <c r="S58" s="19">
        <v>-0.3</v>
      </c>
      <c r="T58" s="19"/>
      <c r="U58" s="19"/>
      <c r="V58" s="19"/>
      <c r="W58" s="19"/>
      <c r="X58" s="19">
        <v>10</v>
      </c>
      <c r="Y58" s="19">
        <v>0.7</v>
      </c>
      <c r="Z58" s="19"/>
      <c r="AA58" s="19">
        <v>-3.4</v>
      </c>
      <c r="AB58" s="19">
        <v>2.7</v>
      </c>
      <c r="AC58" s="19">
        <v>3.7</v>
      </c>
      <c r="AD58" s="19"/>
      <c r="AE58" s="19"/>
      <c r="AF58" s="19"/>
      <c r="AG58" s="19"/>
      <c r="AH58" s="19">
        <v>5.9</v>
      </c>
      <c r="AI58" s="19">
        <v>-1.6</v>
      </c>
      <c r="AJ58" s="19"/>
      <c r="AK58" s="19"/>
      <c r="AL58" s="19"/>
      <c r="AM58" s="19">
        <v>-0.5</v>
      </c>
      <c r="AN58" s="19">
        <v>-16.100000000000001</v>
      </c>
      <c r="AO58" s="19">
        <v>-0.8</v>
      </c>
      <c r="AP58" s="19">
        <v>8.1</v>
      </c>
      <c r="AQ58" s="19">
        <v>-0.3</v>
      </c>
      <c r="AR58" s="19">
        <v>0.7</v>
      </c>
      <c r="AS58" s="19">
        <v>2.7</v>
      </c>
      <c r="AT58" s="19">
        <v>0.4</v>
      </c>
      <c r="AU58" s="19">
        <v>-17.857410000000002</v>
      </c>
      <c r="AV58" s="19">
        <v>-44.286029999999997</v>
      </c>
      <c r="AW58" s="19">
        <v>-38.201479999999997</v>
      </c>
      <c r="AX58" s="19">
        <v>0.6</v>
      </c>
      <c r="AY58" s="19">
        <v>-1.2</v>
      </c>
      <c r="AZ58" s="19">
        <v>0</v>
      </c>
      <c r="BA58" s="19">
        <v>-2.9</v>
      </c>
      <c r="BB58" s="19">
        <v>2.5</v>
      </c>
      <c r="BC58" s="19">
        <v>1.1000000000000001</v>
      </c>
      <c r="BD58" s="19">
        <v>-0.1</v>
      </c>
      <c r="BE58" s="19">
        <v>-5.0999999999999996</v>
      </c>
      <c r="BF58" s="19"/>
      <c r="BG58" s="19"/>
      <c r="BH58" s="19"/>
      <c r="BI58" s="19">
        <v>2.4</v>
      </c>
      <c r="BJ58" s="19"/>
      <c r="BK58" s="19"/>
      <c r="BL58" s="19"/>
      <c r="BM58" s="19"/>
      <c r="BN58" s="19"/>
      <c r="BO58" s="19">
        <v>1.9</v>
      </c>
      <c r="BP58" s="19">
        <v>-10.8</v>
      </c>
      <c r="BQ58" s="19">
        <v>-10.9</v>
      </c>
      <c r="BR58" s="19">
        <v>-24.2</v>
      </c>
      <c r="BS58" s="19">
        <v>-34.1</v>
      </c>
      <c r="BT58" s="19"/>
      <c r="BU58" s="19"/>
      <c r="BV58" s="19"/>
      <c r="BW58" s="19"/>
      <c r="BX58" s="19"/>
      <c r="BY58" s="19"/>
      <c r="BZ58" s="19"/>
      <c r="CA58" s="19"/>
      <c r="CB58" s="19">
        <v>0</v>
      </c>
      <c r="CC58" s="19">
        <v>20.399999999999999</v>
      </c>
      <c r="CD58" s="19">
        <v>18.2</v>
      </c>
      <c r="CE58" s="19">
        <v>-6</v>
      </c>
      <c r="CF58" s="19">
        <v>6.5</v>
      </c>
      <c r="CG58" s="19">
        <v>-4</v>
      </c>
      <c r="CH58" s="19"/>
      <c r="CI58" s="19"/>
      <c r="CJ58" s="19"/>
      <c r="CK58" s="19">
        <v>-15.7</v>
      </c>
      <c r="CL58" s="19">
        <v>-14.4</v>
      </c>
      <c r="CM58" s="19">
        <v>-46.6</v>
      </c>
      <c r="CN58" s="19"/>
      <c r="CO58" s="19"/>
      <c r="CP58" s="19"/>
      <c r="CQ58" s="19"/>
      <c r="CR58" s="19"/>
      <c r="CS58" s="19"/>
      <c r="CT58" s="19"/>
      <c r="CU58" s="19"/>
      <c r="CV58" s="19">
        <v>-5.5</v>
      </c>
      <c r="CW58" s="19">
        <v>0</v>
      </c>
      <c r="CX58" s="19"/>
      <c r="CY58" s="19"/>
      <c r="CZ58" s="19">
        <v>1.2</v>
      </c>
      <c r="DA58" s="19">
        <v>0</v>
      </c>
      <c r="DB58" s="19">
        <v>-0.9</v>
      </c>
      <c r="DC58" s="19"/>
      <c r="DD58" s="19">
        <v>0</v>
      </c>
      <c r="DE58" s="19">
        <v>1</v>
      </c>
      <c r="DF58" s="19"/>
      <c r="DG58" s="19">
        <v>-1.3</v>
      </c>
      <c r="DH58" s="19">
        <v>1.3</v>
      </c>
      <c r="DI58" s="19">
        <v>0</v>
      </c>
      <c r="DJ58" s="19"/>
      <c r="DK58" s="19">
        <v>0</v>
      </c>
      <c r="DL58" s="19">
        <v>0</v>
      </c>
      <c r="DM58" s="19">
        <v>-3.1</v>
      </c>
      <c r="DN58" s="19">
        <v>2.7</v>
      </c>
      <c r="DO58" s="19">
        <v>1.8</v>
      </c>
      <c r="DP58" s="19">
        <v>0.3</v>
      </c>
      <c r="DQ58" s="19">
        <v>0.7</v>
      </c>
      <c r="DR58" s="19">
        <v>1.1000000000000001</v>
      </c>
      <c r="DS58" s="19">
        <v>0</v>
      </c>
      <c r="DT58" s="19">
        <v>0</v>
      </c>
      <c r="DU58" s="19">
        <v>0.1</v>
      </c>
      <c r="DV58" s="19">
        <v>0.6</v>
      </c>
      <c r="DW58" s="19"/>
      <c r="DX58" s="19">
        <v>-3.5</v>
      </c>
      <c r="DY58" s="19">
        <v>0.1</v>
      </c>
      <c r="DZ58" s="19">
        <v>0.3</v>
      </c>
      <c r="EA58" s="19">
        <v>-1.2</v>
      </c>
      <c r="EB58" s="19">
        <v>0.8</v>
      </c>
      <c r="EC58" s="19">
        <v>0.8</v>
      </c>
      <c r="ED58" s="19">
        <v>4</v>
      </c>
      <c r="EE58" s="19">
        <v>0</v>
      </c>
      <c r="EF58" s="19">
        <v>0</v>
      </c>
      <c r="EG58" s="19">
        <v>-6.7</v>
      </c>
      <c r="EH58" s="19">
        <v>0</v>
      </c>
      <c r="EI58" s="19">
        <v>0</v>
      </c>
      <c r="EJ58" s="19"/>
      <c r="EK58" s="19">
        <v>0.19402</v>
      </c>
      <c r="EL58" s="19">
        <v>1.8</v>
      </c>
      <c r="EM58" s="19">
        <v>0.2</v>
      </c>
      <c r="EN58" s="19">
        <v>0.2</v>
      </c>
      <c r="EO58" s="19">
        <v>0.2</v>
      </c>
      <c r="EP58" s="19"/>
      <c r="EQ58" s="19">
        <v>0</v>
      </c>
      <c r="ER58" s="19">
        <v>0</v>
      </c>
      <c r="ES58" s="19">
        <v>0</v>
      </c>
      <c r="ET58" s="19">
        <v>-0.2</v>
      </c>
      <c r="EU58" s="19">
        <v>4.7</v>
      </c>
      <c r="EV58" s="19">
        <v>2.2000000000000002</v>
      </c>
      <c r="EW58" s="19">
        <v>0</v>
      </c>
      <c r="EX58" s="19">
        <v>0</v>
      </c>
      <c r="EY58" s="19">
        <v>0.2</v>
      </c>
      <c r="EZ58" s="19">
        <v>1</v>
      </c>
      <c r="FA58" s="19">
        <v>3.8</v>
      </c>
      <c r="FB58" s="19">
        <v>11</v>
      </c>
      <c r="FC58" s="19">
        <v>3.6</v>
      </c>
      <c r="FD58" s="19"/>
      <c r="FE58" s="19"/>
      <c r="FF58" s="19">
        <v>3.1</v>
      </c>
      <c r="FG58" s="19"/>
      <c r="FH58" s="19"/>
      <c r="FI58" s="19">
        <v>-332.55090000000001</v>
      </c>
      <c r="FJ58" s="15"/>
      <c r="FK58" s="19">
        <v>0.93552999999999997</v>
      </c>
      <c r="FL58" s="19">
        <v>-0.25700000000000001</v>
      </c>
      <c r="FM58" s="19"/>
      <c r="FN58" s="19">
        <v>1.8</v>
      </c>
      <c r="FO58" s="19">
        <v>0.30242999999999998</v>
      </c>
      <c r="FP58" s="19">
        <v>0.26243</v>
      </c>
      <c r="FQ58" s="19">
        <v>-0.3</v>
      </c>
      <c r="FR58" s="19">
        <v>1.2</v>
      </c>
      <c r="FS58" s="19">
        <v>3.94339</v>
      </c>
    </row>
    <row r="59" spans="1:175" ht="25.05" customHeight="1" x14ac:dyDescent="0.3">
      <c r="A59" s="201" t="s">
        <v>972</v>
      </c>
      <c r="B59" s="202"/>
      <c r="C59" s="20">
        <v>318.7</v>
      </c>
      <c r="D59" s="20">
        <v>173</v>
      </c>
      <c r="E59" s="20">
        <v>289.7</v>
      </c>
      <c r="F59" s="20">
        <v>0</v>
      </c>
      <c r="G59" s="20">
        <v>0</v>
      </c>
      <c r="H59" s="20">
        <v>-350.25</v>
      </c>
      <c r="I59" s="20">
        <v>168.3</v>
      </c>
      <c r="J59" s="20">
        <v>0</v>
      </c>
      <c r="K59" s="20">
        <v>0</v>
      </c>
      <c r="L59" s="20">
        <v>-993.6</v>
      </c>
      <c r="M59" s="20">
        <v>0</v>
      </c>
      <c r="N59" s="20">
        <v>-807.2</v>
      </c>
      <c r="O59" s="20">
        <v>74.599999999999994</v>
      </c>
      <c r="P59" s="20">
        <v>-253.95</v>
      </c>
      <c r="Q59" s="20">
        <v>-231.35</v>
      </c>
      <c r="R59" s="20">
        <v>556.65</v>
      </c>
      <c r="S59" s="20">
        <v>0.8</v>
      </c>
      <c r="T59" s="20">
        <v>0</v>
      </c>
      <c r="U59" s="20">
        <v>0</v>
      </c>
      <c r="V59" s="20">
        <v>0</v>
      </c>
      <c r="W59" s="20">
        <v>0</v>
      </c>
      <c r="X59" s="20">
        <v>163.80000000000001</v>
      </c>
      <c r="Y59" s="20">
        <v>26.4</v>
      </c>
      <c r="Z59" s="20">
        <v>0</v>
      </c>
      <c r="AA59" s="20">
        <v>-82.35</v>
      </c>
      <c r="AB59" s="20">
        <v>118.1</v>
      </c>
      <c r="AC59" s="20">
        <v>126.65</v>
      </c>
      <c r="AD59" s="20">
        <v>0</v>
      </c>
      <c r="AE59" s="20">
        <v>0</v>
      </c>
      <c r="AF59" s="20">
        <v>0</v>
      </c>
      <c r="AG59" s="20">
        <v>0</v>
      </c>
      <c r="AH59" s="20">
        <v>157.94999999999999</v>
      </c>
      <c r="AI59" s="20">
        <v>-119.15</v>
      </c>
      <c r="AJ59" s="20">
        <v>0</v>
      </c>
      <c r="AK59" s="20">
        <v>0</v>
      </c>
      <c r="AL59" s="20">
        <v>0</v>
      </c>
      <c r="AM59" s="20">
        <v>-15.95</v>
      </c>
      <c r="AN59" s="20">
        <v>-393.35</v>
      </c>
      <c r="AO59" s="20">
        <v>4.25</v>
      </c>
      <c r="AP59" s="20">
        <v>122.75</v>
      </c>
      <c r="AQ59" s="20">
        <v>0.55000000000000004</v>
      </c>
      <c r="AR59" s="20">
        <v>-7.65</v>
      </c>
      <c r="AS59" s="20">
        <v>64.75</v>
      </c>
      <c r="AT59" s="20">
        <v>23.2</v>
      </c>
      <c r="AU59" s="20">
        <v>-340.04683999999997</v>
      </c>
      <c r="AV59" s="20">
        <v>-851.23134000000005</v>
      </c>
      <c r="AW59" s="20">
        <v>-1069.4835049999999</v>
      </c>
      <c r="AX59" s="20">
        <v>32.450000000000003</v>
      </c>
      <c r="AY59" s="20">
        <v>-29.6</v>
      </c>
      <c r="AZ59" s="20">
        <v>-0.8</v>
      </c>
      <c r="BA59" s="20">
        <v>-73.75</v>
      </c>
      <c r="BB59" s="20">
        <v>102.7</v>
      </c>
      <c r="BC59" s="20">
        <v>15.1</v>
      </c>
      <c r="BD59" s="20">
        <v>-2.2000000000000002</v>
      </c>
      <c r="BE59" s="20">
        <v>-361.4</v>
      </c>
      <c r="BF59" s="20">
        <v>0</v>
      </c>
      <c r="BG59" s="20">
        <v>0</v>
      </c>
      <c r="BH59" s="20">
        <v>0</v>
      </c>
      <c r="BI59" s="20">
        <v>6.6</v>
      </c>
      <c r="BJ59" s="20">
        <v>0</v>
      </c>
      <c r="BK59" s="20">
        <v>0</v>
      </c>
      <c r="BL59" s="20">
        <v>0</v>
      </c>
      <c r="BM59" s="20">
        <v>0</v>
      </c>
      <c r="BN59" s="20">
        <v>0</v>
      </c>
      <c r="BO59" s="20">
        <v>32.85</v>
      </c>
      <c r="BP59" s="20">
        <v>-48.85</v>
      </c>
      <c r="BQ59" s="20">
        <v>-117</v>
      </c>
      <c r="BR59" s="20">
        <v>-987.3</v>
      </c>
      <c r="BS59" s="20">
        <v>-791.75</v>
      </c>
      <c r="BT59" s="20">
        <v>0</v>
      </c>
      <c r="BU59" s="20">
        <v>0</v>
      </c>
      <c r="BV59" s="20">
        <v>0</v>
      </c>
      <c r="BW59" s="20">
        <v>0</v>
      </c>
      <c r="BX59" s="20">
        <v>0</v>
      </c>
      <c r="BY59" s="20">
        <v>0</v>
      </c>
      <c r="BZ59" s="20">
        <v>0</v>
      </c>
      <c r="CA59" s="20">
        <v>0</v>
      </c>
      <c r="CB59" s="20">
        <v>-9.25</v>
      </c>
      <c r="CC59" s="20">
        <v>705.3</v>
      </c>
      <c r="CD59" s="20">
        <v>389.2</v>
      </c>
      <c r="CE59" s="20">
        <v>-53.25</v>
      </c>
      <c r="CF59" s="20">
        <v>97.25</v>
      </c>
      <c r="CG59" s="20">
        <v>-31.65</v>
      </c>
      <c r="CH59" s="20">
        <v>0</v>
      </c>
      <c r="CI59" s="20">
        <v>0</v>
      </c>
      <c r="CJ59" s="20">
        <v>0</v>
      </c>
      <c r="CK59" s="20">
        <v>-168.1</v>
      </c>
      <c r="CL59" s="20">
        <v>-136.80000000000001</v>
      </c>
      <c r="CM59" s="20">
        <v>-701.75</v>
      </c>
      <c r="CN59" s="20">
        <v>0</v>
      </c>
      <c r="CO59" s="20">
        <v>0</v>
      </c>
      <c r="CP59" s="20">
        <v>0</v>
      </c>
      <c r="CQ59" s="20">
        <v>0</v>
      </c>
      <c r="CR59" s="20">
        <v>0</v>
      </c>
      <c r="CS59" s="20">
        <v>0</v>
      </c>
      <c r="CT59" s="20">
        <v>0</v>
      </c>
      <c r="CU59" s="20">
        <v>0</v>
      </c>
      <c r="CV59" s="20">
        <v>-128.35</v>
      </c>
      <c r="CW59" s="20">
        <v>36.35</v>
      </c>
      <c r="CX59" s="20">
        <v>0</v>
      </c>
      <c r="CY59" s="20">
        <v>0</v>
      </c>
      <c r="CZ59" s="20">
        <v>23.6</v>
      </c>
      <c r="DA59" s="20">
        <v>-0.6</v>
      </c>
      <c r="DB59" s="20">
        <v>-21.7</v>
      </c>
      <c r="DC59" s="20">
        <v>0</v>
      </c>
      <c r="DD59" s="20">
        <v>-0.75</v>
      </c>
      <c r="DE59" s="20">
        <v>29.35</v>
      </c>
      <c r="DF59" s="20">
        <v>0</v>
      </c>
      <c r="DG59" s="20">
        <v>-4.25</v>
      </c>
      <c r="DH59" s="20">
        <v>24.8</v>
      </c>
      <c r="DI59" s="20">
        <v>10.050000000000001</v>
      </c>
      <c r="DJ59" s="20">
        <v>0</v>
      </c>
      <c r="DK59" s="20">
        <v>-4.8</v>
      </c>
      <c r="DL59" s="20">
        <v>-8.9</v>
      </c>
      <c r="DM59" s="20">
        <v>-74.2</v>
      </c>
      <c r="DN59" s="20">
        <v>-52</v>
      </c>
      <c r="DO59" s="20">
        <v>43.2</v>
      </c>
      <c r="DP59" s="20">
        <v>6.3</v>
      </c>
      <c r="DQ59" s="20">
        <v>16.8</v>
      </c>
      <c r="DR59" s="20">
        <v>26.45</v>
      </c>
      <c r="DS59" s="20">
        <v>-0.95</v>
      </c>
      <c r="DT59" s="20">
        <v>-0.2</v>
      </c>
      <c r="DU59" s="20">
        <v>5.95</v>
      </c>
      <c r="DV59" s="20">
        <v>9.75</v>
      </c>
      <c r="DW59" s="20">
        <v>0</v>
      </c>
      <c r="DX59" s="20">
        <v>-87.6</v>
      </c>
      <c r="DY59" s="20">
        <v>3.8</v>
      </c>
      <c r="DZ59" s="20">
        <v>0.7</v>
      </c>
      <c r="EA59" s="20">
        <v>5.95</v>
      </c>
      <c r="EB59" s="20">
        <v>26.1</v>
      </c>
      <c r="EC59" s="20">
        <v>19</v>
      </c>
      <c r="ED59" s="20">
        <v>95.9</v>
      </c>
      <c r="EE59" s="20">
        <v>12.75</v>
      </c>
      <c r="EF59" s="20">
        <v>-35.6</v>
      </c>
      <c r="EG59" s="20">
        <v>-166.5</v>
      </c>
      <c r="EH59" s="20">
        <v>0.25</v>
      </c>
      <c r="EI59" s="20">
        <v>0.55000000000000004</v>
      </c>
      <c r="EJ59" s="20">
        <v>0</v>
      </c>
      <c r="EK59" s="20">
        <v>4.4399699999999998</v>
      </c>
      <c r="EL59" s="20">
        <v>42.85</v>
      </c>
      <c r="EM59" s="20">
        <v>4.8</v>
      </c>
      <c r="EN59" s="20">
        <v>11.55</v>
      </c>
      <c r="EO59" s="20">
        <v>4.75</v>
      </c>
      <c r="EP59" s="20">
        <v>0</v>
      </c>
      <c r="EQ59" s="20">
        <v>384</v>
      </c>
      <c r="ER59" s="20">
        <v>10.4</v>
      </c>
      <c r="ES59" s="20">
        <v>87</v>
      </c>
      <c r="ET59" s="20">
        <v>-4.8</v>
      </c>
      <c r="EU59" s="20">
        <v>171.15</v>
      </c>
      <c r="EV59" s="20">
        <v>103.3</v>
      </c>
      <c r="EW59" s="20">
        <v>-21.65</v>
      </c>
      <c r="EX59" s="20">
        <v>8.3000000000000007</v>
      </c>
      <c r="EY59" s="20">
        <v>5.4</v>
      </c>
      <c r="EZ59" s="20">
        <v>17</v>
      </c>
      <c r="FA59" s="20">
        <v>85.35</v>
      </c>
      <c r="FB59" s="20">
        <v>250.45</v>
      </c>
      <c r="FC59" s="20">
        <v>72.849999999999994</v>
      </c>
      <c r="FD59" s="20">
        <v>0</v>
      </c>
      <c r="FE59" s="20">
        <v>0</v>
      </c>
      <c r="FF59" s="20">
        <v>60.15</v>
      </c>
      <c r="FG59" s="20">
        <v>0</v>
      </c>
      <c r="FH59" s="20">
        <v>0</v>
      </c>
      <c r="FI59" s="20">
        <v>-4148.9217150000004</v>
      </c>
      <c r="FJ59" s="21"/>
      <c r="FK59" s="20">
        <v>23.154330000000002</v>
      </c>
      <c r="FL59" s="20">
        <v>-1.2490749999999999</v>
      </c>
      <c r="FM59" s="20">
        <v>0</v>
      </c>
      <c r="FN59" s="20">
        <v>24.2</v>
      </c>
      <c r="FO59" s="20">
        <v>25.551559999999998</v>
      </c>
      <c r="FP59" s="20">
        <v>26.546585</v>
      </c>
      <c r="FQ59" s="20">
        <v>-0.25</v>
      </c>
      <c r="FR59" s="20">
        <v>50.7</v>
      </c>
      <c r="FS59" s="20">
        <v>148.6534</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975</v>
      </c>
      <c r="C5" s="1"/>
      <c r="D5" s="1"/>
      <c r="E5" s="1"/>
      <c r="F5" s="1"/>
      <c r="G5" s="1"/>
      <c r="H5" s="1"/>
    </row>
    <row r="6" spans="1:8" ht="22.95" customHeight="1" x14ac:dyDescent="0.3">
      <c r="A6" s="1"/>
      <c r="B6" s="203" t="s">
        <v>976</v>
      </c>
      <c r="C6" s="203" t="s">
        <v>977</v>
      </c>
      <c r="D6" s="203"/>
      <c r="E6" s="203" t="s">
        <v>978</v>
      </c>
      <c r="F6" s="203"/>
      <c r="G6" s="203"/>
      <c r="H6" s="203" t="s">
        <v>979</v>
      </c>
    </row>
    <row r="7" spans="1:8" ht="31.05" customHeight="1" x14ac:dyDescent="0.3">
      <c r="A7" s="1"/>
      <c r="B7" s="203"/>
      <c r="C7" s="24" t="s">
        <v>980</v>
      </c>
      <c r="D7" s="24" t="s">
        <v>981</v>
      </c>
      <c r="E7" s="24" t="s">
        <v>714</v>
      </c>
      <c r="F7" s="24" t="s">
        <v>713</v>
      </c>
      <c r="G7" s="24" t="s">
        <v>712</v>
      </c>
      <c r="H7" s="24" t="s">
        <v>982</v>
      </c>
    </row>
    <row r="8" spans="1:8" ht="10.95" customHeight="1" x14ac:dyDescent="0.3">
      <c r="A8" s="1"/>
      <c r="B8" s="25" t="s">
        <v>924</v>
      </c>
      <c r="C8" s="26">
        <v>0</v>
      </c>
      <c r="D8" s="26">
        <v>6379.6771500000004</v>
      </c>
      <c r="E8" s="27">
        <v>952.9991</v>
      </c>
      <c r="F8" s="27">
        <v>3632.8157500000002</v>
      </c>
      <c r="G8" s="27">
        <v>1793.8623</v>
      </c>
      <c r="H8" s="27">
        <v>187.6026</v>
      </c>
    </row>
    <row r="9" spans="1:8" ht="10.95" customHeight="1" x14ac:dyDescent="0.3">
      <c r="A9" s="1"/>
      <c r="B9" s="25" t="s">
        <v>925</v>
      </c>
      <c r="C9" s="26">
        <v>0</v>
      </c>
      <c r="D9" s="26">
        <v>6265.6177500000003</v>
      </c>
      <c r="E9" s="27">
        <v>928.90110000000004</v>
      </c>
      <c r="F9" s="27">
        <v>3555.09195</v>
      </c>
      <c r="G9" s="27">
        <v>1781.6247000000001</v>
      </c>
      <c r="H9" s="27">
        <v>191.3537</v>
      </c>
    </row>
    <row r="10" spans="1:8" ht="10.95" customHeight="1" x14ac:dyDescent="0.3">
      <c r="A10" s="1"/>
      <c r="B10" s="25" t="s">
        <v>926</v>
      </c>
      <c r="C10" s="26">
        <v>0</v>
      </c>
      <c r="D10" s="26">
        <v>6175.2371899999998</v>
      </c>
      <c r="E10" s="27">
        <v>917.49360000000001</v>
      </c>
      <c r="F10" s="27">
        <v>3494.8711899999998</v>
      </c>
      <c r="G10" s="27">
        <v>1762.8724</v>
      </c>
      <c r="H10" s="27">
        <v>195.27119999999999</v>
      </c>
    </row>
    <row r="11" spans="1:8" ht="10.95" customHeight="1" x14ac:dyDescent="0.3">
      <c r="A11" s="1"/>
      <c r="B11" s="25" t="s">
        <v>927</v>
      </c>
      <c r="C11" s="26">
        <v>0</v>
      </c>
      <c r="D11" s="26">
        <v>6105.9172600000002</v>
      </c>
      <c r="E11" s="27">
        <v>909.84460000000001</v>
      </c>
      <c r="F11" s="27">
        <v>3443.4013599999998</v>
      </c>
      <c r="G11" s="27">
        <v>1752.6713</v>
      </c>
      <c r="H11" s="27">
        <v>195.6097</v>
      </c>
    </row>
    <row r="12" spans="1:8" ht="10.95" customHeight="1" x14ac:dyDescent="0.3">
      <c r="A12" s="1"/>
      <c r="B12" s="25" t="s">
        <v>928</v>
      </c>
      <c r="C12" s="26">
        <v>0</v>
      </c>
      <c r="D12" s="26">
        <v>5981.9866700000002</v>
      </c>
      <c r="E12" s="27">
        <v>851.56240000000003</v>
      </c>
      <c r="F12" s="27">
        <v>3385.62147</v>
      </c>
      <c r="G12" s="27">
        <v>1744.8027999999999</v>
      </c>
      <c r="H12" s="27">
        <v>195.2518</v>
      </c>
    </row>
    <row r="13" spans="1:8" ht="10.95" customHeight="1" x14ac:dyDescent="0.3">
      <c r="A13" s="1"/>
      <c r="B13" s="25" t="s">
        <v>929</v>
      </c>
      <c r="C13" s="26">
        <v>0</v>
      </c>
      <c r="D13" s="26">
        <v>5919.5732099999996</v>
      </c>
      <c r="E13" s="27">
        <v>884.79790000000003</v>
      </c>
      <c r="F13" s="27">
        <v>3278.45741</v>
      </c>
      <c r="G13" s="27">
        <v>1756.3179</v>
      </c>
      <c r="H13" s="27">
        <v>196.27350000000001</v>
      </c>
    </row>
    <row r="14" spans="1:8" ht="10.95" customHeight="1" x14ac:dyDescent="0.3">
      <c r="A14" s="1"/>
      <c r="B14" s="25" t="s">
        <v>930</v>
      </c>
      <c r="C14" s="26">
        <v>0</v>
      </c>
      <c r="D14" s="26">
        <v>5856.6786499999998</v>
      </c>
      <c r="E14" s="27">
        <v>884.74429999999995</v>
      </c>
      <c r="F14" s="27">
        <v>3218.1150499999999</v>
      </c>
      <c r="G14" s="27">
        <v>1753.8193000000001</v>
      </c>
      <c r="H14" s="27">
        <v>197.2047</v>
      </c>
    </row>
    <row r="15" spans="1:8" ht="10.95" customHeight="1" x14ac:dyDescent="0.3">
      <c r="A15" s="1"/>
      <c r="B15" s="25" t="s">
        <v>931</v>
      </c>
      <c r="C15" s="26">
        <v>0</v>
      </c>
      <c r="D15" s="26">
        <v>5906.6264600000004</v>
      </c>
      <c r="E15" s="27">
        <v>869.51869999999997</v>
      </c>
      <c r="F15" s="27">
        <v>3283.0019600000001</v>
      </c>
      <c r="G15" s="27">
        <v>1754.1058</v>
      </c>
      <c r="H15" s="27">
        <v>190.99119999999999</v>
      </c>
    </row>
    <row r="16" spans="1:8" ht="10.95" customHeight="1" x14ac:dyDescent="0.3">
      <c r="A16" s="1"/>
      <c r="B16" s="25" t="s">
        <v>932</v>
      </c>
      <c r="C16" s="26">
        <v>0</v>
      </c>
      <c r="D16" s="26">
        <v>5846.8184000000001</v>
      </c>
      <c r="E16" s="27">
        <v>866.16229999999996</v>
      </c>
      <c r="F16" s="27">
        <v>3205.7889</v>
      </c>
      <c r="G16" s="27">
        <v>1774.8671999999999</v>
      </c>
      <c r="H16" s="27">
        <v>188.19630000000001</v>
      </c>
    </row>
    <row r="17" spans="1:8" ht="10.95" customHeight="1" x14ac:dyDescent="0.3">
      <c r="A17" s="1"/>
      <c r="B17" s="25" t="s">
        <v>933</v>
      </c>
      <c r="C17" s="26">
        <v>0</v>
      </c>
      <c r="D17" s="26">
        <v>5800.2757499999998</v>
      </c>
      <c r="E17" s="27">
        <v>831.14239999999995</v>
      </c>
      <c r="F17" s="27">
        <v>3164.3296500000001</v>
      </c>
      <c r="G17" s="27">
        <v>1804.8036999999999</v>
      </c>
      <c r="H17" s="27">
        <v>184.7372</v>
      </c>
    </row>
    <row r="18" spans="1:8" ht="10.95" customHeight="1" x14ac:dyDescent="0.3">
      <c r="A18" s="1"/>
      <c r="B18" s="25" t="s">
        <v>934</v>
      </c>
      <c r="C18" s="26">
        <v>0</v>
      </c>
      <c r="D18" s="26">
        <v>5726.8858600000003</v>
      </c>
      <c r="E18" s="27">
        <v>861.22050000000002</v>
      </c>
      <c r="F18" s="27">
        <v>3087.85896</v>
      </c>
      <c r="G18" s="27">
        <v>1777.8063999999999</v>
      </c>
      <c r="H18" s="27">
        <v>186.19220000000001</v>
      </c>
    </row>
    <row r="19" spans="1:8" ht="10.95" customHeight="1" x14ac:dyDescent="0.3">
      <c r="A19" s="1"/>
      <c r="B19" s="25" t="s">
        <v>935</v>
      </c>
      <c r="C19" s="26">
        <v>0</v>
      </c>
      <c r="D19" s="26">
        <v>5739.50396</v>
      </c>
      <c r="E19" s="27">
        <v>832.45500000000004</v>
      </c>
      <c r="F19" s="27">
        <v>3129.8898600000002</v>
      </c>
      <c r="G19" s="27">
        <v>1777.1591000000001</v>
      </c>
      <c r="H19" s="27">
        <v>182.51580000000001</v>
      </c>
    </row>
    <row r="20" spans="1:8" ht="10.95" customHeight="1" x14ac:dyDescent="0.3">
      <c r="A20" s="1"/>
      <c r="B20" s="25" t="s">
        <v>936</v>
      </c>
      <c r="C20" s="26">
        <v>0</v>
      </c>
      <c r="D20" s="26">
        <v>5686.9782100000002</v>
      </c>
      <c r="E20" s="27">
        <v>867.63409999999999</v>
      </c>
      <c r="F20" s="27">
        <v>3065.4737100000002</v>
      </c>
      <c r="G20" s="27">
        <v>1753.8704</v>
      </c>
      <c r="H20" s="27">
        <v>174.56039999999999</v>
      </c>
    </row>
    <row r="21" spans="1:8" ht="10.95" customHeight="1" x14ac:dyDescent="0.3">
      <c r="A21" s="1"/>
      <c r="B21" s="25" t="s">
        <v>937</v>
      </c>
      <c r="C21" s="26">
        <v>0</v>
      </c>
      <c r="D21" s="26">
        <v>5402.42346</v>
      </c>
      <c r="E21" s="27">
        <v>865.29010000000005</v>
      </c>
      <c r="F21" s="27">
        <v>2812.9548599999998</v>
      </c>
      <c r="G21" s="27">
        <v>1724.1785</v>
      </c>
      <c r="H21" s="27">
        <v>167.4042</v>
      </c>
    </row>
    <row r="22" spans="1:8" ht="10.95" customHeight="1" x14ac:dyDescent="0.3">
      <c r="A22" s="1"/>
      <c r="B22" s="25" t="s">
        <v>938</v>
      </c>
      <c r="C22" s="26">
        <v>0</v>
      </c>
      <c r="D22" s="26">
        <v>5581.3721400000004</v>
      </c>
      <c r="E22" s="27">
        <v>825.93499999999995</v>
      </c>
      <c r="F22" s="27">
        <v>3015.2792399999998</v>
      </c>
      <c r="G22" s="27">
        <v>1740.1578999999999</v>
      </c>
      <c r="H22" s="27">
        <v>172.25059999999999</v>
      </c>
    </row>
    <row r="23" spans="1:8" ht="10.95" customHeight="1" x14ac:dyDescent="0.3">
      <c r="A23" s="1"/>
      <c r="B23" s="25" t="s">
        <v>939</v>
      </c>
      <c r="C23" s="26">
        <v>0</v>
      </c>
      <c r="D23" s="26">
        <v>5516.6818300000004</v>
      </c>
      <c r="E23" s="27">
        <v>861.45249999999999</v>
      </c>
      <c r="F23" s="27">
        <v>2922.6322300000002</v>
      </c>
      <c r="G23" s="27">
        <v>1732.5971</v>
      </c>
      <c r="H23" s="27">
        <v>178.71870000000001</v>
      </c>
    </row>
    <row r="24" spans="1:8" ht="10.95" customHeight="1" x14ac:dyDescent="0.3">
      <c r="A24" s="1"/>
      <c r="B24" s="25" t="s">
        <v>940</v>
      </c>
      <c r="C24" s="26">
        <v>0</v>
      </c>
      <c r="D24" s="26">
        <v>5725.9902300000003</v>
      </c>
      <c r="E24" s="27">
        <v>887.02300000000002</v>
      </c>
      <c r="F24" s="27">
        <v>3109.0484299999998</v>
      </c>
      <c r="G24" s="27">
        <v>1729.9187999999999</v>
      </c>
      <c r="H24" s="27">
        <v>188.40860000000001</v>
      </c>
    </row>
    <row r="25" spans="1:8" ht="10.95" customHeight="1" x14ac:dyDescent="0.3">
      <c r="A25" s="1"/>
      <c r="B25" s="25" t="s">
        <v>941</v>
      </c>
      <c r="C25" s="26">
        <v>0</v>
      </c>
      <c r="D25" s="26">
        <v>5894.3485799999999</v>
      </c>
      <c r="E25" s="27">
        <v>908.88289999999995</v>
      </c>
      <c r="F25" s="27">
        <v>3222.4770800000001</v>
      </c>
      <c r="G25" s="27">
        <v>1762.9885999999999</v>
      </c>
      <c r="H25" s="27">
        <v>193.6944</v>
      </c>
    </row>
    <row r="26" spans="1:8" ht="10.95" customHeight="1" x14ac:dyDescent="0.3">
      <c r="A26" s="1"/>
      <c r="B26" s="25" t="s">
        <v>942</v>
      </c>
      <c r="C26" s="26">
        <v>0</v>
      </c>
      <c r="D26" s="26">
        <v>5935.6440400000001</v>
      </c>
      <c r="E26" s="27">
        <v>886.09339999999997</v>
      </c>
      <c r="F26" s="27">
        <v>3293.35214</v>
      </c>
      <c r="G26" s="27">
        <v>1756.1985</v>
      </c>
      <c r="H26" s="27">
        <v>192.78649999999999</v>
      </c>
    </row>
    <row r="27" spans="1:8" ht="10.95" customHeight="1" x14ac:dyDescent="0.3">
      <c r="A27" s="1"/>
      <c r="B27" s="25" t="s">
        <v>943</v>
      </c>
      <c r="C27" s="26">
        <v>0</v>
      </c>
      <c r="D27" s="26">
        <v>6003.3063000000002</v>
      </c>
      <c r="E27" s="27">
        <v>924.31859999999995</v>
      </c>
      <c r="F27" s="27">
        <v>3330.9778000000001</v>
      </c>
      <c r="G27" s="27">
        <v>1748.0099</v>
      </c>
      <c r="H27" s="27">
        <v>188.19229999999999</v>
      </c>
    </row>
    <row r="28" spans="1:8" ht="10.95" customHeight="1" x14ac:dyDescent="0.3">
      <c r="A28" s="1"/>
      <c r="B28" s="25" t="s">
        <v>944</v>
      </c>
      <c r="C28" s="26">
        <v>0</v>
      </c>
      <c r="D28" s="26">
        <v>6077.1208800000004</v>
      </c>
      <c r="E28" s="27">
        <v>899.14359999999999</v>
      </c>
      <c r="F28" s="27">
        <v>3437.9393799999998</v>
      </c>
      <c r="G28" s="27">
        <v>1740.0379</v>
      </c>
      <c r="H28" s="27">
        <v>198.9836</v>
      </c>
    </row>
    <row r="29" spans="1:8" ht="10.95" customHeight="1" x14ac:dyDescent="0.3">
      <c r="A29" s="1"/>
      <c r="B29" s="25" t="s">
        <v>945</v>
      </c>
      <c r="C29" s="26">
        <v>0</v>
      </c>
      <c r="D29" s="26">
        <v>6128.6898099999999</v>
      </c>
      <c r="E29" s="27">
        <v>946.72019999999998</v>
      </c>
      <c r="F29" s="27">
        <v>3467.0061099999998</v>
      </c>
      <c r="G29" s="27">
        <v>1714.9635000000001</v>
      </c>
      <c r="H29" s="27">
        <v>192.20670000000001</v>
      </c>
    </row>
    <row r="30" spans="1:8" ht="10.95" customHeight="1" x14ac:dyDescent="0.3">
      <c r="A30" s="1"/>
      <c r="B30" s="25" t="s">
        <v>946</v>
      </c>
      <c r="C30" s="26">
        <v>0</v>
      </c>
      <c r="D30" s="26">
        <v>6192.9865200000004</v>
      </c>
      <c r="E30" s="27">
        <v>963.09220000000005</v>
      </c>
      <c r="F30" s="27">
        <v>3496.1733199999999</v>
      </c>
      <c r="G30" s="27">
        <v>1733.721</v>
      </c>
      <c r="H30" s="27">
        <v>193.5958</v>
      </c>
    </row>
    <row r="31" spans="1:8" ht="10.95" customHeight="1" x14ac:dyDescent="0.3">
      <c r="A31" s="1"/>
      <c r="B31" s="25" t="s">
        <v>947</v>
      </c>
      <c r="C31" s="26">
        <v>0</v>
      </c>
      <c r="D31" s="26">
        <v>6192.6893200000004</v>
      </c>
      <c r="E31" s="27">
        <v>970.27319999999997</v>
      </c>
      <c r="F31" s="27">
        <v>3465.2009200000002</v>
      </c>
      <c r="G31" s="27">
        <v>1757.2152000000001</v>
      </c>
      <c r="H31" s="27">
        <v>190.8509</v>
      </c>
    </row>
    <row r="32" spans="1:8" ht="10.95" customHeight="1" x14ac:dyDescent="0.3">
      <c r="A32" s="1"/>
      <c r="B32" s="25" t="s">
        <v>948</v>
      </c>
      <c r="C32" s="26">
        <v>0</v>
      </c>
      <c r="D32" s="26">
        <v>6211.4347399999997</v>
      </c>
      <c r="E32" s="27">
        <v>944.45659999999998</v>
      </c>
      <c r="F32" s="27">
        <v>3517.0434399999999</v>
      </c>
      <c r="G32" s="27">
        <v>1749.9347</v>
      </c>
      <c r="H32" s="27">
        <v>189.57079999999999</v>
      </c>
    </row>
    <row r="33" spans="1:8" ht="10.95" customHeight="1" x14ac:dyDescent="0.3">
      <c r="A33" s="1"/>
      <c r="B33" s="25" t="s">
        <v>949</v>
      </c>
      <c r="C33" s="26">
        <v>0</v>
      </c>
      <c r="D33" s="26">
        <v>6222.5996100000002</v>
      </c>
      <c r="E33" s="27">
        <v>952.73339999999996</v>
      </c>
      <c r="F33" s="27">
        <v>3534.9708099999998</v>
      </c>
      <c r="G33" s="27">
        <v>1734.8954000000001</v>
      </c>
      <c r="H33" s="27">
        <v>182.85640000000001</v>
      </c>
    </row>
    <row r="34" spans="1:8" ht="10.95" customHeight="1" x14ac:dyDescent="0.3">
      <c r="A34" s="1"/>
      <c r="B34" s="25" t="s">
        <v>950</v>
      </c>
      <c r="C34" s="26">
        <v>0</v>
      </c>
      <c r="D34" s="26">
        <v>6113.7121100000004</v>
      </c>
      <c r="E34" s="27">
        <v>940.49530000000004</v>
      </c>
      <c r="F34" s="27">
        <v>3426.54421</v>
      </c>
      <c r="G34" s="27">
        <v>1746.6726000000001</v>
      </c>
      <c r="H34" s="27">
        <v>194.108</v>
      </c>
    </row>
    <row r="35" spans="1:8" ht="10.95" customHeight="1" x14ac:dyDescent="0.3">
      <c r="A35" s="1"/>
      <c r="B35" s="25" t="s">
        <v>951</v>
      </c>
      <c r="C35" s="26">
        <v>0</v>
      </c>
      <c r="D35" s="26">
        <v>6160.75684</v>
      </c>
      <c r="E35" s="27">
        <v>938.02080000000001</v>
      </c>
      <c r="F35" s="27">
        <v>3491.2742400000002</v>
      </c>
      <c r="G35" s="27">
        <v>1731.4618</v>
      </c>
      <c r="H35" s="27">
        <v>200.8946</v>
      </c>
    </row>
    <row r="36" spans="1:8" ht="10.95" customHeight="1" x14ac:dyDescent="0.3">
      <c r="A36" s="1"/>
      <c r="B36" s="25" t="s">
        <v>952</v>
      </c>
      <c r="C36" s="26">
        <v>0</v>
      </c>
      <c r="D36" s="26">
        <v>6240.7308199999998</v>
      </c>
      <c r="E36" s="27">
        <v>963.6558</v>
      </c>
      <c r="F36" s="27">
        <v>3530.7301200000002</v>
      </c>
      <c r="G36" s="27">
        <v>1746.3449000000001</v>
      </c>
      <c r="H36" s="27">
        <v>201.73910000000001</v>
      </c>
    </row>
    <row r="37" spans="1:8" ht="10.95" customHeight="1" x14ac:dyDescent="0.3">
      <c r="A37" s="1"/>
      <c r="B37" s="25" t="s">
        <v>953</v>
      </c>
      <c r="C37" s="26">
        <v>0</v>
      </c>
      <c r="D37" s="26">
        <v>6121.6218900000003</v>
      </c>
      <c r="E37" s="27">
        <v>929.52840000000003</v>
      </c>
      <c r="F37" s="27">
        <v>3412.0509900000002</v>
      </c>
      <c r="G37" s="27">
        <v>1780.0425</v>
      </c>
      <c r="H37" s="27">
        <v>204.52979999999999</v>
      </c>
    </row>
    <row r="38" spans="1:8" ht="10.95" customHeight="1" x14ac:dyDescent="0.3">
      <c r="A38" s="1"/>
      <c r="B38" s="25" t="s">
        <v>954</v>
      </c>
      <c r="C38" s="26">
        <v>0</v>
      </c>
      <c r="D38" s="26">
        <v>6239.5285599999997</v>
      </c>
      <c r="E38" s="27">
        <v>962.86440000000005</v>
      </c>
      <c r="F38" s="27">
        <v>3496.0339600000002</v>
      </c>
      <c r="G38" s="27">
        <v>1780.6302000000001</v>
      </c>
      <c r="H38" s="27">
        <v>205.3605</v>
      </c>
    </row>
    <row r="39" spans="1:8" ht="10.95" customHeight="1" x14ac:dyDescent="0.3">
      <c r="A39" s="1"/>
      <c r="B39" s="25" t="s">
        <v>955</v>
      </c>
      <c r="C39" s="26">
        <v>0</v>
      </c>
      <c r="D39" s="26">
        <v>6174.5994499999997</v>
      </c>
      <c r="E39" s="27">
        <v>904.23919999999998</v>
      </c>
      <c r="F39" s="27">
        <v>3460.2583500000001</v>
      </c>
      <c r="G39" s="27">
        <v>1810.1018999999999</v>
      </c>
      <c r="H39" s="27">
        <v>203.8904</v>
      </c>
    </row>
    <row r="40" spans="1:8" ht="10.95" customHeight="1" x14ac:dyDescent="0.3">
      <c r="A40" s="1"/>
      <c r="B40" s="25" t="s">
        <v>956</v>
      </c>
      <c r="C40" s="26">
        <v>0</v>
      </c>
      <c r="D40" s="26">
        <v>6245.03629</v>
      </c>
      <c r="E40" s="27">
        <v>906.94780000000003</v>
      </c>
      <c r="F40" s="27">
        <v>3511.8054900000002</v>
      </c>
      <c r="G40" s="27">
        <v>1826.2829999999999</v>
      </c>
      <c r="H40" s="27">
        <v>197.91990000000001</v>
      </c>
    </row>
    <row r="41" spans="1:8" ht="10.95" customHeight="1" x14ac:dyDescent="0.3">
      <c r="A41" s="1"/>
      <c r="B41" s="25" t="s">
        <v>957</v>
      </c>
      <c r="C41" s="26">
        <v>0</v>
      </c>
      <c r="D41" s="26">
        <v>6293.9322199999997</v>
      </c>
      <c r="E41" s="27">
        <v>890.94579999999996</v>
      </c>
      <c r="F41" s="27">
        <v>3555.1031200000002</v>
      </c>
      <c r="G41" s="27">
        <v>1847.8833</v>
      </c>
      <c r="H41" s="27">
        <v>183.37039999999999</v>
      </c>
    </row>
    <row r="42" spans="1:8" ht="10.95" customHeight="1" x14ac:dyDescent="0.3">
      <c r="A42" s="1"/>
      <c r="B42" s="25" t="s">
        <v>958</v>
      </c>
      <c r="C42" s="26">
        <v>0</v>
      </c>
      <c r="D42" s="26">
        <v>6414.8764700000002</v>
      </c>
      <c r="E42" s="27">
        <v>965.05579999999998</v>
      </c>
      <c r="F42" s="27">
        <v>3534.7519699999998</v>
      </c>
      <c r="G42" s="27">
        <v>1915.0687</v>
      </c>
      <c r="H42" s="27">
        <v>184.0762</v>
      </c>
    </row>
    <row r="43" spans="1:8" ht="10.95" customHeight="1" x14ac:dyDescent="0.3">
      <c r="A43" s="1"/>
      <c r="B43" s="25" t="s">
        <v>959</v>
      </c>
      <c r="C43" s="26">
        <v>0</v>
      </c>
      <c r="D43" s="26">
        <v>6771.7632800000001</v>
      </c>
      <c r="E43" s="27">
        <v>954.66250000000002</v>
      </c>
      <c r="F43" s="27">
        <v>3849.9056799999998</v>
      </c>
      <c r="G43" s="27">
        <v>1967.1950999999999</v>
      </c>
      <c r="H43" s="27">
        <v>184.68629999999999</v>
      </c>
    </row>
    <row r="44" spans="1:8" ht="10.95" customHeight="1" x14ac:dyDescent="0.3">
      <c r="A44" s="1"/>
      <c r="B44" s="25" t="s">
        <v>960</v>
      </c>
      <c r="C44" s="26">
        <v>0</v>
      </c>
      <c r="D44" s="26">
        <v>7042.4649399999998</v>
      </c>
      <c r="E44" s="27">
        <v>1097.1421</v>
      </c>
      <c r="F44" s="27">
        <v>3975.0054399999999</v>
      </c>
      <c r="G44" s="27">
        <v>1970.3173999999999</v>
      </c>
      <c r="H44" s="27">
        <v>171.2217</v>
      </c>
    </row>
    <row r="45" spans="1:8" ht="10.95" customHeight="1" x14ac:dyDescent="0.3">
      <c r="A45" s="1"/>
      <c r="B45" s="25" t="s">
        <v>961</v>
      </c>
      <c r="C45" s="26">
        <v>0</v>
      </c>
      <c r="D45" s="26">
        <v>7106.1689699999997</v>
      </c>
      <c r="E45" s="27">
        <v>1093.837</v>
      </c>
      <c r="F45" s="27">
        <v>4075.2913699999999</v>
      </c>
      <c r="G45" s="27">
        <v>1937.0406</v>
      </c>
      <c r="H45" s="27">
        <v>169.05860000000001</v>
      </c>
    </row>
    <row r="46" spans="1:8" ht="10.95" customHeight="1" x14ac:dyDescent="0.3">
      <c r="A46" s="1"/>
      <c r="B46" s="25" t="s">
        <v>962</v>
      </c>
      <c r="C46" s="26">
        <v>0</v>
      </c>
      <c r="D46" s="26">
        <v>7132.6383500000002</v>
      </c>
      <c r="E46" s="27">
        <v>1096.347</v>
      </c>
      <c r="F46" s="27">
        <v>4091.08475</v>
      </c>
      <c r="G46" s="27">
        <v>1945.2066</v>
      </c>
      <c r="H46" s="27">
        <v>174.6284</v>
      </c>
    </row>
    <row r="47" spans="1:8" ht="10.95" customHeight="1" x14ac:dyDescent="0.3">
      <c r="A47" s="1"/>
      <c r="B47" s="25" t="s">
        <v>963</v>
      </c>
      <c r="C47" s="26">
        <v>0</v>
      </c>
      <c r="D47" s="26">
        <v>6995.6033600000001</v>
      </c>
      <c r="E47" s="27">
        <v>1097.2965999999999</v>
      </c>
      <c r="F47" s="27">
        <v>3966.2608599999999</v>
      </c>
      <c r="G47" s="27">
        <v>1932.0459000000001</v>
      </c>
      <c r="H47" s="27">
        <v>178.54429999999999</v>
      </c>
    </row>
    <row r="48" spans="1:8" ht="10.95" customHeight="1" x14ac:dyDescent="0.3">
      <c r="A48" s="1"/>
      <c r="B48" s="25" t="s">
        <v>964</v>
      </c>
      <c r="C48" s="26">
        <v>0</v>
      </c>
      <c r="D48" s="26">
        <v>7085.8320199999998</v>
      </c>
      <c r="E48" s="27">
        <v>1101.6757</v>
      </c>
      <c r="F48" s="27">
        <v>4036.5355199999999</v>
      </c>
      <c r="G48" s="27">
        <v>1947.6207999999999</v>
      </c>
      <c r="H48" s="27">
        <v>183.9812</v>
      </c>
    </row>
    <row r="49" spans="1:8" ht="10.95" customHeight="1" x14ac:dyDescent="0.3">
      <c r="A49" s="1"/>
      <c r="B49" s="25" t="s">
        <v>965</v>
      </c>
      <c r="C49" s="26">
        <v>0</v>
      </c>
      <c r="D49" s="26">
        <v>6894.3738499999999</v>
      </c>
      <c r="E49" s="27">
        <v>1049.4009000000001</v>
      </c>
      <c r="F49" s="27">
        <v>3927.0671499999999</v>
      </c>
      <c r="G49" s="27">
        <v>1917.9058</v>
      </c>
      <c r="H49" s="27">
        <v>183.51519999999999</v>
      </c>
    </row>
    <row r="50" spans="1:8" ht="10.95" customHeight="1" x14ac:dyDescent="0.3">
      <c r="A50" s="1"/>
      <c r="B50" s="25" t="s">
        <v>966</v>
      </c>
      <c r="C50" s="26">
        <v>0</v>
      </c>
      <c r="D50" s="26">
        <v>6898.1513199999999</v>
      </c>
      <c r="E50" s="27">
        <v>1069.4396999999999</v>
      </c>
      <c r="F50" s="27">
        <v>3940.9664200000002</v>
      </c>
      <c r="G50" s="27">
        <v>1887.7452000000001</v>
      </c>
      <c r="H50" s="27">
        <v>185.3597</v>
      </c>
    </row>
    <row r="51" spans="1:8" ht="10.95" customHeight="1" x14ac:dyDescent="0.3">
      <c r="A51" s="1"/>
      <c r="B51" s="25" t="s">
        <v>967</v>
      </c>
      <c r="C51" s="26">
        <v>0</v>
      </c>
      <c r="D51" s="26">
        <v>6780.9544400000004</v>
      </c>
      <c r="E51" s="27">
        <v>1030.2920999999999</v>
      </c>
      <c r="F51" s="27">
        <v>3874.4519399999999</v>
      </c>
      <c r="G51" s="27">
        <v>1876.2103999999999</v>
      </c>
      <c r="H51" s="27">
        <v>193.6823</v>
      </c>
    </row>
    <row r="52" spans="1:8" ht="10.95" customHeight="1" x14ac:dyDescent="0.3">
      <c r="A52" s="1"/>
      <c r="B52" s="25" t="s">
        <v>968</v>
      </c>
      <c r="C52" s="26">
        <v>0</v>
      </c>
      <c r="D52" s="26">
        <v>6413.4770500000004</v>
      </c>
      <c r="E52" s="27">
        <v>949.48670000000004</v>
      </c>
      <c r="F52" s="27">
        <v>3621.4028499999999</v>
      </c>
      <c r="G52" s="27">
        <v>1842.5875000000001</v>
      </c>
      <c r="H52" s="27">
        <v>192.5787</v>
      </c>
    </row>
    <row r="53" spans="1:8" ht="10.95" customHeight="1" x14ac:dyDescent="0.3">
      <c r="A53" s="1"/>
      <c r="B53" s="25" t="s">
        <v>969</v>
      </c>
      <c r="C53" s="26">
        <v>0</v>
      </c>
      <c r="D53" s="26">
        <v>6148.8562000000002</v>
      </c>
      <c r="E53" s="27">
        <v>903.5394</v>
      </c>
      <c r="F53" s="27">
        <v>3421.5835999999999</v>
      </c>
      <c r="G53" s="27">
        <v>1823.7331999999999</v>
      </c>
      <c r="H53" s="27">
        <v>191.2423</v>
      </c>
    </row>
    <row r="54" spans="1:8" ht="10.95" customHeight="1" x14ac:dyDescent="0.3">
      <c r="A54" s="1"/>
      <c r="B54" s="25" t="s">
        <v>970</v>
      </c>
      <c r="C54" s="26">
        <v>0</v>
      </c>
      <c r="D54" s="26">
        <v>5912.9146300000002</v>
      </c>
      <c r="E54" s="27">
        <v>877.03740000000005</v>
      </c>
      <c r="F54" s="27">
        <v>3247.1657300000002</v>
      </c>
      <c r="G54" s="27">
        <v>1788.7114999999999</v>
      </c>
      <c r="H54" s="27">
        <v>194.71010000000001</v>
      </c>
    </row>
    <row r="55" spans="1:8" ht="10.95" customHeight="1" x14ac:dyDescent="0.3">
      <c r="A55" s="1"/>
      <c r="B55" s="25" t="s">
        <v>88</v>
      </c>
      <c r="C55" s="26">
        <v>0</v>
      </c>
      <c r="D55" s="26">
        <v>5949.4582600000003</v>
      </c>
      <c r="E55" s="27">
        <v>876.32550000000003</v>
      </c>
      <c r="F55" s="27">
        <v>3274.5663599999998</v>
      </c>
      <c r="G55" s="27">
        <v>1798.5663999999999</v>
      </c>
      <c r="H55" s="27">
        <v>189.51419999999999</v>
      </c>
    </row>
    <row r="56" spans="1:8" ht="16.95" customHeight="1" x14ac:dyDescent="0.3">
      <c r="A56" s="1"/>
      <c r="B56" s="28" t="s">
        <v>983</v>
      </c>
      <c r="C56" s="29">
        <v>0</v>
      </c>
      <c r="D56" s="29">
        <v>7132.6383500000002</v>
      </c>
      <c r="E56" s="30">
        <v>1101.6757</v>
      </c>
      <c r="F56" s="30">
        <v>4091.08475</v>
      </c>
      <c r="G56" s="30">
        <v>1970.3173999999999</v>
      </c>
      <c r="H56" s="30">
        <v>205.3605</v>
      </c>
    </row>
    <row r="57" spans="1:8" ht="16.95" customHeight="1" x14ac:dyDescent="0.3">
      <c r="A57" s="1"/>
      <c r="B57" s="28" t="s">
        <v>984</v>
      </c>
      <c r="C57" s="29">
        <v>0</v>
      </c>
      <c r="D57" s="29">
        <v>5402.42346</v>
      </c>
      <c r="E57" s="30">
        <v>825.93499999999995</v>
      </c>
      <c r="F57" s="30">
        <v>2812.9548599999998</v>
      </c>
      <c r="G57" s="30">
        <v>1714.9635000000001</v>
      </c>
      <c r="H57" s="30">
        <v>167.4042</v>
      </c>
    </row>
    <row r="58" spans="1:8" ht="16.95" customHeight="1" x14ac:dyDescent="0.3">
      <c r="A58" s="1"/>
      <c r="B58" s="28" t="s">
        <v>985</v>
      </c>
      <c r="C58" s="29">
        <v>0</v>
      </c>
      <c r="D58" s="29">
        <v>6200.3024020833327</v>
      </c>
      <c r="E58" s="30">
        <v>935.25263749999999</v>
      </c>
      <c r="F58" s="30">
        <v>3464.3669395833331</v>
      </c>
      <c r="G58" s="30">
        <v>1800.6828250000001</v>
      </c>
      <c r="H58" s="30">
        <v>188.83107708333333</v>
      </c>
    </row>
    <row r="59" spans="1:8" ht="16.95" customHeight="1" x14ac:dyDescent="0.3">
      <c r="A59" s="1"/>
      <c r="B59" s="23" t="s">
        <v>986</v>
      </c>
      <c r="C59" s="31">
        <v>0</v>
      </c>
      <c r="D59" s="31">
        <v>148807.25765000001</v>
      </c>
      <c r="E59" s="32">
        <v>22446.063300000002</v>
      </c>
      <c r="F59" s="32">
        <v>83144.806549999994</v>
      </c>
      <c r="G59" s="32">
        <v>43216.387799999997</v>
      </c>
      <c r="H59" s="32">
        <v>4531.9458500000001</v>
      </c>
    </row>
    <row r="60" spans="1:8" x14ac:dyDescent="0.3">
      <c r="A60" s="1"/>
      <c r="B60" s="1"/>
      <c r="C60" s="1"/>
      <c r="D60" s="1"/>
      <c r="E60" s="1"/>
      <c r="F60" s="1"/>
      <c r="G60" s="1"/>
      <c r="H60" s="1"/>
    </row>
    <row r="61" spans="1:8" ht="15.6" x14ac:dyDescent="0.3">
      <c r="A61" s="1"/>
      <c r="B61" s="33" t="s">
        <v>987</v>
      </c>
      <c r="C61" s="1"/>
      <c r="D61" s="1"/>
      <c r="E61" s="1"/>
      <c r="F61" s="1"/>
      <c r="G61" s="1"/>
      <c r="H61" s="1"/>
    </row>
    <row r="62" spans="1:8" ht="15.6" x14ac:dyDescent="0.3">
      <c r="A62" s="1"/>
      <c r="B62" s="33"/>
      <c r="C62" s="1"/>
      <c r="D62" s="1"/>
      <c r="E62" s="1"/>
      <c r="F62" s="1"/>
      <c r="G62" s="1"/>
      <c r="H62" s="1"/>
    </row>
    <row r="63" spans="1:8" x14ac:dyDescent="0.3">
      <c r="A63" s="1"/>
      <c r="B63" s="34"/>
      <c r="C63" s="34"/>
      <c r="D63" s="1" t="s">
        <v>988</v>
      </c>
      <c r="E63" s="35"/>
      <c r="F63" s="1"/>
      <c r="G63" s="1"/>
      <c r="H63" s="1"/>
    </row>
    <row r="64" spans="1:8" x14ac:dyDescent="0.3">
      <c r="A64" s="1"/>
      <c r="B64" s="36"/>
      <c r="C64" s="36"/>
      <c r="D64" s="1" t="s">
        <v>989</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44" activePane="bottomRight" state="frozen"/>
      <selection pane="topRight" activeCell="C1" sqref="C1"/>
      <selection pane="bottomLeft" activeCell="A8" sqref="A8"/>
      <selection pane="bottomRight"/>
    </sheetView>
  </sheetViews>
  <sheetFormatPr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990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6" t="s">
        <v>976</v>
      </c>
      <c r="C6" s="204" t="s">
        <v>991</v>
      </c>
      <c r="D6" s="204"/>
      <c r="E6" s="204"/>
      <c r="F6" s="204"/>
      <c r="G6" s="204"/>
      <c r="H6" s="204"/>
      <c r="I6" s="204"/>
      <c r="J6" s="204"/>
      <c r="K6" s="204"/>
      <c r="L6" s="204"/>
      <c r="M6" s="204"/>
      <c r="N6" s="204"/>
      <c r="O6" s="204"/>
      <c r="P6" s="204"/>
      <c r="Q6" s="204"/>
      <c r="R6" s="204"/>
      <c r="S6" s="204"/>
      <c r="T6" s="204"/>
      <c r="U6" s="204"/>
      <c r="V6" s="204"/>
      <c r="W6" s="204"/>
      <c r="X6" s="205" t="s">
        <v>992</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4" t="s">
        <v>993</v>
      </c>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row>
    <row r="7" spans="1:98" ht="48.75" customHeight="1" x14ac:dyDescent="0.3">
      <c r="A7" s="1"/>
      <c r="B7" s="206"/>
      <c r="C7" s="38" t="s">
        <v>994</v>
      </c>
      <c r="D7" s="38" t="s">
        <v>995</v>
      </c>
      <c r="E7" s="38" t="s">
        <v>996</v>
      </c>
      <c r="F7" s="38" t="s">
        <v>997</v>
      </c>
      <c r="G7" s="38" t="s">
        <v>998</v>
      </c>
      <c r="H7" s="38" t="s">
        <v>999</v>
      </c>
      <c r="I7" s="38" t="s">
        <v>1000</v>
      </c>
      <c r="J7" s="38" t="s">
        <v>1001</v>
      </c>
      <c r="K7" s="38" t="s">
        <v>1002</v>
      </c>
      <c r="L7" s="38" t="s">
        <v>1003</v>
      </c>
      <c r="M7" s="38" t="s">
        <v>1004</v>
      </c>
      <c r="N7" s="38" t="s">
        <v>1005</v>
      </c>
      <c r="O7" s="38" t="s">
        <v>1006</v>
      </c>
      <c r="P7" s="38" t="s">
        <v>1007</v>
      </c>
      <c r="Q7" s="38" t="s">
        <v>1008</v>
      </c>
      <c r="R7" s="38" t="s">
        <v>1009</v>
      </c>
      <c r="S7" s="38" t="s">
        <v>1010</v>
      </c>
      <c r="T7" s="38" t="s">
        <v>1011</v>
      </c>
      <c r="U7" s="38" t="s">
        <v>1012</v>
      </c>
      <c r="V7" s="38" t="s">
        <v>1013</v>
      </c>
      <c r="W7" s="38" t="s">
        <v>1014</v>
      </c>
      <c r="X7" s="39" t="s">
        <v>1015</v>
      </c>
      <c r="Y7" s="39" t="s">
        <v>1016</v>
      </c>
      <c r="Z7" s="39" t="s">
        <v>1017</v>
      </c>
      <c r="AA7" s="39" t="s">
        <v>994</v>
      </c>
      <c r="AB7" s="39" t="s">
        <v>995</v>
      </c>
      <c r="AC7" s="39" t="s">
        <v>1018</v>
      </c>
      <c r="AD7" s="39" t="s">
        <v>998</v>
      </c>
      <c r="AE7" s="39" t="s">
        <v>999</v>
      </c>
      <c r="AF7" s="39" t="s">
        <v>1019</v>
      </c>
      <c r="AG7" s="39" t="s">
        <v>1000</v>
      </c>
      <c r="AH7" s="39" t="s">
        <v>1020</v>
      </c>
      <c r="AI7" s="39" t="s">
        <v>1021</v>
      </c>
      <c r="AJ7" s="39" t="s">
        <v>1022</v>
      </c>
      <c r="AK7" s="39" t="s">
        <v>1023</v>
      </c>
      <c r="AL7" s="39" t="s">
        <v>1024</v>
      </c>
      <c r="AM7" s="39" t="s">
        <v>1025</v>
      </c>
      <c r="AN7" s="39" t="s">
        <v>408</v>
      </c>
      <c r="AO7" s="39" t="s">
        <v>1026</v>
      </c>
      <c r="AP7" s="39" t="s">
        <v>413</v>
      </c>
      <c r="AQ7" s="39" t="s">
        <v>1027</v>
      </c>
      <c r="AR7" s="39" t="s">
        <v>1028</v>
      </c>
      <c r="AS7" s="39" t="s">
        <v>1029</v>
      </c>
      <c r="AT7" s="39" t="s">
        <v>1030</v>
      </c>
      <c r="AU7" s="39" t="s">
        <v>1031</v>
      </c>
      <c r="AV7" s="39" t="s">
        <v>1032</v>
      </c>
      <c r="AW7" s="39" t="s">
        <v>1033</v>
      </c>
      <c r="AX7" s="39" t="s">
        <v>1007</v>
      </c>
      <c r="AY7" s="39" t="s">
        <v>1034</v>
      </c>
      <c r="AZ7" s="39" t="s">
        <v>1035</v>
      </c>
      <c r="BA7" s="39" t="s">
        <v>1036</v>
      </c>
      <c r="BB7" s="39" t="s">
        <v>1008</v>
      </c>
      <c r="BC7" s="39" t="s">
        <v>1037</v>
      </c>
      <c r="BD7" s="39" t="s">
        <v>1010</v>
      </c>
      <c r="BE7" s="39" t="s">
        <v>1038</v>
      </c>
      <c r="BF7" s="39" t="s">
        <v>1039</v>
      </c>
      <c r="BG7" s="39" t="s">
        <v>1040</v>
      </c>
      <c r="BH7" s="39" t="s">
        <v>1041</v>
      </c>
      <c r="BI7" s="39" t="s">
        <v>1042</v>
      </c>
      <c r="BJ7" s="39" t="s">
        <v>1012</v>
      </c>
      <c r="BK7" s="39" t="s">
        <v>1043</v>
      </c>
      <c r="BL7" s="39" t="s">
        <v>1044</v>
      </c>
      <c r="BM7" s="39" t="s">
        <v>1013</v>
      </c>
      <c r="BN7" s="39" t="s">
        <v>762</v>
      </c>
      <c r="BO7" s="39" t="s">
        <v>1014</v>
      </c>
      <c r="BP7" s="38" t="s">
        <v>1045</v>
      </c>
      <c r="BQ7" s="38" t="s">
        <v>994</v>
      </c>
      <c r="BR7" s="38" t="s">
        <v>1046</v>
      </c>
      <c r="BS7" s="38" t="s">
        <v>1047</v>
      </c>
      <c r="BT7" s="38" t="s">
        <v>1048</v>
      </c>
      <c r="BU7" s="38" t="s">
        <v>1049</v>
      </c>
      <c r="BV7" s="38" t="s">
        <v>1050</v>
      </c>
      <c r="BW7" s="38" t="s">
        <v>1051</v>
      </c>
      <c r="BX7" s="38" t="s">
        <v>1052</v>
      </c>
      <c r="BY7" s="38" t="s">
        <v>1000</v>
      </c>
      <c r="BZ7" s="38" t="s">
        <v>1053</v>
      </c>
      <c r="CA7" s="38" t="s">
        <v>1054</v>
      </c>
      <c r="CB7" s="38" t="s">
        <v>1024</v>
      </c>
      <c r="CC7" s="38" t="s">
        <v>1026</v>
      </c>
      <c r="CD7" s="38" t="s">
        <v>413</v>
      </c>
      <c r="CE7" s="38" t="s">
        <v>51</v>
      </c>
      <c r="CF7" s="38" t="s">
        <v>1055</v>
      </c>
      <c r="CG7" s="38" t="s">
        <v>1056</v>
      </c>
      <c r="CH7" s="38" t="s">
        <v>1029</v>
      </c>
      <c r="CI7" s="38" t="s">
        <v>1030</v>
      </c>
      <c r="CJ7" s="38" t="s">
        <v>1031</v>
      </c>
      <c r="CK7" s="38" t="s">
        <v>1033</v>
      </c>
      <c r="CL7" s="38" t="s">
        <v>1057</v>
      </c>
      <c r="CM7" s="38" t="s">
        <v>1008</v>
      </c>
      <c r="CN7" s="38" t="s">
        <v>1010</v>
      </c>
      <c r="CO7" s="38" t="s">
        <v>1058</v>
      </c>
      <c r="CP7" s="38" t="s">
        <v>612</v>
      </c>
      <c r="CQ7" s="38" t="s">
        <v>1012</v>
      </c>
      <c r="CR7" s="38" t="s">
        <v>762</v>
      </c>
      <c r="CS7" s="38" t="s">
        <v>1014</v>
      </c>
      <c r="CT7" s="38" t="s">
        <v>1059</v>
      </c>
    </row>
    <row r="8" spans="1:98" ht="15.6" x14ac:dyDescent="0.3">
      <c r="A8" s="1"/>
      <c r="B8" s="40" t="s">
        <v>924</v>
      </c>
      <c r="C8" s="41"/>
      <c r="D8" s="41"/>
      <c r="E8" s="41">
        <v>36.780369999999998</v>
      </c>
      <c r="F8" s="41">
        <v>12.502000000000001</v>
      </c>
      <c r="G8" s="41"/>
      <c r="H8" s="41"/>
      <c r="I8" s="41"/>
      <c r="J8" s="41"/>
      <c r="K8" s="41">
        <v>19.690300000000001</v>
      </c>
      <c r="L8" s="41">
        <v>26.2896</v>
      </c>
      <c r="M8" s="41">
        <v>14.2651</v>
      </c>
      <c r="N8" s="41">
        <v>12.42</v>
      </c>
      <c r="O8" s="41">
        <v>30.417999999999999</v>
      </c>
      <c r="P8" s="41"/>
      <c r="Q8" s="41"/>
      <c r="R8" s="41">
        <v>41.018000000000001</v>
      </c>
      <c r="S8" s="41"/>
      <c r="T8" s="41">
        <v>39.802900000000001</v>
      </c>
      <c r="U8" s="41"/>
      <c r="V8" s="41">
        <v>8.3000000000000007</v>
      </c>
      <c r="W8" s="41"/>
      <c r="X8" s="41">
        <v>143.571</v>
      </c>
      <c r="Y8" s="41"/>
      <c r="Z8" s="41">
        <v>6.2783699999999998</v>
      </c>
      <c r="AA8" s="41"/>
      <c r="AB8" s="41"/>
      <c r="AC8" s="41">
        <v>14.83</v>
      </c>
      <c r="AD8" s="41"/>
      <c r="AE8" s="41"/>
      <c r="AF8" s="41">
        <v>0.7</v>
      </c>
      <c r="AG8" s="41"/>
      <c r="AH8" s="41">
        <v>1.1069</v>
      </c>
      <c r="AI8" s="41"/>
      <c r="AJ8" s="41">
        <v>5.33786</v>
      </c>
      <c r="AK8" s="41">
        <v>0</v>
      </c>
      <c r="AL8" s="41">
        <v>0.9929</v>
      </c>
      <c r="AM8" s="41">
        <v>46.874130000000001</v>
      </c>
      <c r="AN8" s="41">
        <v>41.038029999999999</v>
      </c>
      <c r="AO8" s="41">
        <v>28.281700000000001</v>
      </c>
      <c r="AP8" s="41">
        <v>0.81</v>
      </c>
      <c r="AQ8" s="41">
        <v>153.63999999999999</v>
      </c>
      <c r="AR8" s="41"/>
      <c r="AS8" s="41">
        <v>38.082639999999998</v>
      </c>
      <c r="AT8" s="41">
        <v>32.619030000000002</v>
      </c>
      <c r="AU8" s="41"/>
      <c r="AV8" s="41">
        <v>195.29033000000001</v>
      </c>
      <c r="AW8" s="41">
        <v>35.347450000000002</v>
      </c>
      <c r="AX8" s="41"/>
      <c r="AY8" s="41">
        <v>3.44625</v>
      </c>
      <c r="AZ8" s="41"/>
      <c r="BA8" s="41">
        <v>2.2999999999999998</v>
      </c>
      <c r="BB8" s="41"/>
      <c r="BC8" s="41">
        <v>50.819319999999998</v>
      </c>
      <c r="BD8" s="41"/>
      <c r="BE8" s="41">
        <v>12.5</v>
      </c>
      <c r="BF8" s="41"/>
      <c r="BG8" s="41"/>
      <c r="BH8" s="41">
        <v>12.60421</v>
      </c>
      <c r="BI8" s="41"/>
      <c r="BJ8" s="41"/>
      <c r="BK8" s="41"/>
      <c r="BL8" s="41"/>
      <c r="BM8" s="41"/>
      <c r="BN8" s="41">
        <v>49.85</v>
      </c>
      <c r="BO8" s="41">
        <v>0.65</v>
      </c>
      <c r="BP8" s="41">
        <v>148.54716999999999</v>
      </c>
      <c r="BQ8" s="41"/>
      <c r="BR8" s="41">
        <v>4.8389600000000002</v>
      </c>
      <c r="BS8" s="41">
        <v>130.97774000000001</v>
      </c>
      <c r="BT8" s="41">
        <v>11.290929999999999</v>
      </c>
      <c r="BU8" s="41"/>
      <c r="BV8" s="41">
        <v>33.581699999999998</v>
      </c>
      <c r="BW8" s="41">
        <v>3.85819</v>
      </c>
      <c r="BX8" s="41"/>
      <c r="BY8" s="41"/>
      <c r="BZ8" s="41">
        <v>86.116900000000001</v>
      </c>
      <c r="CA8" s="41">
        <v>19.104769999999998</v>
      </c>
      <c r="CB8" s="41">
        <v>0.32540000000000002</v>
      </c>
      <c r="CC8" s="41">
        <v>0.57999999999999996</v>
      </c>
      <c r="CD8" s="41">
        <v>23.963100000000001</v>
      </c>
      <c r="CE8" s="41">
        <v>442.91784000000001</v>
      </c>
      <c r="CF8" s="41">
        <v>4.6646000000000001</v>
      </c>
      <c r="CG8" s="41">
        <v>153.90465</v>
      </c>
      <c r="CH8" s="41">
        <v>11.98597</v>
      </c>
      <c r="CI8" s="41"/>
      <c r="CJ8" s="41"/>
      <c r="CK8" s="41">
        <v>15.511799999999999</v>
      </c>
      <c r="CL8" s="41">
        <v>5.10867</v>
      </c>
      <c r="CM8" s="41"/>
      <c r="CN8" s="41"/>
      <c r="CO8" s="41">
        <v>15.294969999999999</v>
      </c>
      <c r="CP8" s="41">
        <v>288.8</v>
      </c>
      <c r="CQ8" s="41"/>
      <c r="CR8" s="41">
        <v>24.186</v>
      </c>
      <c r="CS8" s="41"/>
      <c r="CT8" s="41">
        <v>31.318000000000001</v>
      </c>
    </row>
    <row r="9" spans="1:98" ht="15.6" x14ac:dyDescent="0.3">
      <c r="A9" s="1"/>
      <c r="B9" s="42" t="s">
        <v>925</v>
      </c>
      <c r="C9" s="43"/>
      <c r="D9" s="43"/>
      <c r="E9" s="43">
        <v>36.655889999999999</v>
      </c>
      <c r="F9" s="43">
        <v>13.282999999999999</v>
      </c>
      <c r="G9" s="43"/>
      <c r="H9" s="43"/>
      <c r="I9" s="43"/>
      <c r="J9" s="43"/>
      <c r="K9" s="43">
        <v>19.935099999999998</v>
      </c>
      <c r="L9" s="43">
        <v>26.652799999999999</v>
      </c>
      <c r="M9" s="43">
        <v>13.931800000000001</v>
      </c>
      <c r="N9" s="43">
        <v>12.81</v>
      </c>
      <c r="O9" s="43">
        <v>30.974</v>
      </c>
      <c r="P9" s="43"/>
      <c r="Q9" s="43"/>
      <c r="R9" s="43">
        <v>41.067</v>
      </c>
      <c r="S9" s="43"/>
      <c r="T9" s="43">
        <v>34.060299999999998</v>
      </c>
      <c r="U9" s="43"/>
      <c r="V9" s="43">
        <v>8.6</v>
      </c>
      <c r="W9" s="43"/>
      <c r="X9" s="43">
        <v>146.215</v>
      </c>
      <c r="Y9" s="43"/>
      <c r="Z9" s="43">
        <v>5.9863600000000003</v>
      </c>
      <c r="AA9" s="43"/>
      <c r="AB9" s="43"/>
      <c r="AC9" s="43">
        <v>16.16</v>
      </c>
      <c r="AD9" s="43"/>
      <c r="AE9" s="43"/>
      <c r="AF9" s="43">
        <v>0.7</v>
      </c>
      <c r="AG9" s="43"/>
      <c r="AH9" s="43">
        <v>1.1040000000000001</v>
      </c>
      <c r="AI9" s="43"/>
      <c r="AJ9" s="43">
        <v>5.3343100000000003</v>
      </c>
      <c r="AK9" s="43">
        <v>0</v>
      </c>
      <c r="AL9" s="43">
        <v>0.91090000000000004</v>
      </c>
      <c r="AM9" s="43">
        <v>46.991030000000002</v>
      </c>
      <c r="AN9" s="43">
        <v>40.402470000000001</v>
      </c>
      <c r="AO9" s="43">
        <v>27.5791</v>
      </c>
      <c r="AP9" s="43">
        <v>0.7</v>
      </c>
      <c r="AQ9" s="43">
        <v>153.38999999999999</v>
      </c>
      <c r="AR9" s="43"/>
      <c r="AS9" s="43">
        <v>37.45064</v>
      </c>
      <c r="AT9" s="43">
        <v>32.408700000000003</v>
      </c>
      <c r="AU9" s="43"/>
      <c r="AV9" s="43">
        <v>196.84845000000001</v>
      </c>
      <c r="AW9" s="43">
        <v>35.200200000000002</v>
      </c>
      <c r="AX9" s="43"/>
      <c r="AY9" s="43">
        <v>3.4180600000000001</v>
      </c>
      <c r="AZ9" s="43"/>
      <c r="BA9" s="43">
        <v>2.2000000000000002</v>
      </c>
      <c r="BB9" s="43"/>
      <c r="BC9" s="43">
        <v>50.915210000000002</v>
      </c>
      <c r="BD9" s="43"/>
      <c r="BE9" s="43">
        <v>12.5</v>
      </c>
      <c r="BF9" s="43"/>
      <c r="BG9" s="43"/>
      <c r="BH9" s="43">
        <v>11.505280000000001</v>
      </c>
      <c r="BI9" s="43"/>
      <c r="BJ9" s="43"/>
      <c r="BK9" s="43"/>
      <c r="BL9" s="43"/>
      <c r="BM9" s="43"/>
      <c r="BN9" s="43">
        <v>55.8</v>
      </c>
      <c r="BO9" s="43">
        <v>0.65</v>
      </c>
      <c r="BP9" s="43">
        <v>149.26967999999999</v>
      </c>
      <c r="BQ9" s="43"/>
      <c r="BR9" s="43">
        <v>4.7514599999999998</v>
      </c>
      <c r="BS9" s="43">
        <v>131.07727</v>
      </c>
      <c r="BT9" s="43">
        <v>10.802670000000001</v>
      </c>
      <c r="BU9" s="43"/>
      <c r="BV9" s="43">
        <v>33.665300000000002</v>
      </c>
      <c r="BW9" s="43">
        <v>3.9634800000000001</v>
      </c>
      <c r="BX9" s="43"/>
      <c r="BY9" s="43"/>
      <c r="BZ9" s="43">
        <v>85.338800000000006</v>
      </c>
      <c r="CA9" s="43">
        <v>24.306370000000001</v>
      </c>
      <c r="CB9" s="43">
        <v>0.31009999999999999</v>
      </c>
      <c r="CC9" s="43">
        <v>0.6</v>
      </c>
      <c r="CD9" s="43">
        <v>25.104949999999999</v>
      </c>
      <c r="CE9" s="43">
        <v>443.8288</v>
      </c>
      <c r="CF9" s="43">
        <v>4.7408000000000001</v>
      </c>
      <c r="CG9" s="43">
        <v>153.58437000000001</v>
      </c>
      <c r="CH9" s="43">
        <v>11.90821</v>
      </c>
      <c r="CI9" s="43"/>
      <c r="CJ9" s="43"/>
      <c r="CK9" s="43">
        <v>14.779</v>
      </c>
      <c r="CL9" s="43">
        <v>5.0515999999999996</v>
      </c>
      <c r="CM9" s="43"/>
      <c r="CN9" s="43"/>
      <c r="CO9" s="43">
        <v>15.3447</v>
      </c>
      <c r="CP9" s="43">
        <v>283.98</v>
      </c>
      <c r="CQ9" s="43"/>
      <c r="CR9" s="43">
        <v>25.818999999999999</v>
      </c>
      <c r="CS9" s="43"/>
      <c r="CT9" s="43">
        <v>29.564</v>
      </c>
    </row>
    <row r="10" spans="1:98" ht="15.6" x14ac:dyDescent="0.3">
      <c r="A10" s="1"/>
      <c r="B10" s="42" t="s">
        <v>926</v>
      </c>
      <c r="C10" s="43"/>
      <c r="D10" s="43"/>
      <c r="E10" s="43">
        <v>36.559370000000001</v>
      </c>
      <c r="F10" s="43">
        <v>13.387</v>
      </c>
      <c r="G10" s="43"/>
      <c r="H10" s="43"/>
      <c r="I10" s="43"/>
      <c r="J10" s="43"/>
      <c r="K10" s="43">
        <v>19.820599999999999</v>
      </c>
      <c r="L10" s="43">
        <v>26.424399999999999</v>
      </c>
      <c r="M10" s="43">
        <v>14.0495</v>
      </c>
      <c r="N10" s="43">
        <v>13.01</v>
      </c>
      <c r="O10" s="43">
        <v>31.138000000000002</v>
      </c>
      <c r="P10" s="43"/>
      <c r="Q10" s="43"/>
      <c r="R10" s="43">
        <v>40.786999999999999</v>
      </c>
      <c r="S10" s="43"/>
      <c r="T10" s="43">
        <v>39.091099999999997</v>
      </c>
      <c r="U10" s="43"/>
      <c r="V10" s="43">
        <v>8.8000000000000007</v>
      </c>
      <c r="W10" s="43"/>
      <c r="X10" s="43">
        <v>142.07599999999999</v>
      </c>
      <c r="Y10" s="43"/>
      <c r="Z10" s="43">
        <v>6.0472299999999999</v>
      </c>
      <c r="AA10" s="43"/>
      <c r="AB10" s="43"/>
      <c r="AC10" s="43">
        <v>16.21</v>
      </c>
      <c r="AD10" s="43"/>
      <c r="AE10" s="43"/>
      <c r="AF10" s="43">
        <v>0.8</v>
      </c>
      <c r="AG10" s="43"/>
      <c r="AH10" s="43">
        <v>1.1403000000000001</v>
      </c>
      <c r="AI10" s="43"/>
      <c r="AJ10" s="43">
        <v>5.31128</v>
      </c>
      <c r="AK10" s="43">
        <v>0</v>
      </c>
      <c r="AL10" s="43">
        <v>0.85629999999999995</v>
      </c>
      <c r="AM10" s="43">
        <v>46.790059999999997</v>
      </c>
      <c r="AN10" s="43">
        <v>39.64546</v>
      </c>
      <c r="AO10" s="43">
        <v>28.155799999999999</v>
      </c>
      <c r="AP10" s="43">
        <v>0.64</v>
      </c>
      <c r="AQ10" s="43">
        <v>153.82</v>
      </c>
      <c r="AR10" s="43"/>
      <c r="AS10" s="43">
        <v>36.818959999999997</v>
      </c>
      <c r="AT10" s="43">
        <v>33.086039999999997</v>
      </c>
      <c r="AU10" s="43"/>
      <c r="AV10" s="43">
        <v>199.24939000000001</v>
      </c>
      <c r="AW10" s="43">
        <v>35.167059999999999</v>
      </c>
      <c r="AX10" s="43"/>
      <c r="AY10" s="43">
        <v>3.32416</v>
      </c>
      <c r="AZ10" s="43"/>
      <c r="BA10" s="43">
        <v>2.2000000000000002</v>
      </c>
      <c r="BB10" s="43"/>
      <c r="BC10" s="43">
        <v>50.709820000000001</v>
      </c>
      <c r="BD10" s="43"/>
      <c r="BE10" s="43">
        <v>12.5</v>
      </c>
      <c r="BF10" s="43"/>
      <c r="BG10" s="43"/>
      <c r="BH10" s="43">
        <v>13.672610000000001</v>
      </c>
      <c r="BI10" s="43"/>
      <c r="BJ10" s="43"/>
      <c r="BK10" s="43"/>
      <c r="BL10" s="43"/>
      <c r="BM10" s="43"/>
      <c r="BN10" s="43">
        <v>61.42</v>
      </c>
      <c r="BO10" s="43">
        <v>0.64</v>
      </c>
      <c r="BP10" s="43">
        <v>148.12747999999999</v>
      </c>
      <c r="BQ10" s="43"/>
      <c r="BR10" s="43">
        <v>4.7857000000000003</v>
      </c>
      <c r="BS10" s="43">
        <v>130.43584999999999</v>
      </c>
      <c r="BT10" s="43">
        <v>10.70857</v>
      </c>
      <c r="BU10" s="43"/>
      <c r="BV10" s="43">
        <v>33.854199999999999</v>
      </c>
      <c r="BW10" s="43">
        <v>4.0072999999999999</v>
      </c>
      <c r="BX10" s="43"/>
      <c r="BY10" s="43"/>
      <c r="BZ10" s="43">
        <v>85.945300000000003</v>
      </c>
      <c r="CA10" s="43">
        <v>24.410900000000002</v>
      </c>
      <c r="CB10" s="43">
        <v>0.30149999999999999</v>
      </c>
      <c r="CC10" s="43">
        <v>0.57999999999999996</v>
      </c>
      <c r="CD10" s="43">
        <v>24.416930000000001</v>
      </c>
      <c r="CE10" s="43">
        <v>438.69605000000001</v>
      </c>
      <c r="CF10" s="43">
        <v>4.6745999999999999</v>
      </c>
      <c r="CG10" s="43">
        <v>154.87099000000001</v>
      </c>
      <c r="CH10" s="43">
        <v>11.881600000000001</v>
      </c>
      <c r="CI10" s="43"/>
      <c r="CJ10" s="43"/>
      <c r="CK10" s="43">
        <v>14.4659</v>
      </c>
      <c r="CL10" s="43">
        <v>5.0065999999999997</v>
      </c>
      <c r="CM10" s="43"/>
      <c r="CN10" s="43"/>
      <c r="CO10" s="43">
        <v>15.299440000000001</v>
      </c>
      <c r="CP10" s="43">
        <v>288.76</v>
      </c>
      <c r="CQ10" s="43"/>
      <c r="CR10" s="43">
        <v>28.920999999999999</v>
      </c>
      <c r="CS10" s="43"/>
      <c r="CT10" s="43">
        <v>29.443000000000001</v>
      </c>
    </row>
    <row r="11" spans="1:98" ht="15.6" x14ac:dyDescent="0.3">
      <c r="A11" s="1"/>
      <c r="B11" s="42" t="s">
        <v>927</v>
      </c>
      <c r="C11" s="43"/>
      <c r="D11" s="43"/>
      <c r="E11" s="43">
        <v>39.571570000000001</v>
      </c>
      <c r="F11" s="43">
        <v>13.438000000000001</v>
      </c>
      <c r="G11" s="43"/>
      <c r="H11" s="43"/>
      <c r="I11" s="43"/>
      <c r="J11" s="43"/>
      <c r="K11" s="43">
        <v>19.429500000000001</v>
      </c>
      <c r="L11" s="43">
        <v>25.8889</v>
      </c>
      <c r="M11" s="43">
        <v>13.8407</v>
      </c>
      <c r="N11" s="43">
        <v>13.38</v>
      </c>
      <c r="O11" s="43">
        <v>31.175999999999998</v>
      </c>
      <c r="P11" s="43"/>
      <c r="Q11" s="43"/>
      <c r="R11" s="43">
        <v>40.779000000000003</v>
      </c>
      <c r="S11" s="43"/>
      <c r="T11" s="43">
        <v>42.714199999999998</v>
      </c>
      <c r="U11" s="43"/>
      <c r="V11" s="43">
        <v>8.6999999999999993</v>
      </c>
      <c r="W11" s="43"/>
      <c r="X11" s="43">
        <v>115.306</v>
      </c>
      <c r="Y11" s="43"/>
      <c r="Z11" s="43">
        <v>5.9884899999999996</v>
      </c>
      <c r="AA11" s="43"/>
      <c r="AB11" s="43"/>
      <c r="AC11" s="43">
        <v>16.100000000000001</v>
      </c>
      <c r="AD11" s="43"/>
      <c r="AE11" s="43"/>
      <c r="AF11" s="43">
        <v>0.7</v>
      </c>
      <c r="AG11" s="43"/>
      <c r="AH11" s="43">
        <v>1.1254</v>
      </c>
      <c r="AI11" s="43"/>
      <c r="AJ11" s="43">
        <v>5.2735900000000004</v>
      </c>
      <c r="AK11" s="43">
        <v>0</v>
      </c>
      <c r="AL11" s="43">
        <v>0.82030000000000003</v>
      </c>
      <c r="AM11" s="43">
        <v>48.529449999999997</v>
      </c>
      <c r="AN11" s="43">
        <v>40.413240000000002</v>
      </c>
      <c r="AO11" s="43">
        <v>28.455500000000001</v>
      </c>
      <c r="AP11" s="43">
        <v>0.44</v>
      </c>
      <c r="AQ11" s="43">
        <v>155.85</v>
      </c>
      <c r="AR11" s="43"/>
      <c r="AS11" s="43">
        <v>36.210410000000003</v>
      </c>
      <c r="AT11" s="43">
        <v>33.890810000000002</v>
      </c>
      <c r="AU11" s="43"/>
      <c r="AV11" s="43">
        <v>198.83512999999999</v>
      </c>
      <c r="AW11" s="43">
        <v>35.004460000000002</v>
      </c>
      <c r="AX11" s="43"/>
      <c r="AY11" s="43">
        <v>3.2350400000000001</v>
      </c>
      <c r="AZ11" s="43"/>
      <c r="BA11" s="43">
        <v>2.2999999999999998</v>
      </c>
      <c r="BB11" s="43"/>
      <c r="BC11" s="43">
        <v>50.705970000000001</v>
      </c>
      <c r="BD11" s="43"/>
      <c r="BE11" s="43">
        <v>12.5</v>
      </c>
      <c r="BF11" s="43"/>
      <c r="BG11" s="43"/>
      <c r="BH11" s="43">
        <v>8.8109300000000008</v>
      </c>
      <c r="BI11" s="43"/>
      <c r="BJ11" s="43"/>
      <c r="BK11" s="43"/>
      <c r="BL11" s="43"/>
      <c r="BM11" s="43"/>
      <c r="BN11" s="43">
        <v>59.86</v>
      </c>
      <c r="BO11" s="43">
        <v>0.64</v>
      </c>
      <c r="BP11" s="43">
        <v>144.40837999999999</v>
      </c>
      <c r="BQ11" s="43"/>
      <c r="BR11" s="43">
        <v>4.8334099999999998</v>
      </c>
      <c r="BS11" s="43">
        <v>129.72516999999999</v>
      </c>
      <c r="BT11" s="43">
        <v>10.876340000000001</v>
      </c>
      <c r="BU11" s="43"/>
      <c r="BV11" s="43">
        <v>33.772799999999997</v>
      </c>
      <c r="BW11" s="43">
        <v>3.7307000000000001</v>
      </c>
      <c r="BX11" s="43"/>
      <c r="BY11" s="43"/>
      <c r="BZ11" s="43">
        <v>86.6113</v>
      </c>
      <c r="CA11" s="43">
        <v>24.547280000000001</v>
      </c>
      <c r="CB11" s="43">
        <v>0.28749999999999998</v>
      </c>
      <c r="CC11" s="43">
        <v>0.6</v>
      </c>
      <c r="CD11" s="43">
        <v>24.246479999999998</v>
      </c>
      <c r="CE11" s="43">
        <v>435.30905999999999</v>
      </c>
      <c r="CF11" s="43">
        <v>4.6508000000000003</v>
      </c>
      <c r="CG11" s="43">
        <v>153.16315</v>
      </c>
      <c r="CH11" s="43">
        <v>11.84662</v>
      </c>
      <c r="CI11" s="43"/>
      <c r="CJ11" s="43"/>
      <c r="CK11" s="43">
        <v>15.4261</v>
      </c>
      <c r="CL11" s="43">
        <v>4.8175699999999999</v>
      </c>
      <c r="CM11" s="43"/>
      <c r="CN11" s="43"/>
      <c r="CO11" s="43">
        <v>15.59249</v>
      </c>
      <c r="CP11" s="43">
        <v>281.76</v>
      </c>
      <c r="CQ11" s="43"/>
      <c r="CR11" s="43">
        <v>31.681000000000001</v>
      </c>
      <c r="CS11" s="43"/>
      <c r="CT11" s="43">
        <v>29.289000000000001</v>
      </c>
    </row>
    <row r="12" spans="1:98" ht="15.6" x14ac:dyDescent="0.3">
      <c r="A12" s="1"/>
      <c r="B12" s="42" t="s">
        <v>928</v>
      </c>
      <c r="C12" s="43"/>
      <c r="D12" s="43"/>
      <c r="E12" s="43">
        <v>39.646920000000001</v>
      </c>
      <c r="F12" s="43">
        <v>13.297000000000001</v>
      </c>
      <c r="G12" s="43"/>
      <c r="H12" s="43"/>
      <c r="I12" s="43"/>
      <c r="J12" s="43"/>
      <c r="K12" s="43">
        <v>19.223700000000001</v>
      </c>
      <c r="L12" s="43">
        <v>25.919</v>
      </c>
      <c r="M12" s="43">
        <v>14.142300000000001</v>
      </c>
      <c r="N12" s="43">
        <v>12.87</v>
      </c>
      <c r="O12" s="43">
        <v>31.792000000000002</v>
      </c>
      <c r="P12" s="43"/>
      <c r="Q12" s="43"/>
      <c r="R12" s="43">
        <v>40.713000000000001</v>
      </c>
      <c r="S12" s="43"/>
      <c r="T12" s="43">
        <v>42.897100000000002</v>
      </c>
      <c r="U12" s="43"/>
      <c r="V12" s="43">
        <v>8.8000000000000007</v>
      </c>
      <c r="W12" s="43"/>
      <c r="X12" s="43">
        <v>110.523</v>
      </c>
      <c r="Y12" s="43"/>
      <c r="Z12" s="43">
        <v>5.8725100000000001</v>
      </c>
      <c r="AA12" s="43"/>
      <c r="AB12" s="43"/>
      <c r="AC12" s="43">
        <v>15.89</v>
      </c>
      <c r="AD12" s="43"/>
      <c r="AE12" s="43"/>
      <c r="AF12" s="43">
        <v>0.6</v>
      </c>
      <c r="AG12" s="43"/>
      <c r="AH12" s="43">
        <v>1.1085</v>
      </c>
      <c r="AI12" s="43"/>
      <c r="AJ12" s="43">
        <v>5.2218400000000003</v>
      </c>
      <c r="AK12" s="43">
        <v>0</v>
      </c>
      <c r="AL12" s="43">
        <v>0.81810000000000005</v>
      </c>
      <c r="AM12" s="43">
        <v>47.640590000000003</v>
      </c>
      <c r="AN12" s="43">
        <v>39.350999999999999</v>
      </c>
      <c r="AO12" s="43">
        <v>28.521899999999999</v>
      </c>
      <c r="AP12" s="43">
        <v>0.41</v>
      </c>
      <c r="AQ12" s="43">
        <v>153.32</v>
      </c>
      <c r="AR12" s="43"/>
      <c r="AS12" s="43">
        <v>36.140030000000003</v>
      </c>
      <c r="AT12" s="43">
        <v>33.459319999999998</v>
      </c>
      <c r="AU12" s="43"/>
      <c r="AV12" s="43">
        <v>198.88312999999999</v>
      </c>
      <c r="AW12" s="43">
        <v>35.533250000000002</v>
      </c>
      <c r="AX12" s="43"/>
      <c r="AY12" s="43">
        <v>3.1704500000000002</v>
      </c>
      <c r="AZ12" s="43"/>
      <c r="BA12" s="43">
        <v>2.2999999999999998</v>
      </c>
      <c r="BB12" s="43"/>
      <c r="BC12" s="43">
        <v>50.719410000000003</v>
      </c>
      <c r="BD12" s="43"/>
      <c r="BE12" s="43">
        <v>12.5</v>
      </c>
      <c r="BF12" s="43"/>
      <c r="BG12" s="43"/>
      <c r="BH12" s="43">
        <v>13.67441</v>
      </c>
      <c r="BI12" s="43"/>
      <c r="BJ12" s="43"/>
      <c r="BK12" s="43"/>
      <c r="BL12" s="43"/>
      <c r="BM12" s="43"/>
      <c r="BN12" s="43">
        <v>60.22</v>
      </c>
      <c r="BO12" s="43">
        <v>0.64</v>
      </c>
      <c r="BP12" s="43">
        <v>142.72362000000001</v>
      </c>
      <c r="BQ12" s="43"/>
      <c r="BR12" s="43">
        <v>4.71997</v>
      </c>
      <c r="BS12" s="43">
        <v>129.23163</v>
      </c>
      <c r="BT12" s="43">
        <v>10.521940000000001</v>
      </c>
      <c r="BU12" s="43"/>
      <c r="BV12" s="43">
        <v>33.592399999999998</v>
      </c>
      <c r="BW12" s="43">
        <v>3.87202</v>
      </c>
      <c r="BX12" s="43"/>
      <c r="BY12" s="43"/>
      <c r="BZ12" s="43">
        <v>86.632099999999994</v>
      </c>
      <c r="CA12" s="43">
        <v>24.58436</v>
      </c>
      <c r="CB12" s="43">
        <v>0.28520000000000001</v>
      </c>
      <c r="CC12" s="43">
        <v>0.57999999999999996</v>
      </c>
      <c r="CD12" s="43">
        <v>25.236550000000001</v>
      </c>
      <c r="CE12" s="43">
        <v>440.95366999999999</v>
      </c>
      <c r="CF12" s="43">
        <v>4.4913999999999996</v>
      </c>
      <c r="CG12" s="43">
        <v>150.86037999999999</v>
      </c>
      <c r="CH12" s="43">
        <v>11.36753</v>
      </c>
      <c r="CI12" s="43"/>
      <c r="CJ12" s="43"/>
      <c r="CK12" s="43">
        <v>15.2485</v>
      </c>
      <c r="CL12" s="43">
        <v>4.7793200000000002</v>
      </c>
      <c r="CM12" s="43"/>
      <c r="CN12" s="43"/>
      <c r="CO12" s="43">
        <v>15.487579999999999</v>
      </c>
      <c r="CP12" s="43">
        <v>279.32</v>
      </c>
      <c r="CQ12" s="43"/>
      <c r="CR12" s="43">
        <v>31.477</v>
      </c>
      <c r="CS12" s="43"/>
      <c r="CT12" s="43">
        <v>29.03</v>
      </c>
    </row>
    <row r="13" spans="1:98" ht="15.6" x14ac:dyDescent="0.3">
      <c r="A13" s="1"/>
      <c r="B13" s="42" t="s">
        <v>929</v>
      </c>
      <c r="C13" s="43"/>
      <c r="D13" s="43"/>
      <c r="E13" s="43">
        <v>39.486739999999998</v>
      </c>
      <c r="F13" s="43">
        <v>12.164</v>
      </c>
      <c r="G13" s="43"/>
      <c r="H13" s="43"/>
      <c r="I13" s="43"/>
      <c r="J13" s="43"/>
      <c r="K13" s="43">
        <v>19.308199999999999</v>
      </c>
      <c r="L13" s="43">
        <v>26.2514</v>
      </c>
      <c r="M13" s="43">
        <v>14.450200000000001</v>
      </c>
      <c r="N13" s="43">
        <v>13.28</v>
      </c>
      <c r="O13" s="43">
        <v>31.256</v>
      </c>
      <c r="P13" s="43"/>
      <c r="Q13" s="43"/>
      <c r="R13" s="43">
        <v>40.520000000000003</v>
      </c>
      <c r="S13" s="43"/>
      <c r="T13" s="43">
        <v>44.232199999999999</v>
      </c>
      <c r="U13" s="43"/>
      <c r="V13" s="43">
        <v>8.6999999999999993</v>
      </c>
      <c r="W13" s="43"/>
      <c r="X13" s="43">
        <v>118.77200000000001</v>
      </c>
      <c r="Y13" s="43"/>
      <c r="Z13" s="43">
        <v>5.9034300000000002</v>
      </c>
      <c r="AA13" s="43"/>
      <c r="AB13" s="43"/>
      <c r="AC13" s="43">
        <v>15.53</v>
      </c>
      <c r="AD13" s="43"/>
      <c r="AE13" s="43"/>
      <c r="AF13" s="43">
        <v>0.7</v>
      </c>
      <c r="AG13" s="43"/>
      <c r="AH13" s="43">
        <v>1.0760000000000001</v>
      </c>
      <c r="AI13" s="43"/>
      <c r="AJ13" s="43">
        <v>4.8159200000000002</v>
      </c>
      <c r="AK13" s="43">
        <v>3.7</v>
      </c>
      <c r="AL13" s="43">
        <v>0.78680000000000005</v>
      </c>
      <c r="AM13" s="43">
        <v>47.291020000000003</v>
      </c>
      <c r="AN13" s="43">
        <v>39.576419999999999</v>
      </c>
      <c r="AO13" s="43">
        <v>28.794599999999999</v>
      </c>
      <c r="AP13" s="43">
        <v>0.67</v>
      </c>
      <c r="AQ13" s="43">
        <v>123.19</v>
      </c>
      <c r="AR13" s="43"/>
      <c r="AS13" s="43">
        <v>35.886980000000001</v>
      </c>
      <c r="AT13" s="43">
        <v>33.599240000000002</v>
      </c>
      <c r="AU13" s="43"/>
      <c r="AV13" s="43">
        <v>198.84801999999999</v>
      </c>
      <c r="AW13" s="43">
        <v>36.762729999999998</v>
      </c>
      <c r="AX13" s="43"/>
      <c r="AY13" s="43">
        <v>3.1877900000000001</v>
      </c>
      <c r="AZ13" s="43"/>
      <c r="BA13" s="43">
        <v>2.2000000000000002</v>
      </c>
      <c r="BB13" s="43"/>
      <c r="BC13" s="43">
        <v>50.696759999999998</v>
      </c>
      <c r="BD13" s="43"/>
      <c r="BE13" s="43">
        <v>12.5</v>
      </c>
      <c r="BF13" s="43"/>
      <c r="BG13" s="43"/>
      <c r="BH13" s="43">
        <v>16.70513</v>
      </c>
      <c r="BI13" s="43"/>
      <c r="BJ13" s="43"/>
      <c r="BK13" s="43"/>
      <c r="BL13" s="43"/>
      <c r="BM13" s="43"/>
      <c r="BN13" s="43">
        <v>60.46</v>
      </c>
      <c r="BO13" s="43">
        <v>0.64</v>
      </c>
      <c r="BP13" s="43">
        <v>143.44874999999999</v>
      </c>
      <c r="BQ13" s="43"/>
      <c r="BR13" s="43">
        <v>4.8912899999999997</v>
      </c>
      <c r="BS13" s="43">
        <v>129.03264999999999</v>
      </c>
      <c r="BT13" s="43">
        <v>10.785550000000001</v>
      </c>
      <c r="BU13" s="43"/>
      <c r="BV13" s="43">
        <v>32.542999999999999</v>
      </c>
      <c r="BW13" s="43">
        <v>3.9659300000000002</v>
      </c>
      <c r="BX13" s="43"/>
      <c r="BY13" s="43"/>
      <c r="BZ13" s="43">
        <v>85.700599999999994</v>
      </c>
      <c r="CA13" s="43">
        <v>24.611799999999999</v>
      </c>
      <c r="CB13" s="43">
        <v>0.27679999999999999</v>
      </c>
      <c r="CC13" s="43">
        <v>0.57999999999999996</v>
      </c>
      <c r="CD13" s="43">
        <v>24.624199999999998</v>
      </c>
      <c r="CE13" s="43">
        <v>444.78372999999999</v>
      </c>
      <c r="CF13" s="43">
        <v>4.5396999999999998</v>
      </c>
      <c r="CG13" s="43">
        <v>146.46870999999999</v>
      </c>
      <c r="CH13" s="43">
        <v>11.696289999999999</v>
      </c>
      <c r="CI13" s="43"/>
      <c r="CJ13" s="43"/>
      <c r="CK13" s="43">
        <v>15.303800000000001</v>
      </c>
      <c r="CL13" s="43">
        <v>4.5162000000000004</v>
      </c>
      <c r="CM13" s="43"/>
      <c r="CN13" s="43"/>
      <c r="CO13" s="43">
        <v>15.50963</v>
      </c>
      <c r="CP13" s="43">
        <v>288.23</v>
      </c>
      <c r="CQ13" s="43"/>
      <c r="CR13" s="43">
        <v>31.474</v>
      </c>
      <c r="CS13" s="43"/>
      <c r="CT13" s="43">
        <v>29.15</v>
      </c>
    </row>
    <row r="14" spans="1:98" ht="15.6" x14ac:dyDescent="0.3">
      <c r="A14" s="1"/>
      <c r="B14" s="42" t="s">
        <v>930</v>
      </c>
      <c r="C14" s="43"/>
      <c r="D14" s="43"/>
      <c r="E14" s="43">
        <v>39.336570000000002</v>
      </c>
      <c r="F14" s="43">
        <v>11.522</v>
      </c>
      <c r="G14" s="43"/>
      <c r="H14" s="43"/>
      <c r="I14" s="43"/>
      <c r="J14" s="43"/>
      <c r="K14" s="43">
        <v>19.610900000000001</v>
      </c>
      <c r="L14" s="43">
        <v>26.531099999999999</v>
      </c>
      <c r="M14" s="43">
        <v>15.046900000000001</v>
      </c>
      <c r="N14" s="43">
        <v>13.38</v>
      </c>
      <c r="O14" s="43">
        <v>31.077999999999999</v>
      </c>
      <c r="P14" s="43"/>
      <c r="Q14" s="43"/>
      <c r="R14" s="43">
        <v>41.100999999999999</v>
      </c>
      <c r="S14" s="43"/>
      <c r="T14" s="43">
        <v>45.809199999999997</v>
      </c>
      <c r="U14" s="43"/>
      <c r="V14" s="43">
        <v>8.6</v>
      </c>
      <c r="W14" s="43"/>
      <c r="X14" s="43">
        <v>151.255</v>
      </c>
      <c r="Y14" s="43"/>
      <c r="Z14" s="43">
        <v>5.7589300000000003</v>
      </c>
      <c r="AA14" s="43"/>
      <c r="AB14" s="43"/>
      <c r="AC14" s="43">
        <v>15.27</v>
      </c>
      <c r="AD14" s="43"/>
      <c r="AE14" s="43"/>
      <c r="AF14" s="43">
        <v>0.8</v>
      </c>
      <c r="AG14" s="43"/>
      <c r="AH14" s="43">
        <v>1.0936999999999999</v>
      </c>
      <c r="AI14" s="43"/>
      <c r="AJ14" s="43">
        <v>5.0571900000000003</v>
      </c>
      <c r="AK14" s="43">
        <v>10.3</v>
      </c>
      <c r="AL14" s="43">
        <v>0.76770000000000005</v>
      </c>
      <c r="AM14" s="43">
        <v>48.519080000000002</v>
      </c>
      <c r="AN14" s="43">
        <v>40.042079999999999</v>
      </c>
      <c r="AO14" s="43">
        <v>28.819500000000001</v>
      </c>
      <c r="AP14" s="43">
        <v>0.48</v>
      </c>
      <c r="AQ14" s="43">
        <v>105.39</v>
      </c>
      <c r="AR14" s="43"/>
      <c r="AS14" s="43">
        <v>35.666879999999999</v>
      </c>
      <c r="AT14" s="43">
        <v>33.487220000000001</v>
      </c>
      <c r="AU14" s="43"/>
      <c r="AV14" s="43">
        <v>198.07391000000001</v>
      </c>
      <c r="AW14" s="43">
        <v>36.507399999999997</v>
      </c>
      <c r="AX14" s="43"/>
      <c r="AY14" s="43">
        <v>3.2019899999999999</v>
      </c>
      <c r="AZ14" s="43"/>
      <c r="BA14" s="43">
        <v>2.2000000000000002</v>
      </c>
      <c r="BB14" s="43"/>
      <c r="BC14" s="43">
        <v>50.385980000000004</v>
      </c>
      <c r="BD14" s="43"/>
      <c r="BE14" s="43">
        <v>12.5</v>
      </c>
      <c r="BF14" s="43"/>
      <c r="BG14" s="43"/>
      <c r="BH14" s="43">
        <v>15.820360000000001</v>
      </c>
      <c r="BI14" s="43"/>
      <c r="BJ14" s="43"/>
      <c r="BK14" s="43"/>
      <c r="BL14" s="43"/>
      <c r="BM14" s="43"/>
      <c r="BN14" s="43">
        <v>60.29</v>
      </c>
      <c r="BO14" s="43">
        <v>0.56000000000000005</v>
      </c>
      <c r="BP14" s="43">
        <v>140.77341999999999</v>
      </c>
      <c r="BQ14" s="43"/>
      <c r="BR14" s="43">
        <v>4.90402</v>
      </c>
      <c r="BS14" s="43">
        <v>129.42268999999999</v>
      </c>
      <c r="BT14" s="43">
        <v>11.542400000000001</v>
      </c>
      <c r="BU14" s="43"/>
      <c r="BV14" s="43">
        <v>31.6098</v>
      </c>
      <c r="BW14" s="43">
        <v>4.0273599999999998</v>
      </c>
      <c r="BX14" s="43"/>
      <c r="BY14" s="43"/>
      <c r="BZ14" s="43">
        <v>86.142700000000005</v>
      </c>
      <c r="CA14" s="43">
        <v>24.68111</v>
      </c>
      <c r="CB14" s="43">
        <v>0.2737</v>
      </c>
      <c r="CC14" s="43">
        <v>0.6</v>
      </c>
      <c r="CD14" s="43">
        <v>25.29091</v>
      </c>
      <c r="CE14" s="43">
        <v>443.33298000000002</v>
      </c>
      <c r="CF14" s="43">
        <v>4.6151</v>
      </c>
      <c r="CG14" s="43">
        <v>156.77772999999999</v>
      </c>
      <c r="CH14" s="43">
        <v>11.744540000000001</v>
      </c>
      <c r="CI14" s="43"/>
      <c r="CJ14" s="43"/>
      <c r="CK14" s="43">
        <v>14.9773</v>
      </c>
      <c r="CL14" s="43">
        <v>4.6222300000000001</v>
      </c>
      <c r="CM14" s="43"/>
      <c r="CN14" s="43"/>
      <c r="CO14" s="43">
        <v>15.750859999999999</v>
      </c>
      <c r="CP14" s="43">
        <v>279.85000000000002</v>
      </c>
      <c r="CQ14" s="43"/>
      <c r="CR14" s="43">
        <v>30.681999999999999</v>
      </c>
      <c r="CS14" s="43"/>
      <c r="CT14" s="43">
        <v>29.132999999999999</v>
      </c>
    </row>
    <row r="15" spans="1:98" ht="15.6" x14ac:dyDescent="0.3">
      <c r="A15" s="1"/>
      <c r="B15" s="42" t="s">
        <v>931</v>
      </c>
      <c r="C15" s="43"/>
      <c r="D15" s="43"/>
      <c r="E15" s="43">
        <v>39.032719999999998</v>
      </c>
      <c r="F15" s="43">
        <v>11.499000000000001</v>
      </c>
      <c r="G15" s="43"/>
      <c r="H15" s="43"/>
      <c r="I15" s="43"/>
      <c r="J15" s="43"/>
      <c r="K15" s="43">
        <v>19.447199999999999</v>
      </c>
      <c r="L15" s="43">
        <v>26.2532</v>
      </c>
      <c r="M15" s="43">
        <v>14.4777</v>
      </c>
      <c r="N15" s="43">
        <v>13.5</v>
      </c>
      <c r="O15" s="43">
        <v>30.643999999999998</v>
      </c>
      <c r="P15" s="43"/>
      <c r="Q15" s="43"/>
      <c r="R15" s="43">
        <v>40.941000000000003</v>
      </c>
      <c r="S15" s="43"/>
      <c r="T15" s="43">
        <v>39.117400000000004</v>
      </c>
      <c r="U15" s="43"/>
      <c r="V15" s="43">
        <v>8.5</v>
      </c>
      <c r="W15" s="43"/>
      <c r="X15" s="43">
        <v>148.33000000000001</v>
      </c>
      <c r="Y15" s="43"/>
      <c r="Z15" s="43">
        <v>5.70824</v>
      </c>
      <c r="AA15" s="43"/>
      <c r="AB15" s="43"/>
      <c r="AC15" s="43">
        <v>15.37</v>
      </c>
      <c r="AD15" s="43"/>
      <c r="AE15" s="43"/>
      <c r="AF15" s="43">
        <v>0.9</v>
      </c>
      <c r="AG15" s="43"/>
      <c r="AH15" s="43">
        <v>1.0884</v>
      </c>
      <c r="AI15" s="43"/>
      <c r="AJ15" s="43">
        <v>5.19055</v>
      </c>
      <c r="AK15" s="43">
        <v>10</v>
      </c>
      <c r="AL15" s="43">
        <v>0.76459999999999995</v>
      </c>
      <c r="AM15" s="43">
        <v>48.574069999999999</v>
      </c>
      <c r="AN15" s="43">
        <v>40.812350000000002</v>
      </c>
      <c r="AO15" s="43">
        <v>29.145499999999998</v>
      </c>
      <c r="AP15" s="43">
        <v>0.18</v>
      </c>
      <c r="AQ15" s="43">
        <v>85.42</v>
      </c>
      <c r="AR15" s="43"/>
      <c r="AS15" s="43">
        <v>35.966700000000003</v>
      </c>
      <c r="AT15" s="43">
        <v>32.829079999999998</v>
      </c>
      <c r="AU15" s="43"/>
      <c r="AV15" s="43">
        <v>198.98258999999999</v>
      </c>
      <c r="AW15" s="43">
        <v>36.707979999999999</v>
      </c>
      <c r="AX15" s="43"/>
      <c r="AY15" s="43">
        <v>3.2239200000000001</v>
      </c>
      <c r="AZ15" s="43"/>
      <c r="BA15" s="43">
        <v>2.2999999999999998</v>
      </c>
      <c r="BB15" s="43"/>
      <c r="BC15" s="43">
        <v>50.521790000000003</v>
      </c>
      <c r="BD15" s="43"/>
      <c r="BE15" s="43">
        <v>12.5</v>
      </c>
      <c r="BF15" s="43"/>
      <c r="BG15" s="43"/>
      <c r="BH15" s="43">
        <v>17.325099999999999</v>
      </c>
      <c r="BI15" s="43"/>
      <c r="BJ15" s="43"/>
      <c r="BK15" s="43"/>
      <c r="BL15" s="43"/>
      <c r="BM15" s="43"/>
      <c r="BN15" s="43">
        <v>60.06</v>
      </c>
      <c r="BO15" s="43">
        <v>0.56000000000000005</v>
      </c>
      <c r="BP15" s="43">
        <v>140.64757</v>
      </c>
      <c r="BQ15" s="43"/>
      <c r="BR15" s="43">
        <v>4.9393200000000004</v>
      </c>
      <c r="BS15" s="43">
        <v>128.90299999999999</v>
      </c>
      <c r="BT15" s="43">
        <v>11.59341</v>
      </c>
      <c r="BU15" s="43"/>
      <c r="BV15" s="43">
        <v>31.229199999999999</v>
      </c>
      <c r="BW15" s="43">
        <v>3.8865599999999998</v>
      </c>
      <c r="BX15" s="43"/>
      <c r="BY15" s="43"/>
      <c r="BZ15" s="43">
        <v>87.349000000000004</v>
      </c>
      <c r="CA15" s="43">
        <v>24.689959999999999</v>
      </c>
      <c r="CB15" s="43">
        <v>0.26779999999999998</v>
      </c>
      <c r="CC15" s="43">
        <v>0.57999999999999996</v>
      </c>
      <c r="CD15" s="43">
        <v>25.65333</v>
      </c>
      <c r="CE15" s="43">
        <v>443.31680999999998</v>
      </c>
      <c r="CF15" s="43">
        <v>4.7436999999999996</v>
      </c>
      <c r="CG15" s="43">
        <v>152.89304999999999</v>
      </c>
      <c r="CH15" s="43">
        <v>12.28242</v>
      </c>
      <c r="CI15" s="43"/>
      <c r="CJ15" s="43"/>
      <c r="CK15" s="43">
        <v>13.7278</v>
      </c>
      <c r="CL15" s="43">
        <v>4.8365799999999997</v>
      </c>
      <c r="CM15" s="43"/>
      <c r="CN15" s="43"/>
      <c r="CO15" s="43">
        <v>15.66056</v>
      </c>
      <c r="CP15" s="43">
        <v>288.74</v>
      </c>
      <c r="CQ15" s="43"/>
      <c r="CR15" s="43">
        <v>28.379000000000001</v>
      </c>
      <c r="CS15" s="43"/>
      <c r="CT15" s="43">
        <v>29.491</v>
      </c>
    </row>
    <row r="16" spans="1:98" ht="15.6" x14ac:dyDescent="0.3">
      <c r="A16" s="1"/>
      <c r="B16" s="42" t="s">
        <v>932</v>
      </c>
      <c r="C16" s="43"/>
      <c r="D16" s="43"/>
      <c r="E16" s="43">
        <v>38.973379999999999</v>
      </c>
      <c r="F16" s="43">
        <v>11.476000000000001</v>
      </c>
      <c r="G16" s="43"/>
      <c r="H16" s="43"/>
      <c r="I16" s="43"/>
      <c r="J16" s="43"/>
      <c r="K16" s="43">
        <v>19.2727</v>
      </c>
      <c r="L16" s="43">
        <v>26.6233</v>
      </c>
      <c r="M16" s="43">
        <v>15.160399999999999</v>
      </c>
      <c r="N16" s="43">
        <v>13.59</v>
      </c>
      <c r="O16" s="43">
        <v>30.68</v>
      </c>
      <c r="P16" s="43"/>
      <c r="Q16" s="43"/>
      <c r="R16" s="43">
        <v>40.616</v>
      </c>
      <c r="S16" s="43"/>
      <c r="T16" s="43">
        <v>22.8353</v>
      </c>
      <c r="U16" s="43"/>
      <c r="V16" s="43">
        <v>8.5</v>
      </c>
      <c r="W16" s="43"/>
      <c r="X16" s="43">
        <v>133.68700000000001</v>
      </c>
      <c r="Y16" s="43"/>
      <c r="Z16" s="43">
        <v>5.8349000000000002</v>
      </c>
      <c r="AA16" s="43"/>
      <c r="AB16" s="43"/>
      <c r="AC16" s="43">
        <v>14.96</v>
      </c>
      <c r="AD16" s="43"/>
      <c r="AE16" s="43"/>
      <c r="AF16" s="43">
        <v>0.9</v>
      </c>
      <c r="AG16" s="43"/>
      <c r="AH16" s="43">
        <v>1.079</v>
      </c>
      <c r="AI16" s="43"/>
      <c r="AJ16" s="43">
        <v>5.2815200000000004</v>
      </c>
      <c r="AK16" s="43">
        <v>10.199999999999999</v>
      </c>
      <c r="AL16" s="43">
        <v>0.75480000000000003</v>
      </c>
      <c r="AM16" s="43">
        <v>46.930190000000003</v>
      </c>
      <c r="AN16" s="43">
        <v>38.275100000000002</v>
      </c>
      <c r="AO16" s="43">
        <v>28.9145</v>
      </c>
      <c r="AP16" s="43">
        <v>1.65</v>
      </c>
      <c r="AQ16" s="43">
        <v>83.33</v>
      </c>
      <c r="AR16" s="43"/>
      <c r="AS16" s="43">
        <v>35.020690000000002</v>
      </c>
      <c r="AT16" s="43">
        <v>31.802330000000001</v>
      </c>
      <c r="AU16" s="43"/>
      <c r="AV16" s="43">
        <v>173.42670000000001</v>
      </c>
      <c r="AW16" s="43">
        <v>34.976959999999998</v>
      </c>
      <c r="AX16" s="43"/>
      <c r="AY16" s="43">
        <v>3.2414999999999998</v>
      </c>
      <c r="AZ16" s="43"/>
      <c r="BA16" s="43">
        <v>2.42</v>
      </c>
      <c r="BB16" s="43"/>
      <c r="BC16" s="43">
        <v>50.548969999999997</v>
      </c>
      <c r="BD16" s="43"/>
      <c r="BE16" s="43">
        <v>12.5</v>
      </c>
      <c r="BF16" s="43"/>
      <c r="BG16" s="43"/>
      <c r="BH16" s="43">
        <v>10.3492</v>
      </c>
      <c r="BI16" s="43"/>
      <c r="BJ16" s="43"/>
      <c r="BK16" s="43"/>
      <c r="BL16" s="43"/>
      <c r="BM16" s="43"/>
      <c r="BN16" s="43">
        <v>59.61</v>
      </c>
      <c r="BO16" s="43">
        <v>0.55000000000000004</v>
      </c>
      <c r="BP16" s="43">
        <v>140.83468999999999</v>
      </c>
      <c r="BQ16" s="43"/>
      <c r="BR16" s="43">
        <v>4.8991600000000002</v>
      </c>
      <c r="BS16" s="43">
        <v>127.35768</v>
      </c>
      <c r="BT16" s="43">
        <v>11.171290000000001</v>
      </c>
      <c r="BU16" s="43"/>
      <c r="BV16" s="43">
        <v>32.744399999999999</v>
      </c>
      <c r="BW16" s="43">
        <v>3.9036599999999999</v>
      </c>
      <c r="BX16" s="43"/>
      <c r="BY16" s="43"/>
      <c r="BZ16" s="43">
        <v>88.800600000000003</v>
      </c>
      <c r="CA16" s="43">
        <v>24.650449999999999</v>
      </c>
      <c r="CB16" s="43">
        <v>0.25380000000000003</v>
      </c>
      <c r="CC16" s="43">
        <v>0.61</v>
      </c>
      <c r="CD16" s="43">
        <v>24.450620000000001</v>
      </c>
      <c r="CE16" s="43">
        <v>444.58303000000001</v>
      </c>
      <c r="CF16" s="43">
        <v>4.8963999999999999</v>
      </c>
      <c r="CG16" s="43">
        <v>153.98554999999999</v>
      </c>
      <c r="CH16" s="43">
        <v>11.947190000000001</v>
      </c>
      <c r="CI16" s="43"/>
      <c r="CJ16" s="43"/>
      <c r="CK16" s="43">
        <v>15.101000000000001</v>
      </c>
      <c r="CL16" s="43">
        <v>4.8517099999999997</v>
      </c>
      <c r="CM16" s="43"/>
      <c r="CN16" s="43"/>
      <c r="CO16" s="43">
        <v>15.42868</v>
      </c>
      <c r="CP16" s="43">
        <v>291.63</v>
      </c>
      <c r="CQ16" s="43"/>
      <c r="CR16" s="43">
        <v>27.808</v>
      </c>
      <c r="CS16" s="43"/>
      <c r="CT16" s="43">
        <v>29.67</v>
      </c>
    </row>
    <row r="17" spans="1:98" ht="15.6" x14ac:dyDescent="0.3">
      <c r="A17" s="1"/>
      <c r="B17" s="42" t="s">
        <v>933</v>
      </c>
      <c r="C17" s="43"/>
      <c r="D17" s="43"/>
      <c r="E17" s="43">
        <v>39.145400000000002</v>
      </c>
      <c r="F17" s="43">
        <v>11.298</v>
      </c>
      <c r="G17" s="43"/>
      <c r="H17" s="43"/>
      <c r="I17" s="43"/>
      <c r="J17" s="43"/>
      <c r="K17" s="43">
        <v>19.471</v>
      </c>
      <c r="L17" s="43">
        <v>26.556999999999999</v>
      </c>
      <c r="M17" s="43">
        <v>15.248699999999999</v>
      </c>
      <c r="N17" s="43">
        <v>13.3</v>
      </c>
      <c r="O17" s="43">
        <v>30.827999999999999</v>
      </c>
      <c r="P17" s="43"/>
      <c r="Q17" s="43"/>
      <c r="R17" s="43">
        <v>40.68</v>
      </c>
      <c r="S17" s="43"/>
      <c r="T17" s="43">
        <v>34.219900000000003</v>
      </c>
      <c r="U17" s="43"/>
      <c r="V17" s="43">
        <v>8.6</v>
      </c>
      <c r="W17" s="43"/>
      <c r="X17" s="43">
        <v>98.956999999999994</v>
      </c>
      <c r="Y17" s="43"/>
      <c r="Z17" s="43">
        <v>5.8426299999999998</v>
      </c>
      <c r="AA17" s="43"/>
      <c r="AB17" s="43"/>
      <c r="AC17" s="43">
        <v>14.83</v>
      </c>
      <c r="AD17" s="43"/>
      <c r="AE17" s="43"/>
      <c r="AF17" s="43">
        <v>0.8</v>
      </c>
      <c r="AG17" s="43"/>
      <c r="AH17" s="43">
        <v>1.095</v>
      </c>
      <c r="AI17" s="43"/>
      <c r="AJ17" s="43">
        <v>5.03627</v>
      </c>
      <c r="AK17" s="43">
        <v>10.3</v>
      </c>
      <c r="AL17" s="43">
        <v>0.75229999999999997</v>
      </c>
      <c r="AM17" s="43">
        <v>41.694330000000001</v>
      </c>
      <c r="AN17" s="43">
        <v>37.172139999999999</v>
      </c>
      <c r="AO17" s="43">
        <v>28.636700000000001</v>
      </c>
      <c r="AP17" s="43">
        <v>2.1</v>
      </c>
      <c r="AQ17" s="43">
        <v>61.51</v>
      </c>
      <c r="AR17" s="43"/>
      <c r="AS17" s="43">
        <v>35.610709999999997</v>
      </c>
      <c r="AT17" s="43">
        <v>31.90307</v>
      </c>
      <c r="AU17" s="43"/>
      <c r="AV17" s="43">
        <v>174.70553000000001</v>
      </c>
      <c r="AW17" s="43">
        <v>35.374499999999998</v>
      </c>
      <c r="AX17" s="43"/>
      <c r="AY17" s="43">
        <v>3.2454299999999998</v>
      </c>
      <c r="AZ17" s="43"/>
      <c r="BA17" s="43">
        <v>2.4</v>
      </c>
      <c r="BB17" s="43"/>
      <c r="BC17" s="43">
        <v>50.599400000000003</v>
      </c>
      <c r="BD17" s="43"/>
      <c r="BE17" s="43">
        <v>12.5</v>
      </c>
      <c r="BF17" s="43"/>
      <c r="BG17" s="43"/>
      <c r="BH17" s="43">
        <v>15.46144</v>
      </c>
      <c r="BI17" s="43"/>
      <c r="BJ17" s="43"/>
      <c r="BK17" s="43"/>
      <c r="BL17" s="43"/>
      <c r="BM17" s="43"/>
      <c r="BN17" s="43">
        <v>60.3</v>
      </c>
      <c r="BO17" s="43">
        <v>0.55000000000000004</v>
      </c>
      <c r="BP17" s="43">
        <v>140.71503999999999</v>
      </c>
      <c r="BQ17" s="43"/>
      <c r="BR17" s="43">
        <v>4.9354399999999998</v>
      </c>
      <c r="BS17" s="43">
        <v>127.20097</v>
      </c>
      <c r="BT17" s="43">
        <v>11.39678</v>
      </c>
      <c r="BU17" s="43"/>
      <c r="BV17" s="43">
        <v>31.942900000000002</v>
      </c>
      <c r="BW17" s="43">
        <v>4.3754099999999996</v>
      </c>
      <c r="BX17" s="43"/>
      <c r="BY17" s="43"/>
      <c r="BZ17" s="43">
        <v>86.802800000000005</v>
      </c>
      <c r="CA17" s="43">
        <v>24.513770000000001</v>
      </c>
      <c r="CB17" s="43">
        <v>0.2467</v>
      </c>
      <c r="CC17" s="43">
        <v>0.56000000000000005</v>
      </c>
      <c r="CD17" s="43">
        <v>22.90326</v>
      </c>
      <c r="CE17" s="43">
        <v>451.07094999999998</v>
      </c>
      <c r="CF17" s="43">
        <v>4.9439000000000002</v>
      </c>
      <c r="CG17" s="43">
        <v>154.86669000000001</v>
      </c>
      <c r="CH17" s="43">
        <v>11.6111</v>
      </c>
      <c r="CI17" s="43"/>
      <c r="CJ17" s="43"/>
      <c r="CK17" s="43">
        <v>14.347</v>
      </c>
      <c r="CL17" s="43">
        <v>4.9038199999999996</v>
      </c>
      <c r="CM17" s="43"/>
      <c r="CN17" s="43"/>
      <c r="CO17" s="43">
        <v>15.05719</v>
      </c>
      <c r="CP17" s="43">
        <v>295.26</v>
      </c>
      <c r="CQ17" s="43"/>
      <c r="CR17" s="43">
        <v>28.463999999999999</v>
      </c>
      <c r="CS17" s="43"/>
      <c r="CT17" s="43">
        <v>32.552</v>
      </c>
    </row>
    <row r="18" spans="1:98" ht="15.6" x14ac:dyDescent="0.3">
      <c r="A18" s="1"/>
      <c r="B18" s="42" t="s">
        <v>934</v>
      </c>
      <c r="C18" s="43"/>
      <c r="D18" s="43"/>
      <c r="E18" s="43">
        <v>38.916699999999999</v>
      </c>
      <c r="F18" s="43">
        <v>10.88</v>
      </c>
      <c r="G18" s="43"/>
      <c r="H18" s="43"/>
      <c r="I18" s="43"/>
      <c r="J18" s="43"/>
      <c r="K18" s="43">
        <v>19.592400000000001</v>
      </c>
      <c r="L18" s="43">
        <v>26.906400000000001</v>
      </c>
      <c r="M18" s="43">
        <v>15.6045</v>
      </c>
      <c r="N18" s="43">
        <v>13.1</v>
      </c>
      <c r="O18" s="43">
        <v>31.36</v>
      </c>
      <c r="P18" s="43"/>
      <c r="Q18" s="43"/>
      <c r="R18" s="43">
        <v>40.411999999999999</v>
      </c>
      <c r="S18" s="43"/>
      <c r="T18" s="43">
        <v>34.850499999999997</v>
      </c>
      <c r="U18" s="43"/>
      <c r="V18" s="43">
        <v>8.6999999999999993</v>
      </c>
      <c r="W18" s="43"/>
      <c r="X18" s="43">
        <v>116.336</v>
      </c>
      <c r="Y18" s="43"/>
      <c r="Z18" s="43">
        <v>5.7974800000000002</v>
      </c>
      <c r="AA18" s="43"/>
      <c r="AB18" s="43"/>
      <c r="AC18" s="43">
        <v>14.94</v>
      </c>
      <c r="AD18" s="43"/>
      <c r="AE18" s="43"/>
      <c r="AF18" s="43">
        <v>0.6</v>
      </c>
      <c r="AG18" s="43"/>
      <c r="AH18" s="43">
        <v>1.0396000000000001</v>
      </c>
      <c r="AI18" s="43"/>
      <c r="AJ18" s="43">
        <v>5.0886500000000003</v>
      </c>
      <c r="AK18" s="43">
        <v>10.1</v>
      </c>
      <c r="AL18" s="43">
        <v>0.74339999999999995</v>
      </c>
      <c r="AM18" s="43">
        <v>46.749250000000004</v>
      </c>
      <c r="AN18" s="43">
        <v>39.579239999999999</v>
      </c>
      <c r="AO18" s="43">
        <v>27.956</v>
      </c>
      <c r="AP18" s="43">
        <v>1.93</v>
      </c>
      <c r="AQ18" s="43">
        <v>44.44</v>
      </c>
      <c r="AR18" s="43"/>
      <c r="AS18" s="43">
        <v>36.082839999999997</v>
      </c>
      <c r="AT18" s="43">
        <v>31.13936</v>
      </c>
      <c r="AU18" s="43"/>
      <c r="AV18" s="43">
        <v>175.40957</v>
      </c>
      <c r="AW18" s="43">
        <v>34.880229999999997</v>
      </c>
      <c r="AX18" s="43"/>
      <c r="AY18" s="43">
        <v>3.2734800000000002</v>
      </c>
      <c r="AZ18" s="43"/>
      <c r="BA18" s="43">
        <v>2.5</v>
      </c>
      <c r="BB18" s="43"/>
      <c r="BC18" s="43">
        <v>50.574860000000001</v>
      </c>
      <c r="BD18" s="43"/>
      <c r="BE18" s="43">
        <v>12.5</v>
      </c>
      <c r="BF18" s="43"/>
      <c r="BG18" s="43"/>
      <c r="BH18" s="43">
        <v>15.781639999999999</v>
      </c>
      <c r="BI18" s="43"/>
      <c r="BJ18" s="43"/>
      <c r="BK18" s="43"/>
      <c r="BL18" s="43"/>
      <c r="BM18" s="43"/>
      <c r="BN18" s="43">
        <v>60.16</v>
      </c>
      <c r="BO18" s="43">
        <v>0.61</v>
      </c>
      <c r="BP18" s="43">
        <v>139.23024000000001</v>
      </c>
      <c r="BQ18" s="43"/>
      <c r="BR18" s="43">
        <v>4.9046799999999999</v>
      </c>
      <c r="BS18" s="43">
        <v>130.45389</v>
      </c>
      <c r="BT18" s="43">
        <v>11.45514</v>
      </c>
      <c r="BU18" s="43"/>
      <c r="BV18" s="43">
        <v>31.377800000000001</v>
      </c>
      <c r="BW18" s="43">
        <v>3.85894</v>
      </c>
      <c r="BX18" s="43"/>
      <c r="BY18" s="43"/>
      <c r="BZ18" s="43">
        <v>87.610100000000003</v>
      </c>
      <c r="CA18" s="43">
        <v>24.7256</v>
      </c>
      <c r="CB18" s="43">
        <v>0.2477</v>
      </c>
      <c r="CC18" s="43">
        <v>0.59</v>
      </c>
      <c r="CD18" s="43">
        <v>23.670929999999998</v>
      </c>
      <c r="CE18" s="43">
        <v>447.29406999999998</v>
      </c>
      <c r="CF18" s="43">
        <v>4.6420000000000003</v>
      </c>
      <c r="CG18" s="43">
        <v>154.64645999999999</v>
      </c>
      <c r="CH18" s="43">
        <v>11.962249999999999</v>
      </c>
      <c r="CI18" s="43"/>
      <c r="CJ18" s="43"/>
      <c r="CK18" s="43">
        <v>13.7135</v>
      </c>
      <c r="CL18" s="43">
        <v>4.9172599999999997</v>
      </c>
      <c r="CM18" s="43"/>
      <c r="CN18" s="43"/>
      <c r="CO18" s="43">
        <v>14.20668</v>
      </c>
      <c r="CP18" s="43">
        <v>292.64</v>
      </c>
      <c r="CQ18" s="43"/>
      <c r="CR18" s="43">
        <v>28.789000000000001</v>
      </c>
      <c r="CS18" s="43"/>
      <c r="CT18" s="43">
        <v>37.325000000000003</v>
      </c>
    </row>
    <row r="19" spans="1:98" ht="15.6" x14ac:dyDescent="0.3">
      <c r="A19" s="1"/>
      <c r="B19" s="42" t="s">
        <v>935</v>
      </c>
      <c r="C19" s="43"/>
      <c r="D19" s="43"/>
      <c r="E19" s="43">
        <v>38.707259999999998</v>
      </c>
      <c r="F19" s="43">
        <v>9.2560000000000002</v>
      </c>
      <c r="G19" s="43"/>
      <c r="H19" s="43"/>
      <c r="I19" s="43"/>
      <c r="J19" s="43"/>
      <c r="K19" s="43">
        <v>19.1328</v>
      </c>
      <c r="L19" s="43">
        <v>26.548400000000001</v>
      </c>
      <c r="M19" s="43">
        <v>15.5899</v>
      </c>
      <c r="N19" s="43">
        <v>13.34</v>
      </c>
      <c r="O19" s="43">
        <v>30.584</v>
      </c>
      <c r="P19" s="43"/>
      <c r="Q19" s="43"/>
      <c r="R19" s="43">
        <v>40.969000000000001</v>
      </c>
      <c r="S19" s="43"/>
      <c r="T19" s="43">
        <v>37.896099999999997</v>
      </c>
      <c r="U19" s="43"/>
      <c r="V19" s="43">
        <v>8.6</v>
      </c>
      <c r="W19" s="43"/>
      <c r="X19" s="43">
        <v>160.40100000000001</v>
      </c>
      <c r="Y19" s="43"/>
      <c r="Z19" s="43">
        <v>5.7516499999999997</v>
      </c>
      <c r="AA19" s="43"/>
      <c r="AB19" s="43"/>
      <c r="AC19" s="43">
        <v>15.56</v>
      </c>
      <c r="AD19" s="43"/>
      <c r="AE19" s="43"/>
      <c r="AF19" s="43">
        <v>0.6</v>
      </c>
      <c r="AG19" s="43"/>
      <c r="AH19" s="43">
        <v>1.0068999999999999</v>
      </c>
      <c r="AI19" s="43"/>
      <c r="AJ19" s="43">
        <v>5.1020799999999999</v>
      </c>
      <c r="AK19" s="43">
        <v>9.6999999999999993</v>
      </c>
      <c r="AL19" s="43">
        <v>0.92679999999999996</v>
      </c>
      <c r="AM19" s="43">
        <v>46.203360000000004</v>
      </c>
      <c r="AN19" s="43">
        <v>39.140369999999997</v>
      </c>
      <c r="AO19" s="43">
        <v>26.584800000000001</v>
      </c>
      <c r="AP19" s="43">
        <v>1.54</v>
      </c>
      <c r="AQ19" s="43">
        <v>41.71</v>
      </c>
      <c r="AR19" s="43"/>
      <c r="AS19" s="43">
        <v>34.902859999999997</v>
      </c>
      <c r="AT19" s="43">
        <v>32.604089999999999</v>
      </c>
      <c r="AU19" s="43"/>
      <c r="AV19" s="43">
        <v>175.45728</v>
      </c>
      <c r="AW19" s="43">
        <v>33.814489999999999</v>
      </c>
      <c r="AX19" s="43"/>
      <c r="AY19" s="43">
        <v>3.1740400000000002</v>
      </c>
      <c r="AZ19" s="43"/>
      <c r="BA19" s="43">
        <v>2.4</v>
      </c>
      <c r="BB19" s="43"/>
      <c r="BC19" s="43">
        <v>50.544069999999998</v>
      </c>
      <c r="BD19" s="43"/>
      <c r="BE19" s="43">
        <v>12.5</v>
      </c>
      <c r="BF19" s="43"/>
      <c r="BG19" s="43"/>
      <c r="BH19" s="43">
        <v>17.592659999999999</v>
      </c>
      <c r="BI19" s="43"/>
      <c r="BJ19" s="43"/>
      <c r="BK19" s="43"/>
      <c r="BL19" s="43"/>
      <c r="BM19" s="43"/>
      <c r="BN19" s="43">
        <v>60.7</v>
      </c>
      <c r="BO19" s="43">
        <v>0.61</v>
      </c>
      <c r="BP19" s="43">
        <v>140.03537</v>
      </c>
      <c r="BQ19" s="43"/>
      <c r="BR19" s="43">
        <v>4.9352999999999998</v>
      </c>
      <c r="BS19" s="43">
        <v>127.70041999999999</v>
      </c>
      <c r="BT19" s="43">
        <v>11.08794</v>
      </c>
      <c r="BU19" s="43"/>
      <c r="BV19" s="43">
        <v>30.409600000000001</v>
      </c>
      <c r="BW19" s="43">
        <v>3.6508500000000002</v>
      </c>
      <c r="BX19" s="43"/>
      <c r="BY19" s="43"/>
      <c r="BZ19" s="43">
        <v>88.4846</v>
      </c>
      <c r="CA19" s="43">
        <v>24.678190000000001</v>
      </c>
      <c r="CB19" s="43">
        <v>0.23499999999999999</v>
      </c>
      <c r="CC19" s="43">
        <v>0.61</v>
      </c>
      <c r="CD19" s="43">
        <v>22.730229999999999</v>
      </c>
      <c r="CE19" s="43">
        <v>445.73192999999998</v>
      </c>
      <c r="CF19" s="43">
        <v>4.4473000000000003</v>
      </c>
      <c r="CG19" s="43">
        <v>151.61625000000001</v>
      </c>
      <c r="CH19" s="43">
        <v>12.27936</v>
      </c>
      <c r="CI19" s="43"/>
      <c r="CJ19" s="43"/>
      <c r="CK19" s="43">
        <v>13.4899</v>
      </c>
      <c r="CL19" s="43">
        <v>4.90116</v>
      </c>
      <c r="CM19" s="43"/>
      <c r="CN19" s="43"/>
      <c r="CO19" s="43">
        <v>12.93047</v>
      </c>
      <c r="CP19" s="43">
        <v>295.89999999999998</v>
      </c>
      <c r="CQ19" s="43"/>
      <c r="CR19" s="43">
        <v>30.456</v>
      </c>
      <c r="CS19" s="43"/>
      <c r="CT19" s="43">
        <v>33.442</v>
      </c>
    </row>
    <row r="20" spans="1:98" ht="15.6" x14ac:dyDescent="0.3">
      <c r="A20" s="1"/>
      <c r="B20" s="42" t="s">
        <v>936</v>
      </c>
      <c r="C20" s="43"/>
      <c r="D20" s="43"/>
      <c r="E20" s="43">
        <v>37.814999999999998</v>
      </c>
      <c r="F20" s="43">
        <v>8.3989999999999991</v>
      </c>
      <c r="G20" s="43"/>
      <c r="H20" s="43"/>
      <c r="I20" s="43"/>
      <c r="J20" s="43"/>
      <c r="K20" s="43">
        <v>19.020299999999999</v>
      </c>
      <c r="L20" s="43">
        <v>26.554500000000001</v>
      </c>
      <c r="M20" s="43">
        <v>13.338200000000001</v>
      </c>
      <c r="N20" s="43">
        <v>13.41</v>
      </c>
      <c r="O20" s="43">
        <v>31.18</v>
      </c>
      <c r="P20" s="43"/>
      <c r="Q20" s="43"/>
      <c r="R20" s="43">
        <v>40.457000000000001</v>
      </c>
      <c r="S20" s="43"/>
      <c r="T20" s="43">
        <v>44.217100000000002</v>
      </c>
      <c r="U20" s="43"/>
      <c r="V20" s="43">
        <v>8.6999999999999993</v>
      </c>
      <c r="W20" s="43"/>
      <c r="X20" s="43">
        <v>143.99299999999999</v>
      </c>
      <c r="Y20" s="43"/>
      <c r="Z20" s="43">
        <v>5.6920799999999998</v>
      </c>
      <c r="AA20" s="43"/>
      <c r="AB20" s="43"/>
      <c r="AC20" s="43">
        <v>15.92</v>
      </c>
      <c r="AD20" s="43"/>
      <c r="AE20" s="43"/>
      <c r="AF20" s="43">
        <v>0.5</v>
      </c>
      <c r="AG20" s="43"/>
      <c r="AH20" s="43">
        <v>0.94720000000000004</v>
      </c>
      <c r="AI20" s="43"/>
      <c r="AJ20" s="43">
        <v>5.0694299999999997</v>
      </c>
      <c r="AK20" s="43">
        <v>8.8000000000000007</v>
      </c>
      <c r="AL20" s="43">
        <v>1.0363</v>
      </c>
      <c r="AM20" s="43">
        <v>49.148870000000002</v>
      </c>
      <c r="AN20" s="43">
        <v>36.319789999999998</v>
      </c>
      <c r="AO20" s="43">
        <v>25.790900000000001</v>
      </c>
      <c r="AP20" s="43">
        <v>0.55000000000000004</v>
      </c>
      <c r="AQ20" s="43">
        <v>38.92</v>
      </c>
      <c r="AR20" s="43"/>
      <c r="AS20" s="43">
        <v>32.984549999999999</v>
      </c>
      <c r="AT20" s="43">
        <v>32.388840000000002</v>
      </c>
      <c r="AU20" s="43"/>
      <c r="AV20" s="43">
        <v>175.30494999999999</v>
      </c>
      <c r="AW20" s="43">
        <v>33.342320000000001</v>
      </c>
      <c r="AX20" s="43"/>
      <c r="AY20" s="43">
        <v>2.68228</v>
      </c>
      <c r="AZ20" s="43"/>
      <c r="BA20" s="43">
        <v>2.4</v>
      </c>
      <c r="BB20" s="43"/>
      <c r="BC20" s="43">
        <v>50.767429999999997</v>
      </c>
      <c r="BD20" s="43"/>
      <c r="BE20" s="43">
        <v>12.5</v>
      </c>
      <c r="BF20" s="43"/>
      <c r="BG20" s="43"/>
      <c r="BH20" s="43">
        <v>16.313300000000002</v>
      </c>
      <c r="BI20" s="43"/>
      <c r="BJ20" s="43"/>
      <c r="BK20" s="43"/>
      <c r="BL20" s="43"/>
      <c r="BM20" s="43"/>
      <c r="BN20" s="43">
        <v>60.22</v>
      </c>
      <c r="BO20" s="43">
        <v>0.6</v>
      </c>
      <c r="BP20" s="43">
        <v>138.81557000000001</v>
      </c>
      <c r="BQ20" s="43"/>
      <c r="BR20" s="43">
        <v>4.9218400000000004</v>
      </c>
      <c r="BS20" s="43">
        <v>127.79261</v>
      </c>
      <c r="BT20" s="43">
        <v>10.445040000000001</v>
      </c>
      <c r="BU20" s="43"/>
      <c r="BV20" s="43">
        <v>28.589300000000001</v>
      </c>
      <c r="BW20" s="43">
        <v>3.6075599999999999</v>
      </c>
      <c r="BX20" s="43"/>
      <c r="BY20" s="43"/>
      <c r="BZ20" s="43">
        <v>87.3005</v>
      </c>
      <c r="CA20" s="43">
        <v>24.77197</v>
      </c>
      <c r="CB20" s="43">
        <v>0.24390000000000001</v>
      </c>
      <c r="CC20" s="43">
        <v>0.59</v>
      </c>
      <c r="CD20" s="43">
        <v>22.466010000000001</v>
      </c>
      <c r="CE20" s="43">
        <v>460.31653999999997</v>
      </c>
      <c r="CF20" s="43">
        <v>4.4675000000000002</v>
      </c>
      <c r="CG20" s="43">
        <v>151.61619999999999</v>
      </c>
      <c r="CH20" s="43">
        <v>11.89357</v>
      </c>
      <c r="CI20" s="43"/>
      <c r="CJ20" s="43"/>
      <c r="CK20" s="43">
        <v>13.4717</v>
      </c>
      <c r="CL20" s="43">
        <v>4.5421399999999998</v>
      </c>
      <c r="CM20" s="43"/>
      <c r="CN20" s="43"/>
      <c r="CO20" s="43">
        <v>12.483129999999999</v>
      </c>
      <c r="CP20" s="43">
        <v>295.33</v>
      </c>
      <c r="CQ20" s="43"/>
      <c r="CR20" s="43">
        <v>32.725000000000001</v>
      </c>
      <c r="CS20" s="43"/>
      <c r="CT20" s="43">
        <v>34.255000000000003</v>
      </c>
    </row>
    <row r="21" spans="1:98" ht="15.6" x14ac:dyDescent="0.3">
      <c r="A21" s="1"/>
      <c r="B21" s="42" t="s">
        <v>937</v>
      </c>
      <c r="C21" s="43"/>
      <c r="D21" s="43"/>
      <c r="E21" s="43">
        <v>37.859760000000001</v>
      </c>
      <c r="F21" s="43">
        <v>2.286</v>
      </c>
      <c r="G21" s="43"/>
      <c r="H21" s="43"/>
      <c r="I21" s="43"/>
      <c r="J21" s="43"/>
      <c r="K21" s="43">
        <v>19.0855</v>
      </c>
      <c r="L21" s="43">
        <v>26.216999999999999</v>
      </c>
      <c r="M21" s="43">
        <v>13.1374</v>
      </c>
      <c r="N21" s="43">
        <v>12.48</v>
      </c>
      <c r="O21" s="43">
        <v>30.277999999999999</v>
      </c>
      <c r="P21" s="43"/>
      <c r="Q21" s="43"/>
      <c r="R21" s="43">
        <v>39.896999999999998</v>
      </c>
      <c r="S21" s="43"/>
      <c r="T21" s="43">
        <v>20.443999999999999</v>
      </c>
      <c r="U21" s="43"/>
      <c r="V21" s="43">
        <v>8.3000000000000007</v>
      </c>
      <c r="W21" s="43"/>
      <c r="X21" s="43">
        <v>135.75</v>
      </c>
      <c r="Y21" s="43"/>
      <c r="Z21" s="43">
        <v>5.55992</v>
      </c>
      <c r="AA21" s="43"/>
      <c r="AB21" s="43"/>
      <c r="AC21" s="43">
        <v>16.04</v>
      </c>
      <c r="AD21" s="43"/>
      <c r="AE21" s="43"/>
      <c r="AF21" s="43">
        <v>0.5</v>
      </c>
      <c r="AG21" s="43"/>
      <c r="AH21" s="43">
        <v>0.83689999999999998</v>
      </c>
      <c r="AI21" s="43"/>
      <c r="AJ21" s="43">
        <v>4.9555300000000004</v>
      </c>
      <c r="AK21" s="43">
        <v>8.4</v>
      </c>
      <c r="AL21" s="43">
        <v>1.0095000000000001</v>
      </c>
      <c r="AM21" s="43">
        <v>42.970939999999999</v>
      </c>
      <c r="AN21" s="43">
        <v>33.99512</v>
      </c>
      <c r="AO21" s="43">
        <v>25.178599999999999</v>
      </c>
      <c r="AP21" s="43">
        <v>0.91</v>
      </c>
      <c r="AQ21" s="43">
        <v>34.14</v>
      </c>
      <c r="AR21" s="43"/>
      <c r="AS21" s="43">
        <v>30.049900000000001</v>
      </c>
      <c r="AT21" s="43">
        <v>32.287640000000003</v>
      </c>
      <c r="AU21" s="43"/>
      <c r="AV21" s="43">
        <v>175.09216000000001</v>
      </c>
      <c r="AW21" s="43">
        <v>32.286900000000003</v>
      </c>
      <c r="AX21" s="43"/>
      <c r="AY21" s="43">
        <v>3.0916700000000001</v>
      </c>
      <c r="AZ21" s="43"/>
      <c r="BA21" s="43">
        <v>2.2999999999999998</v>
      </c>
      <c r="BB21" s="43"/>
      <c r="BC21" s="43">
        <v>50.010339999999999</v>
      </c>
      <c r="BD21" s="43"/>
      <c r="BE21" s="43">
        <v>12.5</v>
      </c>
      <c r="BF21" s="43"/>
      <c r="BG21" s="43"/>
      <c r="BH21" s="43">
        <v>8.7593700000000005</v>
      </c>
      <c r="BI21" s="43"/>
      <c r="BJ21" s="43"/>
      <c r="BK21" s="43"/>
      <c r="BL21" s="43"/>
      <c r="BM21" s="43"/>
      <c r="BN21" s="43">
        <v>62.93</v>
      </c>
      <c r="BO21" s="43">
        <v>0.6</v>
      </c>
      <c r="BP21" s="43">
        <v>142.72875999999999</v>
      </c>
      <c r="BQ21" s="43"/>
      <c r="BR21" s="43">
        <v>4.8484999999999996</v>
      </c>
      <c r="BS21" s="43">
        <v>120.91127</v>
      </c>
      <c r="BT21" s="43">
        <v>9.4203499999999991</v>
      </c>
      <c r="BU21" s="43"/>
      <c r="BV21" s="43">
        <v>28.089500000000001</v>
      </c>
      <c r="BW21" s="43">
        <v>3.8024800000000001</v>
      </c>
      <c r="BX21" s="43"/>
      <c r="BY21" s="43"/>
      <c r="BZ21" s="43">
        <v>88.463899999999995</v>
      </c>
      <c r="CA21" s="43">
        <v>25.01371</v>
      </c>
      <c r="CB21" s="43">
        <v>0.27339999999999998</v>
      </c>
      <c r="CC21" s="43">
        <v>0.6</v>
      </c>
      <c r="CD21" s="43">
        <v>21.20421</v>
      </c>
      <c r="CE21" s="43">
        <v>459.60036000000002</v>
      </c>
      <c r="CF21" s="43">
        <v>4.4977</v>
      </c>
      <c r="CG21" s="43">
        <v>149.50703999999999</v>
      </c>
      <c r="CH21" s="43">
        <v>12.00784</v>
      </c>
      <c r="CI21" s="43"/>
      <c r="CJ21" s="43"/>
      <c r="CK21" s="43">
        <v>12.6539</v>
      </c>
      <c r="CL21" s="43">
        <v>4.5141499999999999</v>
      </c>
      <c r="CM21" s="43"/>
      <c r="CN21" s="43"/>
      <c r="CO21" s="43">
        <v>11.153919999999999</v>
      </c>
      <c r="CP21" s="43">
        <v>285.02999999999997</v>
      </c>
      <c r="CQ21" s="43"/>
      <c r="CR21" s="43">
        <v>32.484000000000002</v>
      </c>
      <c r="CS21" s="43"/>
      <c r="CT21" s="43">
        <v>33.557000000000002</v>
      </c>
    </row>
    <row r="22" spans="1:98" ht="15.6" x14ac:dyDescent="0.3">
      <c r="A22" s="1"/>
      <c r="B22" s="42" t="s">
        <v>938</v>
      </c>
      <c r="C22" s="43"/>
      <c r="D22" s="43"/>
      <c r="E22" s="43">
        <v>37.944429999999997</v>
      </c>
      <c r="F22" s="43">
        <v>1.4750000000000001</v>
      </c>
      <c r="G22" s="43"/>
      <c r="H22" s="43"/>
      <c r="I22" s="43"/>
      <c r="J22" s="43"/>
      <c r="K22" s="43">
        <v>16.6829</v>
      </c>
      <c r="L22" s="43">
        <v>26.342099999999999</v>
      </c>
      <c r="M22" s="43">
        <v>11.0623</v>
      </c>
      <c r="N22" s="43">
        <v>12.18</v>
      </c>
      <c r="O22" s="43">
        <v>29.692</v>
      </c>
      <c r="P22" s="43"/>
      <c r="Q22" s="43"/>
      <c r="R22" s="43">
        <v>39.893000000000001</v>
      </c>
      <c r="S22" s="43"/>
      <c r="T22" s="43">
        <v>39.065300000000001</v>
      </c>
      <c r="U22" s="43"/>
      <c r="V22" s="43">
        <v>8.4</v>
      </c>
      <c r="W22" s="43"/>
      <c r="X22" s="43">
        <v>86.338999999999999</v>
      </c>
      <c r="Y22" s="43"/>
      <c r="Z22" s="43">
        <v>5.5605700000000002</v>
      </c>
      <c r="AA22" s="43"/>
      <c r="AB22" s="43"/>
      <c r="AC22" s="43">
        <v>14.85</v>
      </c>
      <c r="AD22" s="43"/>
      <c r="AE22" s="43"/>
      <c r="AF22" s="43">
        <v>0.4</v>
      </c>
      <c r="AG22" s="43"/>
      <c r="AH22" s="43">
        <v>0.72660000000000002</v>
      </c>
      <c r="AI22" s="43"/>
      <c r="AJ22" s="43">
        <v>4.7631500000000004</v>
      </c>
      <c r="AK22" s="43">
        <v>8</v>
      </c>
      <c r="AL22" s="43">
        <v>1.2366999999999999</v>
      </c>
      <c r="AM22" s="43">
        <v>43.221359999999997</v>
      </c>
      <c r="AN22" s="43">
        <v>33.801200000000001</v>
      </c>
      <c r="AO22" s="43">
        <v>25.722999999999999</v>
      </c>
      <c r="AP22" s="43">
        <v>0.73</v>
      </c>
      <c r="AQ22" s="43">
        <v>29.95</v>
      </c>
      <c r="AR22" s="43"/>
      <c r="AS22" s="43">
        <v>30.262219999999999</v>
      </c>
      <c r="AT22" s="43">
        <v>32.638219999999997</v>
      </c>
      <c r="AU22" s="43"/>
      <c r="AV22" s="43">
        <v>173.90106</v>
      </c>
      <c r="AW22" s="43">
        <v>32.635019999999997</v>
      </c>
      <c r="AX22" s="43"/>
      <c r="AY22" s="43">
        <v>3.2699600000000002</v>
      </c>
      <c r="AZ22" s="43"/>
      <c r="BA22" s="43">
        <v>2.4</v>
      </c>
      <c r="BB22" s="43"/>
      <c r="BC22" s="43">
        <v>49.734699999999997</v>
      </c>
      <c r="BD22" s="43"/>
      <c r="BE22" s="43">
        <v>12.5</v>
      </c>
      <c r="BF22" s="43"/>
      <c r="BG22" s="43"/>
      <c r="BH22" s="43">
        <v>16.855360000000001</v>
      </c>
      <c r="BI22" s="43"/>
      <c r="BJ22" s="43"/>
      <c r="BK22" s="43"/>
      <c r="BL22" s="43"/>
      <c r="BM22" s="43"/>
      <c r="BN22" s="43">
        <v>63.59</v>
      </c>
      <c r="BO22" s="43">
        <v>0.66</v>
      </c>
      <c r="BP22" s="43">
        <v>144.20061000000001</v>
      </c>
      <c r="BQ22" s="43"/>
      <c r="BR22" s="43">
        <v>4.9611700000000001</v>
      </c>
      <c r="BS22" s="43">
        <v>125.30171</v>
      </c>
      <c r="BT22" s="43">
        <v>9.33385</v>
      </c>
      <c r="BU22" s="43"/>
      <c r="BV22" s="43">
        <v>29.428699999999999</v>
      </c>
      <c r="BW22" s="43">
        <v>3.7307000000000001</v>
      </c>
      <c r="BX22" s="43"/>
      <c r="BY22" s="43"/>
      <c r="BZ22" s="43">
        <v>88.780299999999997</v>
      </c>
      <c r="CA22" s="43">
        <v>25.045559999999998</v>
      </c>
      <c r="CB22" s="43">
        <v>0.33360000000000001</v>
      </c>
      <c r="CC22" s="43">
        <v>0.57999999999999996</v>
      </c>
      <c r="CD22" s="43">
        <v>21.462109999999999</v>
      </c>
      <c r="CE22" s="43">
        <v>461.49171000000001</v>
      </c>
      <c r="CF22" s="43">
        <v>4.585</v>
      </c>
      <c r="CG22" s="43">
        <v>151.50787</v>
      </c>
      <c r="CH22" s="43">
        <v>11.8874</v>
      </c>
      <c r="CI22" s="43"/>
      <c r="CJ22" s="43"/>
      <c r="CK22" s="43">
        <v>12.089600000000001</v>
      </c>
      <c r="CL22" s="43">
        <v>4.4943200000000001</v>
      </c>
      <c r="CM22" s="43"/>
      <c r="CN22" s="43"/>
      <c r="CO22" s="43">
        <v>11.056760000000001</v>
      </c>
      <c r="CP22" s="43">
        <v>278.62</v>
      </c>
      <c r="CQ22" s="43"/>
      <c r="CR22" s="43">
        <v>32.585000000000001</v>
      </c>
      <c r="CS22" s="43"/>
      <c r="CT22" s="43">
        <v>30.021999999999998</v>
      </c>
    </row>
    <row r="23" spans="1:98" ht="15.6" x14ac:dyDescent="0.3">
      <c r="A23" s="1"/>
      <c r="B23" s="42" t="s">
        <v>939</v>
      </c>
      <c r="C23" s="43"/>
      <c r="D23" s="43"/>
      <c r="E23" s="43">
        <v>37.858719999999998</v>
      </c>
      <c r="F23" s="43">
        <v>0.66400000000000003</v>
      </c>
      <c r="G23" s="43"/>
      <c r="H23" s="43"/>
      <c r="I23" s="43"/>
      <c r="J23" s="43"/>
      <c r="K23" s="43">
        <v>16.4999</v>
      </c>
      <c r="L23" s="43">
        <v>26.325700000000001</v>
      </c>
      <c r="M23" s="43">
        <v>10.8254</v>
      </c>
      <c r="N23" s="43">
        <v>12.57</v>
      </c>
      <c r="O23" s="43">
        <v>29.472000000000001</v>
      </c>
      <c r="P23" s="43"/>
      <c r="Q23" s="43"/>
      <c r="R23" s="43">
        <v>39.856999999999999</v>
      </c>
      <c r="S23" s="43"/>
      <c r="T23" s="43">
        <v>46.479799999999997</v>
      </c>
      <c r="U23" s="43"/>
      <c r="V23" s="43">
        <v>8.1999999999999993</v>
      </c>
      <c r="W23" s="43"/>
      <c r="X23" s="43">
        <v>123.17100000000001</v>
      </c>
      <c r="Y23" s="43"/>
      <c r="Z23" s="43">
        <v>5.3738799999999998</v>
      </c>
      <c r="AA23" s="43"/>
      <c r="AB23" s="43"/>
      <c r="AC23" s="43">
        <v>14.61</v>
      </c>
      <c r="AD23" s="43"/>
      <c r="AE23" s="43"/>
      <c r="AF23" s="43">
        <v>0.5</v>
      </c>
      <c r="AG23" s="43"/>
      <c r="AH23" s="43">
        <v>0.70009999999999994</v>
      </c>
      <c r="AI23" s="43"/>
      <c r="AJ23" s="43">
        <v>4.8320100000000004</v>
      </c>
      <c r="AK23" s="43">
        <v>7.8</v>
      </c>
      <c r="AL23" s="43">
        <v>1.3163</v>
      </c>
      <c r="AM23" s="43">
        <v>47.452950000000001</v>
      </c>
      <c r="AN23" s="43">
        <v>34.089919999999999</v>
      </c>
      <c r="AO23" s="43">
        <v>26.979800000000001</v>
      </c>
      <c r="AP23" s="43">
        <v>0.73</v>
      </c>
      <c r="AQ23" s="43">
        <v>31.47</v>
      </c>
      <c r="AR23" s="43"/>
      <c r="AS23" s="43">
        <v>31.619240000000001</v>
      </c>
      <c r="AT23" s="43">
        <v>32.60378</v>
      </c>
      <c r="AU23" s="43"/>
      <c r="AV23" s="43">
        <v>174.56694999999999</v>
      </c>
      <c r="AW23" s="43">
        <v>32.934040000000003</v>
      </c>
      <c r="AX23" s="43"/>
      <c r="AY23" s="43">
        <v>3.2385000000000002</v>
      </c>
      <c r="AZ23" s="43"/>
      <c r="BA23" s="43">
        <v>2.2999999999999998</v>
      </c>
      <c r="BB23" s="43"/>
      <c r="BC23" s="43">
        <v>49.384979999999999</v>
      </c>
      <c r="BD23" s="43"/>
      <c r="BE23" s="43">
        <v>12.5</v>
      </c>
      <c r="BF23" s="43"/>
      <c r="BG23" s="43"/>
      <c r="BH23" s="43">
        <v>16.273849999999999</v>
      </c>
      <c r="BI23" s="43"/>
      <c r="BJ23" s="43"/>
      <c r="BK23" s="43"/>
      <c r="BL23" s="43"/>
      <c r="BM23" s="43"/>
      <c r="BN23" s="43">
        <v>57.33</v>
      </c>
      <c r="BO23" s="43">
        <v>0.66</v>
      </c>
      <c r="BP23" s="43">
        <v>141.13328999999999</v>
      </c>
      <c r="BQ23" s="43"/>
      <c r="BR23" s="43">
        <v>4.9699400000000002</v>
      </c>
      <c r="BS23" s="43">
        <v>125.88085</v>
      </c>
      <c r="BT23" s="43">
        <v>11.41273</v>
      </c>
      <c r="BU23" s="43"/>
      <c r="BV23" s="43">
        <v>30.443200000000001</v>
      </c>
      <c r="BW23" s="43">
        <v>3.9713500000000002</v>
      </c>
      <c r="BX23" s="43"/>
      <c r="BY23" s="43"/>
      <c r="BZ23" s="43">
        <v>87.606899999999996</v>
      </c>
      <c r="CA23" s="43">
        <v>25.057120000000001</v>
      </c>
      <c r="CB23" s="43">
        <v>0.379</v>
      </c>
      <c r="CC23" s="43">
        <v>0.6</v>
      </c>
      <c r="CD23" s="43">
        <v>21.097850000000001</v>
      </c>
      <c r="CE23" s="43">
        <v>458.25990999999999</v>
      </c>
      <c r="CF23" s="43">
        <v>4.7514000000000003</v>
      </c>
      <c r="CG23" s="43">
        <v>153.17197999999999</v>
      </c>
      <c r="CH23" s="43">
        <v>11.814030000000001</v>
      </c>
      <c r="CI23" s="43"/>
      <c r="CJ23" s="43"/>
      <c r="CK23" s="43">
        <v>12.1989</v>
      </c>
      <c r="CL23" s="43">
        <v>4.4684499999999998</v>
      </c>
      <c r="CM23" s="43"/>
      <c r="CN23" s="43"/>
      <c r="CO23" s="43">
        <v>11.889810000000001</v>
      </c>
      <c r="CP23" s="43">
        <v>271.29000000000002</v>
      </c>
      <c r="CQ23" s="43"/>
      <c r="CR23" s="43">
        <v>31.262</v>
      </c>
      <c r="CS23" s="43"/>
      <c r="CT23" s="43">
        <v>27.768000000000001</v>
      </c>
    </row>
    <row r="24" spans="1:98" ht="15.6" x14ac:dyDescent="0.3">
      <c r="A24" s="1"/>
      <c r="B24" s="42" t="s">
        <v>940</v>
      </c>
      <c r="C24" s="43"/>
      <c r="D24" s="43"/>
      <c r="E24" s="43">
        <v>37.98507</v>
      </c>
      <c r="F24" s="43">
        <v>8.2409999999999997</v>
      </c>
      <c r="G24" s="43"/>
      <c r="H24" s="43"/>
      <c r="I24" s="43"/>
      <c r="J24" s="43"/>
      <c r="K24" s="43">
        <v>17.808900000000001</v>
      </c>
      <c r="L24" s="43">
        <v>26.406500000000001</v>
      </c>
      <c r="M24" s="43">
        <v>10.7615</v>
      </c>
      <c r="N24" s="43">
        <v>13.07</v>
      </c>
      <c r="O24" s="43">
        <v>30.361999999999998</v>
      </c>
      <c r="P24" s="43"/>
      <c r="Q24" s="43"/>
      <c r="R24" s="43">
        <v>40.048999999999999</v>
      </c>
      <c r="S24" s="43"/>
      <c r="T24" s="43">
        <v>41.373600000000003</v>
      </c>
      <c r="U24" s="43"/>
      <c r="V24" s="43">
        <v>8.4</v>
      </c>
      <c r="W24" s="43"/>
      <c r="X24" s="43">
        <v>156.53399999999999</v>
      </c>
      <c r="Y24" s="43"/>
      <c r="Z24" s="43">
        <v>5.2476000000000003</v>
      </c>
      <c r="AA24" s="43"/>
      <c r="AB24" s="43"/>
      <c r="AC24" s="43">
        <v>14.88</v>
      </c>
      <c r="AD24" s="43"/>
      <c r="AE24" s="43"/>
      <c r="AF24" s="43">
        <v>0.6</v>
      </c>
      <c r="AG24" s="43"/>
      <c r="AH24" s="43">
        <v>0.70899999999999996</v>
      </c>
      <c r="AI24" s="43"/>
      <c r="AJ24" s="43">
        <v>5.1929299999999996</v>
      </c>
      <c r="AK24" s="43">
        <v>8.1</v>
      </c>
      <c r="AL24" s="43">
        <v>1.9092</v>
      </c>
      <c r="AM24" s="43">
        <v>46.383200000000002</v>
      </c>
      <c r="AN24" s="43">
        <v>36.88561</v>
      </c>
      <c r="AO24" s="43">
        <v>26.673200000000001</v>
      </c>
      <c r="AP24" s="43">
        <v>0.72</v>
      </c>
      <c r="AQ24" s="43">
        <v>32.36</v>
      </c>
      <c r="AR24" s="43"/>
      <c r="AS24" s="43">
        <v>33.520859999999999</v>
      </c>
      <c r="AT24" s="43">
        <v>32.716819999999998</v>
      </c>
      <c r="AU24" s="43"/>
      <c r="AV24" s="43">
        <v>174.26763</v>
      </c>
      <c r="AW24" s="43">
        <v>32.695599999999999</v>
      </c>
      <c r="AX24" s="43"/>
      <c r="AY24" s="43">
        <v>3.1842000000000001</v>
      </c>
      <c r="AZ24" s="43"/>
      <c r="BA24" s="43">
        <v>2.1</v>
      </c>
      <c r="BB24" s="43"/>
      <c r="BC24" s="43">
        <v>49.73809</v>
      </c>
      <c r="BD24" s="43"/>
      <c r="BE24" s="43">
        <v>12.5</v>
      </c>
      <c r="BF24" s="43"/>
      <c r="BG24" s="43"/>
      <c r="BH24" s="43">
        <v>19.933679999999999</v>
      </c>
      <c r="BI24" s="43"/>
      <c r="BJ24" s="43"/>
      <c r="BK24" s="43"/>
      <c r="BL24" s="43"/>
      <c r="BM24" s="43"/>
      <c r="BN24" s="43">
        <v>53.55</v>
      </c>
      <c r="BO24" s="43">
        <v>0.69</v>
      </c>
      <c r="BP24" s="43">
        <v>141.21399</v>
      </c>
      <c r="BQ24" s="43"/>
      <c r="BR24" s="43">
        <v>4.843</v>
      </c>
      <c r="BS24" s="43">
        <v>126.77422</v>
      </c>
      <c r="BT24" s="43">
        <v>13.987019999999999</v>
      </c>
      <c r="BU24" s="43"/>
      <c r="BV24" s="43">
        <v>30.556699999999999</v>
      </c>
      <c r="BW24" s="43">
        <v>3.7307000000000001</v>
      </c>
      <c r="BX24" s="43"/>
      <c r="BY24" s="43"/>
      <c r="BZ24" s="43">
        <v>86</v>
      </c>
      <c r="CA24" s="43">
        <v>25.040870000000002</v>
      </c>
      <c r="CB24" s="43">
        <v>0.45129999999999998</v>
      </c>
      <c r="CC24" s="43">
        <v>0.56000000000000005</v>
      </c>
      <c r="CD24" s="43">
        <v>21.293040000000001</v>
      </c>
      <c r="CE24" s="43">
        <v>457.48977000000002</v>
      </c>
      <c r="CF24" s="43">
        <v>4.9943</v>
      </c>
      <c r="CG24" s="43">
        <v>152.64431999999999</v>
      </c>
      <c r="CH24" s="43">
        <v>11.46223</v>
      </c>
      <c r="CI24" s="43"/>
      <c r="CJ24" s="43"/>
      <c r="CK24" s="43">
        <v>12.4526</v>
      </c>
      <c r="CL24" s="43">
        <v>4.4409700000000001</v>
      </c>
      <c r="CM24" s="43"/>
      <c r="CN24" s="43"/>
      <c r="CO24" s="43">
        <v>12.74696</v>
      </c>
      <c r="CP24" s="43">
        <v>282.13</v>
      </c>
      <c r="CQ24" s="43"/>
      <c r="CR24" s="43">
        <v>32.06</v>
      </c>
      <c r="CS24" s="43"/>
      <c r="CT24" s="43">
        <v>22.053000000000001</v>
      </c>
    </row>
    <row r="25" spans="1:98" ht="15.6" x14ac:dyDescent="0.3">
      <c r="A25" s="1"/>
      <c r="B25" s="42" t="s">
        <v>941</v>
      </c>
      <c r="C25" s="43"/>
      <c r="D25" s="43"/>
      <c r="E25" s="43">
        <v>38.120420000000003</v>
      </c>
      <c r="F25" s="43">
        <v>9.3659999999999997</v>
      </c>
      <c r="G25" s="43"/>
      <c r="H25" s="43"/>
      <c r="I25" s="43"/>
      <c r="J25" s="43"/>
      <c r="K25" s="43">
        <v>18.0962</v>
      </c>
      <c r="L25" s="43">
        <v>26.449400000000001</v>
      </c>
      <c r="M25" s="43">
        <v>10.7431</v>
      </c>
      <c r="N25" s="43">
        <v>13.31</v>
      </c>
      <c r="O25" s="43">
        <v>30.792000000000002</v>
      </c>
      <c r="P25" s="43"/>
      <c r="Q25" s="43"/>
      <c r="R25" s="43">
        <v>39.679000000000002</v>
      </c>
      <c r="S25" s="43"/>
      <c r="T25" s="43">
        <v>34.390799999999999</v>
      </c>
      <c r="U25" s="43"/>
      <c r="V25" s="43">
        <v>8.5</v>
      </c>
      <c r="W25" s="43"/>
      <c r="X25" s="43">
        <v>135.101</v>
      </c>
      <c r="Y25" s="43"/>
      <c r="Z25" s="43">
        <v>5.1251800000000003</v>
      </c>
      <c r="AA25" s="43"/>
      <c r="AB25" s="43"/>
      <c r="AC25" s="43">
        <v>14.95</v>
      </c>
      <c r="AD25" s="43"/>
      <c r="AE25" s="43"/>
      <c r="AF25" s="43">
        <v>0.6</v>
      </c>
      <c r="AG25" s="43"/>
      <c r="AH25" s="43">
        <v>0.70879999999999999</v>
      </c>
      <c r="AI25" s="43"/>
      <c r="AJ25" s="43">
        <v>4.6838199999999999</v>
      </c>
      <c r="AK25" s="43">
        <v>8.1999999999999993</v>
      </c>
      <c r="AL25" s="43">
        <v>2.387</v>
      </c>
      <c r="AM25" s="43">
        <v>45.365139999999997</v>
      </c>
      <c r="AN25" s="43">
        <v>36.422069999999998</v>
      </c>
      <c r="AO25" s="43">
        <v>26.801600000000001</v>
      </c>
      <c r="AP25" s="43">
        <v>0.63</v>
      </c>
      <c r="AQ25" s="43">
        <v>30.28</v>
      </c>
      <c r="AR25" s="43"/>
      <c r="AS25" s="43">
        <v>34.264989999999997</v>
      </c>
      <c r="AT25" s="43">
        <v>32.129669999999997</v>
      </c>
      <c r="AU25" s="43"/>
      <c r="AV25" s="43">
        <v>191.47515000000001</v>
      </c>
      <c r="AW25" s="43">
        <v>33.436039999999998</v>
      </c>
      <c r="AX25" s="43"/>
      <c r="AY25" s="43">
        <v>3.1689600000000002</v>
      </c>
      <c r="AZ25" s="43"/>
      <c r="BA25" s="43">
        <v>2.2999999999999998</v>
      </c>
      <c r="BB25" s="43"/>
      <c r="BC25" s="43">
        <v>49.115389999999998</v>
      </c>
      <c r="BD25" s="43"/>
      <c r="BE25" s="43">
        <v>12.5</v>
      </c>
      <c r="BF25" s="43"/>
      <c r="BG25" s="43"/>
      <c r="BH25" s="43">
        <v>19.505199999999999</v>
      </c>
      <c r="BI25" s="43"/>
      <c r="BJ25" s="43"/>
      <c r="BK25" s="43"/>
      <c r="BL25" s="43"/>
      <c r="BM25" s="43"/>
      <c r="BN25" s="43">
        <v>53.26</v>
      </c>
      <c r="BO25" s="43">
        <v>0.69</v>
      </c>
      <c r="BP25" s="43">
        <v>142.18471</v>
      </c>
      <c r="BQ25" s="43"/>
      <c r="BR25" s="43">
        <v>5.0571999999999999</v>
      </c>
      <c r="BS25" s="43">
        <v>125.67385</v>
      </c>
      <c r="BT25" s="43">
        <v>14.04383</v>
      </c>
      <c r="BU25" s="43"/>
      <c r="BV25" s="43">
        <v>32.069400000000002</v>
      </c>
      <c r="BW25" s="43">
        <v>3.87202</v>
      </c>
      <c r="BX25" s="43"/>
      <c r="BY25" s="43"/>
      <c r="BZ25" s="43">
        <v>85.414199999999994</v>
      </c>
      <c r="CA25" s="43">
        <v>25.007159999999999</v>
      </c>
      <c r="CB25" s="43">
        <v>0.53590000000000004</v>
      </c>
      <c r="CC25" s="43">
        <v>0.6</v>
      </c>
      <c r="CD25" s="43">
        <v>21.64789</v>
      </c>
      <c r="CE25" s="43">
        <v>458.79502000000002</v>
      </c>
      <c r="CF25" s="43">
        <v>4.9149000000000003</v>
      </c>
      <c r="CG25" s="43">
        <v>152.88713000000001</v>
      </c>
      <c r="CH25" s="43">
        <v>11.19426</v>
      </c>
      <c r="CI25" s="43"/>
      <c r="CJ25" s="43"/>
      <c r="CK25" s="43">
        <v>12.329800000000001</v>
      </c>
      <c r="CL25" s="43">
        <v>4.4336200000000003</v>
      </c>
      <c r="CM25" s="43"/>
      <c r="CN25" s="43"/>
      <c r="CO25" s="43">
        <v>13.31972</v>
      </c>
      <c r="CP25" s="43">
        <v>281.89</v>
      </c>
      <c r="CQ25" s="43"/>
      <c r="CR25" s="43">
        <v>32.347000000000001</v>
      </c>
      <c r="CS25" s="43"/>
      <c r="CT25" s="43">
        <v>13.705</v>
      </c>
    </row>
    <row r="26" spans="1:98" ht="15.6" x14ac:dyDescent="0.3">
      <c r="A26" s="1"/>
      <c r="B26" s="42" t="s">
        <v>942</v>
      </c>
      <c r="C26" s="43"/>
      <c r="D26" s="43"/>
      <c r="E26" s="43">
        <v>38.11309</v>
      </c>
      <c r="F26" s="43">
        <v>9.6910000000000007</v>
      </c>
      <c r="G26" s="43"/>
      <c r="H26" s="43"/>
      <c r="I26" s="43"/>
      <c r="J26" s="43"/>
      <c r="K26" s="43">
        <v>18.0274</v>
      </c>
      <c r="L26" s="43">
        <v>27.282599999999999</v>
      </c>
      <c r="M26" s="43">
        <v>10.9777</v>
      </c>
      <c r="N26" s="43">
        <v>12.77</v>
      </c>
      <c r="O26" s="43">
        <v>30.443999999999999</v>
      </c>
      <c r="P26" s="43"/>
      <c r="Q26" s="43"/>
      <c r="R26" s="43">
        <v>39.857999999999997</v>
      </c>
      <c r="S26" s="43"/>
      <c r="T26" s="43">
        <v>32.074199999999998</v>
      </c>
      <c r="U26" s="43"/>
      <c r="V26" s="43">
        <v>8.6999999999999993</v>
      </c>
      <c r="W26" s="43"/>
      <c r="X26" s="43">
        <v>125.426</v>
      </c>
      <c r="Y26" s="43"/>
      <c r="Z26" s="43">
        <v>5.0784399999999996</v>
      </c>
      <c r="AA26" s="43"/>
      <c r="AB26" s="43"/>
      <c r="AC26" s="43">
        <v>14.52</v>
      </c>
      <c r="AD26" s="43"/>
      <c r="AE26" s="43"/>
      <c r="AF26" s="43">
        <v>0.6</v>
      </c>
      <c r="AG26" s="43"/>
      <c r="AH26" s="43">
        <v>0.68030000000000002</v>
      </c>
      <c r="AI26" s="43"/>
      <c r="AJ26" s="43">
        <v>4.0358400000000003</v>
      </c>
      <c r="AK26" s="43">
        <v>8.5</v>
      </c>
      <c r="AL26" s="43">
        <v>2.7526999999999999</v>
      </c>
      <c r="AM26" s="43">
        <v>48.38646</v>
      </c>
      <c r="AN26" s="43">
        <v>37.917839999999998</v>
      </c>
      <c r="AO26" s="43">
        <v>26.6661</v>
      </c>
      <c r="AP26" s="43">
        <v>0.44</v>
      </c>
      <c r="AQ26" s="43">
        <v>28.71</v>
      </c>
      <c r="AR26" s="43"/>
      <c r="AS26" s="43">
        <v>34.033679999999997</v>
      </c>
      <c r="AT26" s="43">
        <v>33.076430000000002</v>
      </c>
      <c r="AU26" s="43"/>
      <c r="AV26" s="43">
        <v>201.08347000000001</v>
      </c>
      <c r="AW26" s="43">
        <v>34.588059999999999</v>
      </c>
      <c r="AX26" s="43"/>
      <c r="AY26" s="43">
        <v>3.2351899999999998</v>
      </c>
      <c r="AZ26" s="43"/>
      <c r="BA26" s="43">
        <v>2.2000000000000002</v>
      </c>
      <c r="BB26" s="43"/>
      <c r="BC26" s="43">
        <v>49.115229999999997</v>
      </c>
      <c r="BD26" s="43"/>
      <c r="BE26" s="43">
        <v>12.5</v>
      </c>
      <c r="BF26" s="43"/>
      <c r="BG26" s="43"/>
      <c r="BH26" s="43">
        <v>15.296889999999999</v>
      </c>
      <c r="BI26" s="43"/>
      <c r="BJ26" s="43"/>
      <c r="BK26" s="43"/>
      <c r="BL26" s="43"/>
      <c r="BM26" s="43"/>
      <c r="BN26" s="43">
        <v>52</v>
      </c>
      <c r="BO26" s="43">
        <v>0.69</v>
      </c>
      <c r="BP26" s="43">
        <v>142.85912999999999</v>
      </c>
      <c r="BQ26" s="43"/>
      <c r="BR26" s="43">
        <v>4.99099</v>
      </c>
      <c r="BS26" s="43">
        <v>125.86736000000001</v>
      </c>
      <c r="BT26" s="43">
        <v>13.610910000000001</v>
      </c>
      <c r="BU26" s="43"/>
      <c r="BV26" s="43">
        <v>32.9298</v>
      </c>
      <c r="BW26" s="43">
        <v>3.9659300000000002</v>
      </c>
      <c r="BX26" s="43"/>
      <c r="BY26" s="43"/>
      <c r="BZ26" s="43">
        <v>85.040599999999998</v>
      </c>
      <c r="CA26" s="43">
        <v>24.620010000000001</v>
      </c>
      <c r="CB26" s="43">
        <v>0.65069999999999995</v>
      </c>
      <c r="CC26" s="43">
        <v>0.56000000000000005</v>
      </c>
      <c r="CD26" s="43">
        <v>24.475670000000001</v>
      </c>
      <c r="CE26" s="43">
        <v>465.01402000000002</v>
      </c>
      <c r="CF26" s="43">
        <v>4.9428000000000001</v>
      </c>
      <c r="CG26" s="43">
        <v>150.34393</v>
      </c>
      <c r="CH26" s="43">
        <v>11.513920000000001</v>
      </c>
      <c r="CI26" s="43"/>
      <c r="CJ26" s="43"/>
      <c r="CK26" s="43">
        <v>12.471299999999999</v>
      </c>
      <c r="CL26" s="43">
        <v>4.4549399999999997</v>
      </c>
      <c r="CM26" s="43"/>
      <c r="CN26" s="43"/>
      <c r="CO26" s="43">
        <v>13.14208</v>
      </c>
      <c r="CP26" s="43">
        <v>287.74</v>
      </c>
      <c r="CQ26" s="43"/>
      <c r="CR26" s="43">
        <v>32.130000000000003</v>
      </c>
      <c r="CS26" s="43"/>
      <c r="CT26" s="43">
        <v>12.538</v>
      </c>
    </row>
    <row r="27" spans="1:98" ht="15.6" x14ac:dyDescent="0.3">
      <c r="A27" s="1"/>
      <c r="B27" s="42" t="s">
        <v>943</v>
      </c>
      <c r="C27" s="43"/>
      <c r="D27" s="43"/>
      <c r="E27" s="43">
        <v>38.081090000000003</v>
      </c>
      <c r="F27" s="43">
        <v>10.523999999999999</v>
      </c>
      <c r="G27" s="43"/>
      <c r="H27" s="43"/>
      <c r="I27" s="43"/>
      <c r="J27" s="43"/>
      <c r="K27" s="43">
        <v>17.179099999999998</v>
      </c>
      <c r="L27" s="43">
        <v>27.153500000000001</v>
      </c>
      <c r="M27" s="43">
        <v>10.967700000000001</v>
      </c>
      <c r="N27" s="43">
        <v>12.86</v>
      </c>
      <c r="O27" s="43">
        <v>31.856000000000002</v>
      </c>
      <c r="P27" s="43"/>
      <c r="Q27" s="43"/>
      <c r="R27" s="43">
        <v>39.802</v>
      </c>
      <c r="S27" s="43"/>
      <c r="T27" s="43">
        <v>30.435500000000001</v>
      </c>
      <c r="U27" s="43"/>
      <c r="V27" s="43">
        <v>8.9</v>
      </c>
      <c r="W27" s="43"/>
      <c r="X27" s="43">
        <v>116.88500000000001</v>
      </c>
      <c r="Y27" s="43"/>
      <c r="Z27" s="43">
        <v>5.0658200000000004</v>
      </c>
      <c r="AA27" s="43"/>
      <c r="AB27" s="43"/>
      <c r="AC27" s="43">
        <v>15.81</v>
      </c>
      <c r="AD27" s="43"/>
      <c r="AE27" s="43"/>
      <c r="AF27" s="43">
        <v>0.7</v>
      </c>
      <c r="AG27" s="43"/>
      <c r="AH27" s="43">
        <v>0.70350000000000001</v>
      </c>
      <c r="AI27" s="43"/>
      <c r="AJ27" s="43">
        <v>4.1829499999999999</v>
      </c>
      <c r="AK27" s="43">
        <v>8.3000000000000007</v>
      </c>
      <c r="AL27" s="43">
        <v>3.1551</v>
      </c>
      <c r="AM27" s="43">
        <v>49.219200000000001</v>
      </c>
      <c r="AN27" s="43">
        <v>39.642209999999999</v>
      </c>
      <c r="AO27" s="43">
        <v>27.496700000000001</v>
      </c>
      <c r="AP27" s="43">
        <v>0.24</v>
      </c>
      <c r="AQ27" s="43">
        <v>28.71</v>
      </c>
      <c r="AR27" s="43"/>
      <c r="AS27" s="43">
        <v>34.88138</v>
      </c>
      <c r="AT27" s="43">
        <v>33.17653</v>
      </c>
      <c r="AU27" s="43"/>
      <c r="AV27" s="43">
        <v>200.82601</v>
      </c>
      <c r="AW27" s="43">
        <v>35.016330000000004</v>
      </c>
      <c r="AX27" s="43"/>
      <c r="AY27" s="43">
        <v>3.22688</v>
      </c>
      <c r="AZ27" s="43"/>
      <c r="BA27" s="43">
        <v>2.4</v>
      </c>
      <c r="BB27" s="43"/>
      <c r="BC27" s="43">
        <v>52.40363</v>
      </c>
      <c r="BD27" s="43"/>
      <c r="BE27" s="43">
        <v>12.5</v>
      </c>
      <c r="BF27" s="43"/>
      <c r="BG27" s="43"/>
      <c r="BH27" s="43">
        <v>11.525829999999999</v>
      </c>
      <c r="BI27" s="43"/>
      <c r="BJ27" s="43"/>
      <c r="BK27" s="43"/>
      <c r="BL27" s="43"/>
      <c r="BM27" s="43"/>
      <c r="BN27" s="43">
        <v>50.26</v>
      </c>
      <c r="BO27" s="43">
        <v>0.69</v>
      </c>
      <c r="BP27" s="43">
        <v>142.26168000000001</v>
      </c>
      <c r="BQ27" s="43"/>
      <c r="BR27" s="43">
        <v>5.0103200000000001</v>
      </c>
      <c r="BS27" s="43">
        <v>121.11382</v>
      </c>
      <c r="BT27" s="43">
        <v>12.812939999999999</v>
      </c>
      <c r="BU27" s="43"/>
      <c r="BV27" s="43">
        <v>32.104900000000001</v>
      </c>
      <c r="BW27" s="43">
        <v>4.0273599999999998</v>
      </c>
      <c r="BX27" s="43"/>
      <c r="BY27" s="43"/>
      <c r="BZ27" s="43">
        <v>84.346100000000007</v>
      </c>
      <c r="CA27" s="43">
        <v>25.003509999999999</v>
      </c>
      <c r="CB27" s="43">
        <v>0.75870000000000004</v>
      </c>
      <c r="CC27" s="43">
        <v>0.62</v>
      </c>
      <c r="CD27" s="43">
        <v>24.46386</v>
      </c>
      <c r="CE27" s="43">
        <v>465.14481000000001</v>
      </c>
      <c r="CF27" s="43">
        <v>5.0411999999999999</v>
      </c>
      <c r="CG27" s="43">
        <v>152.63401999999999</v>
      </c>
      <c r="CH27" s="43">
        <v>11.919650000000001</v>
      </c>
      <c r="CI27" s="43"/>
      <c r="CJ27" s="43"/>
      <c r="CK27" s="43">
        <v>12.9003</v>
      </c>
      <c r="CL27" s="43">
        <v>4.3781800000000004</v>
      </c>
      <c r="CM27" s="43"/>
      <c r="CN27" s="43"/>
      <c r="CO27" s="43">
        <v>14.63072</v>
      </c>
      <c r="CP27" s="43">
        <v>279.98</v>
      </c>
      <c r="CQ27" s="43"/>
      <c r="CR27" s="43">
        <v>32.658000000000001</v>
      </c>
      <c r="CS27" s="43"/>
      <c r="CT27" s="43">
        <v>11.484</v>
      </c>
    </row>
    <row r="28" spans="1:98" ht="15.6" x14ac:dyDescent="0.3">
      <c r="A28" s="1"/>
      <c r="B28" s="42" t="s">
        <v>944</v>
      </c>
      <c r="C28" s="43"/>
      <c r="D28" s="43"/>
      <c r="E28" s="43">
        <v>37.964730000000003</v>
      </c>
      <c r="F28" s="43">
        <v>10.356999999999999</v>
      </c>
      <c r="G28" s="43"/>
      <c r="H28" s="43"/>
      <c r="I28" s="43"/>
      <c r="J28" s="43"/>
      <c r="K28" s="43">
        <v>17.342099999999999</v>
      </c>
      <c r="L28" s="43">
        <v>27.1219</v>
      </c>
      <c r="M28" s="43">
        <v>10.9802</v>
      </c>
      <c r="N28" s="43">
        <v>13.37</v>
      </c>
      <c r="O28" s="43">
        <v>31.276</v>
      </c>
      <c r="P28" s="43"/>
      <c r="Q28" s="43"/>
      <c r="R28" s="43">
        <v>39.719000000000001</v>
      </c>
      <c r="S28" s="43"/>
      <c r="T28" s="43">
        <v>40.537700000000001</v>
      </c>
      <c r="U28" s="43"/>
      <c r="V28" s="43">
        <v>9</v>
      </c>
      <c r="W28" s="43"/>
      <c r="X28" s="43">
        <v>156.83600000000001</v>
      </c>
      <c r="Y28" s="43"/>
      <c r="Z28" s="43">
        <v>5.0678999999999998</v>
      </c>
      <c r="AA28" s="43"/>
      <c r="AB28" s="43"/>
      <c r="AC28" s="43">
        <v>15.7</v>
      </c>
      <c r="AD28" s="43"/>
      <c r="AE28" s="43"/>
      <c r="AF28" s="43">
        <v>0.6</v>
      </c>
      <c r="AG28" s="43"/>
      <c r="AH28" s="43">
        <v>0.70199999999999996</v>
      </c>
      <c r="AI28" s="43"/>
      <c r="AJ28" s="43">
        <v>4.0119499999999997</v>
      </c>
      <c r="AK28" s="43">
        <v>8.1</v>
      </c>
      <c r="AL28" s="43">
        <v>3.8508</v>
      </c>
      <c r="AM28" s="43">
        <v>48.041409999999999</v>
      </c>
      <c r="AN28" s="43">
        <v>39.513030000000001</v>
      </c>
      <c r="AO28" s="43">
        <v>27.779499999999999</v>
      </c>
      <c r="AP28" s="43">
        <v>0.57999999999999996</v>
      </c>
      <c r="AQ28" s="43">
        <v>30.34</v>
      </c>
      <c r="AR28" s="43"/>
      <c r="AS28" s="43">
        <v>36.446309999999997</v>
      </c>
      <c r="AT28" s="43">
        <v>33.11506</v>
      </c>
      <c r="AU28" s="43"/>
      <c r="AV28" s="43">
        <v>201.20222000000001</v>
      </c>
      <c r="AW28" s="43">
        <v>35.659309999999998</v>
      </c>
      <c r="AX28" s="43"/>
      <c r="AY28" s="43">
        <v>3.2850000000000001</v>
      </c>
      <c r="AZ28" s="43"/>
      <c r="BA28" s="43">
        <v>2.2999999999999998</v>
      </c>
      <c r="BB28" s="43"/>
      <c r="BC28" s="43">
        <v>55.159860000000002</v>
      </c>
      <c r="BD28" s="43"/>
      <c r="BE28" s="43">
        <v>12.5</v>
      </c>
      <c r="BF28" s="43"/>
      <c r="BG28" s="43"/>
      <c r="BH28" s="43">
        <v>12.700290000000001</v>
      </c>
      <c r="BI28" s="43"/>
      <c r="BJ28" s="43"/>
      <c r="BK28" s="43"/>
      <c r="BL28" s="43"/>
      <c r="BM28" s="43"/>
      <c r="BN28" s="43">
        <v>50.71</v>
      </c>
      <c r="BO28" s="43">
        <v>0.7</v>
      </c>
      <c r="BP28" s="43">
        <v>126.35775</v>
      </c>
      <c r="BQ28" s="43"/>
      <c r="BR28" s="43">
        <v>5.1489799999999999</v>
      </c>
      <c r="BS28" s="43">
        <v>122.78480999999999</v>
      </c>
      <c r="BT28" s="43">
        <v>14.08309</v>
      </c>
      <c r="BU28" s="43"/>
      <c r="BV28" s="43">
        <v>33.058999999999997</v>
      </c>
      <c r="BW28" s="43">
        <v>3.8865599999999998</v>
      </c>
      <c r="BX28" s="43"/>
      <c r="BY28" s="43"/>
      <c r="BZ28" s="43">
        <v>85.972700000000003</v>
      </c>
      <c r="CA28" s="43">
        <v>25.05245</v>
      </c>
      <c r="CB28" s="43">
        <v>1.022</v>
      </c>
      <c r="CC28" s="43">
        <v>0.56000000000000005</v>
      </c>
      <c r="CD28" s="43">
        <v>25.879899999999999</v>
      </c>
      <c r="CE28" s="43">
        <v>467.78926000000001</v>
      </c>
      <c r="CF28" s="43">
        <v>5.0671999999999997</v>
      </c>
      <c r="CG28" s="43">
        <v>153.60888</v>
      </c>
      <c r="CH28" s="43">
        <v>11.51197</v>
      </c>
      <c r="CI28" s="43"/>
      <c r="CJ28" s="43"/>
      <c r="CK28" s="43">
        <v>12.577299999999999</v>
      </c>
      <c r="CL28" s="43">
        <v>4.3834799999999996</v>
      </c>
      <c r="CM28" s="43"/>
      <c r="CN28" s="43"/>
      <c r="CO28" s="43">
        <v>14.7462</v>
      </c>
      <c r="CP28" s="43">
        <v>267.07</v>
      </c>
      <c r="CQ28" s="43"/>
      <c r="CR28" s="43">
        <v>32.951000000000001</v>
      </c>
      <c r="CS28" s="43"/>
      <c r="CT28" s="43">
        <v>15.428000000000001</v>
      </c>
    </row>
    <row r="29" spans="1:98" ht="15.6" x14ac:dyDescent="0.3">
      <c r="A29" s="1"/>
      <c r="B29" s="42" t="s">
        <v>945</v>
      </c>
      <c r="C29" s="43"/>
      <c r="D29" s="43"/>
      <c r="E29" s="43">
        <v>37.559130000000003</v>
      </c>
      <c r="F29" s="43">
        <v>9.9220000000000006</v>
      </c>
      <c r="G29" s="43"/>
      <c r="H29" s="43"/>
      <c r="I29" s="43"/>
      <c r="J29" s="43"/>
      <c r="K29" s="43">
        <v>16.7209</v>
      </c>
      <c r="L29" s="43">
        <v>27.178799999999999</v>
      </c>
      <c r="M29" s="43">
        <v>10.5585</v>
      </c>
      <c r="N29" s="43">
        <v>13.86</v>
      </c>
      <c r="O29" s="43">
        <v>31.146000000000001</v>
      </c>
      <c r="P29" s="43"/>
      <c r="Q29" s="43"/>
      <c r="R29" s="43">
        <v>39.78</v>
      </c>
      <c r="S29" s="43"/>
      <c r="T29" s="43">
        <v>40.1798</v>
      </c>
      <c r="U29" s="43"/>
      <c r="V29" s="43">
        <v>9.1</v>
      </c>
      <c r="W29" s="43"/>
      <c r="X29" s="43">
        <v>134.73500000000001</v>
      </c>
      <c r="Y29" s="43"/>
      <c r="Z29" s="43">
        <v>5.1446399999999999</v>
      </c>
      <c r="AA29" s="43"/>
      <c r="AB29" s="43"/>
      <c r="AC29" s="43">
        <v>15.71</v>
      </c>
      <c r="AD29" s="43"/>
      <c r="AE29" s="43"/>
      <c r="AF29" s="43">
        <v>0.7</v>
      </c>
      <c r="AG29" s="43"/>
      <c r="AH29" s="43">
        <v>0.68779999999999997</v>
      </c>
      <c r="AI29" s="43"/>
      <c r="AJ29" s="43">
        <v>4.3253700000000004</v>
      </c>
      <c r="AK29" s="43">
        <v>8.1</v>
      </c>
      <c r="AL29" s="43">
        <v>4.0011999999999999</v>
      </c>
      <c r="AM29" s="43">
        <v>47.60716</v>
      </c>
      <c r="AN29" s="43">
        <v>37.217550000000003</v>
      </c>
      <c r="AO29" s="43">
        <v>27.643899999999999</v>
      </c>
      <c r="AP29" s="43">
        <v>1</v>
      </c>
      <c r="AQ29" s="43">
        <v>30.49</v>
      </c>
      <c r="AR29" s="43"/>
      <c r="AS29" s="43">
        <v>36.125950000000003</v>
      </c>
      <c r="AT29" s="43">
        <v>33.163420000000002</v>
      </c>
      <c r="AU29" s="43"/>
      <c r="AV29" s="43">
        <v>199.84387000000001</v>
      </c>
      <c r="AW29" s="43">
        <v>35.92859</v>
      </c>
      <c r="AX29" s="43"/>
      <c r="AY29" s="43">
        <v>3.2801</v>
      </c>
      <c r="AZ29" s="43"/>
      <c r="BA29" s="43">
        <v>2.4</v>
      </c>
      <c r="BB29" s="43"/>
      <c r="BC29" s="43">
        <v>38.684060000000002</v>
      </c>
      <c r="BD29" s="43"/>
      <c r="BE29" s="43">
        <v>12.5</v>
      </c>
      <c r="BF29" s="43"/>
      <c r="BG29" s="43"/>
      <c r="BH29" s="43">
        <v>12.60163</v>
      </c>
      <c r="BI29" s="43"/>
      <c r="BJ29" s="43"/>
      <c r="BK29" s="43"/>
      <c r="BL29" s="43"/>
      <c r="BM29" s="43"/>
      <c r="BN29" s="43">
        <v>48.74</v>
      </c>
      <c r="BO29" s="43">
        <v>0.7</v>
      </c>
      <c r="BP29" s="43">
        <v>103.02799</v>
      </c>
      <c r="BQ29" s="43"/>
      <c r="BR29" s="43">
        <v>5.0874600000000001</v>
      </c>
      <c r="BS29" s="43">
        <v>120.48898</v>
      </c>
      <c r="BT29" s="43">
        <v>14.5167</v>
      </c>
      <c r="BU29" s="43"/>
      <c r="BV29" s="43">
        <v>33.345999999999997</v>
      </c>
      <c r="BW29" s="43">
        <v>3.7307000000000001</v>
      </c>
      <c r="BX29" s="43"/>
      <c r="BY29" s="43"/>
      <c r="BZ29" s="43">
        <v>85.452200000000005</v>
      </c>
      <c r="CA29" s="43">
        <v>25.060590000000001</v>
      </c>
      <c r="CB29" s="43">
        <v>1.1606000000000001</v>
      </c>
      <c r="CC29" s="43">
        <v>0.56000000000000005</v>
      </c>
      <c r="CD29" s="43">
        <v>25.998729999999998</v>
      </c>
      <c r="CE29" s="43">
        <v>470.45652999999999</v>
      </c>
      <c r="CF29" s="43">
        <v>4.9386000000000001</v>
      </c>
      <c r="CG29" s="43">
        <v>158.75953000000001</v>
      </c>
      <c r="CH29" s="43">
        <v>12.241809999999999</v>
      </c>
      <c r="CI29" s="43"/>
      <c r="CJ29" s="43"/>
      <c r="CK29" s="43">
        <v>12.9962</v>
      </c>
      <c r="CL29" s="43">
        <v>4.3813500000000003</v>
      </c>
      <c r="CM29" s="43"/>
      <c r="CN29" s="43"/>
      <c r="CO29" s="43">
        <v>15.26933</v>
      </c>
      <c r="CP29" s="43">
        <v>265.13</v>
      </c>
      <c r="CQ29" s="43"/>
      <c r="CR29" s="43">
        <v>33.292000000000002</v>
      </c>
      <c r="CS29" s="43"/>
      <c r="CT29" s="43">
        <v>12.077999999999999</v>
      </c>
    </row>
    <row r="30" spans="1:98" ht="15.6" x14ac:dyDescent="0.3">
      <c r="A30" s="1"/>
      <c r="B30" s="42" t="s">
        <v>946</v>
      </c>
      <c r="C30" s="43"/>
      <c r="D30" s="43"/>
      <c r="E30" s="43">
        <v>37.620420000000003</v>
      </c>
      <c r="F30" s="43">
        <v>9.6159999999999997</v>
      </c>
      <c r="G30" s="43"/>
      <c r="H30" s="43"/>
      <c r="I30" s="43"/>
      <c r="J30" s="43"/>
      <c r="K30" s="43">
        <v>16.1496</v>
      </c>
      <c r="L30" s="43">
        <v>27.117799999999999</v>
      </c>
      <c r="M30" s="43">
        <v>10.6533</v>
      </c>
      <c r="N30" s="43">
        <v>14.08</v>
      </c>
      <c r="O30" s="43">
        <v>30.308</v>
      </c>
      <c r="P30" s="43"/>
      <c r="Q30" s="43"/>
      <c r="R30" s="43">
        <v>39.938000000000002</v>
      </c>
      <c r="S30" s="43"/>
      <c r="T30" s="43">
        <v>38.707599999999999</v>
      </c>
      <c r="U30" s="43"/>
      <c r="V30" s="43">
        <v>9.1</v>
      </c>
      <c r="W30" s="43"/>
      <c r="X30" s="43">
        <v>107.19199999999999</v>
      </c>
      <c r="Y30" s="43"/>
      <c r="Z30" s="43">
        <v>5.2949599999999997</v>
      </c>
      <c r="AA30" s="43"/>
      <c r="AB30" s="43"/>
      <c r="AC30" s="43">
        <v>16.02</v>
      </c>
      <c r="AD30" s="43"/>
      <c r="AE30" s="43"/>
      <c r="AF30" s="43">
        <v>0.8</v>
      </c>
      <c r="AG30" s="43"/>
      <c r="AH30" s="43">
        <v>0.67830000000000001</v>
      </c>
      <c r="AI30" s="43"/>
      <c r="AJ30" s="43">
        <v>4.6141800000000002</v>
      </c>
      <c r="AK30" s="43">
        <v>7.5</v>
      </c>
      <c r="AL30" s="43">
        <v>4.3308</v>
      </c>
      <c r="AM30" s="43">
        <v>47.530760000000001</v>
      </c>
      <c r="AN30" s="43">
        <v>39.206859999999999</v>
      </c>
      <c r="AO30" s="43">
        <v>27.523599999999998</v>
      </c>
      <c r="AP30" s="43">
        <v>0.9</v>
      </c>
      <c r="AQ30" s="43">
        <v>29.41</v>
      </c>
      <c r="AR30" s="43"/>
      <c r="AS30" s="43">
        <v>36.849930000000001</v>
      </c>
      <c r="AT30" s="43">
        <v>33.332700000000003</v>
      </c>
      <c r="AU30" s="43"/>
      <c r="AV30" s="43">
        <v>200.66675000000001</v>
      </c>
      <c r="AW30" s="43">
        <v>35.683509999999998</v>
      </c>
      <c r="AX30" s="43"/>
      <c r="AY30" s="43">
        <v>3.2816700000000001</v>
      </c>
      <c r="AZ30" s="43"/>
      <c r="BA30" s="43">
        <v>2.2999999999999998</v>
      </c>
      <c r="BB30" s="43"/>
      <c r="BC30" s="43">
        <v>40.635550000000002</v>
      </c>
      <c r="BD30" s="43"/>
      <c r="BE30" s="43">
        <v>12.5</v>
      </c>
      <c r="BF30" s="43"/>
      <c r="BG30" s="43"/>
      <c r="BH30" s="43">
        <v>19.888359999999999</v>
      </c>
      <c r="BI30" s="43"/>
      <c r="BJ30" s="43"/>
      <c r="BK30" s="43"/>
      <c r="BL30" s="43"/>
      <c r="BM30" s="43"/>
      <c r="BN30" s="43">
        <v>49.09</v>
      </c>
      <c r="BO30" s="43">
        <v>0.74</v>
      </c>
      <c r="BP30" s="43">
        <v>104.01031</v>
      </c>
      <c r="BQ30" s="43"/>
      <c r="BR30" s="43">
        <v>5.1014299999999997</v>
      </c>
      <c r="BS30" s="43">
        <v>123.24184</v>
      </c>
      <c r="BT30" s="43">
        <v>13.68465</v>
      </c>
      <c r="BU30" s="43"/>
      <c r="BV30" s="43">
        <v>31.456399999999999</v>
      </c>
      <c r="BW30" s="43">
        <v>3.87202</v>
      </c>
      <c r="BX30" s="43"/>
      <c r="BY30" s="43"/>
      <c r="BZ30" s="43">
        <v>85.883799999999994</v>
      </c>
      <c r="CA30" s="43">
        <v>25.071429999999999</v>
      </c>
      <c r="CB30" s="43">
        <v>1.2215</v>
      </c>
      <c r="CC30" s="43">
        <v>0.53</v>
      </c>
      <c r="CD30" s="43">
        <v>24.75881</v>
      </c>
      <c r="CE30" s="43">
        <v>472.22205000000002</v>
      </c>
      <c r="CF30" s="43">
        <v>4.8722000000000003</v>
      </c>
      <c r="CG30" s="43">
        <v>155.0676</v>
      </c>
      <c r="CH30" s="43">
        <v>11.679539999999999</v>
      </c>
      <c r="CI30" s="43"/>
      <c r="CJ30" s="43"/>
      <c r="CK30" s="43">
        <v>13.4031</v>
      </c>
      <c r="CL30" s="43">
        <v>4.6679899999999996</v>
      </c>
      <c r="CM30" s="43"/>
      <c r="CN30" s="43"/>
      <c r="CO30" s="43">
        <v>15.50015</v>
      </c>
      <c r="CP30" s="43">
        <v>258.20999999999998</v>
      </c>
      <c r="CQ30" s="43"/>
      <c r="CR30" s="43">
        <v>33.28</v>
      </c>
      <c r="CS30" s="43"/>
      <c r="CT30" s="43">
        <v>12.403</v>
      </c>
    </row>
    <row r="31" spans="1:98" ht="15.6" x14ac:dyDescent="0.3">
      <c r="A31" s="1"/>
      <c r="B31" s="42" t="s">
        <v>947</v>
      </c>
      <c r="C31" s="43"/>
      <c r="D31" s="43"/>
      <c r="E31" s="43">
        <v>38.173189999999998</v>
      </c>
      <c r="F31" s="43">
        <v>9.3960000000000008</v>
      </c>
      <c r="G31" s="43"/>
      <c r="H31" s="43"/>
      <c r="I31" s="43"/>
      <c r="J31" s="43"/>
      <c r="K31" s="43">
        <v>17.031199999999998</v>
      </c>
      <c r="L31" s="43">
        <v>26.8596</v>
      </c>
      <c r="M31" s="43">
        <v>11.267899999999999</v>
      </c>
      <c r="N31" s="43">
        <v>13.89</v>
      </c>
      <c r="O31" s="43">
        <v>30.584</v>
      </c>
      <c r="P31" s="43"/>
      <c r="Q31" s="43"/>
      <c r="R31" s="43">
        <v>39.749000000000002</v>
      </c>
      <c r="S31" s="43"/>
      <c r="T31" s="43">
        <v>36.210599999999999</v>
      </c>
      <c r="U31" s="43"/>
      <c r="V31" s="43">
        <v>9</v>
      </c>
      <c r="W31" s="43"/>
      <c r="X31" s="43">
        <v>104.22799999999999</v>
      </c>
      <c r="Y31" s="43"/>
      <c r="Z31" s="43">
        <v>5.1144400000000001</v>
      </c>
      <c r="AA31" s="43"/>
      <c r="AB31" s="43"/>
      <c r="AC31" s="43">
        <v>16.27</v>
      </c>
      <c r="AD31" s="43"/>
      <c r="AE31" s="43"/>
      <c r="AF31" s="43">
        <v>0.7</v>
      </c>
      <c r="AG31" s="43"/>
      <c r="AH31" s="43">
        <v>0.68300000000000005</v>
      </c>
      <c r="AI31" s="43"/>
      <c r="AJ31" s="43">
        <v>4.59483</v>
      </c>
      <c r="AK31" s="43">
        <v>7.3</v>
      </c>
      <c r="AL31" s="43">
        <v>4.4188000000000001</v>
      </c>
      <c r="AM31" s="43">
        <v>47.189889999999998</v>
      </c>
      <c r="AN31" s="43">
        <v>37.254660000000001</v>
      </c>
      <c r="AO31" s="43">
        <v>27.110700000000001</v>
      </c>
      <c r="AP31" s="43">
        <v>0.73</v>
      </c>
      <c r="AQ31" s="43">
        <v>29.54</v>
      </c>
      <c r="AR31" s="43"/>
      <c r="AS31" s="43">
        <v>37.050640000000001</v>
      </c>
      <c r="AT31" s="43">
        <v>32.147469999999998</v>
      </c>
      <c r="AU31" s="43"/>
      <c r="AV31" s="43">
        <v>200.25582</v>
      </c>
      <c r="AW31" s="43">
        <v>35.512909999999998</v>
      </c>
      <c r="AX31" s="43"/>
      <c r="AY31" s="43">
        <v>3.2235399999999998</v>
      </c>
      <c r="AZ31" s="43"/>
      <c r="BA31" s="43">
        <v>2.2999999999999998</v>
      </c>
      <c r="BB31" s="43"/>
      <c r="BC31" s="43">
        <v>43.970329999999997</v>
      </c>
      <c r="BD31" s="43"/>
      <c r="BE31" s="43">
        <v>12.5</v>
      </c>
      <c r="BF31" s="43"/>
      <c r="BG31" s="43"/>
      <c r="BH31" s="43">
        <v>18.473089999999999</v>
      </c>
      <c r="BI31" s="43"/>
      <c r="BJ31" s="43"/>
      <c r="BK31" s="43"/>
      <c r="BL31" s="43"/>
      <c r="BM31" s="43"/>
      <c r="BN31" s="43">
        <v>48.24</v>
      </c>
      <c r="BO31" s="43">
        <v>0.74</v>
      </c>
      <c r="BP31" s="43">
        <v>128.59367</v>
      </c>
      <c r="BQ31" s="43"/>
      <c r="BR31" s="43">
        <v>4.9613699999999996</v>
      </c>
      <c r="BS31" s="43">
        <v>122.63825</v>
      </c>
      <c r="BT31" s="43">
        <v>13.51308</v>
      </c>
      <c r="BU31" s="43"/>
      <c r="BV31" s="43">
        <v>29.771899999999999</v>
      </c>
      <c r="BW31" s="43">
        <v>3.9659300000000002</v>
      </c>
      <c r="BX31" s="43"/>
      <c r="BY31" s="43"/>
      <c r="BZ31" s="43">
        <v>84.642499999999998</v>
      </c>
      <c r="CA31" s="43">
        <v>24.96763</v>
      </c>
      <c r="CB31" s="43">
        <v>1.2444999999999999</v>
      </c>
      <c r="CC31" s="43">
        <v>0.57999999999999996</v>
      </c>
      <c r="CD31" s="43">
        <v>24.390599999999999</v>
      </c>
      <c r="CE31" s="43">
        <v>447.99489999999997</v>
      </c>
      <c r="CF31" s="43">
        <v>4.9093</v>
      </c>
      <c r="CG31" s="43">
        <v>145.49023</v>
      </c>
      <c r="CH31" s="43">
        <v>11.70116</v>
      </c>
      <c r="CI31" s="43"/>
      <c r="CJ31" s="43"/>
      <c r="CK31" s="43">
        <v>14.390499999999999</v>
      </c>
      <c r="CL31" s="43">
        <v>4.6213199999999999</v>
      </c>
      <c r="CM31" s="43"/>
      <c r="CN31" s="43"/>
      <c r="CO31" s="43">
        <v>14.83128</v>
      </c>
      <c r="CP31" s="43">
        <v>257.20999999999998</v>
      </c>
      <c r="CQ31" s="43"/>
      <c r="CR31" s="43">
        <v>33.29</v>
      </c>
      <c r="CS31" s="43"/>
      <c r="CT31" s="43">
        <v>10.926</v>
      </c>
    </row>
    <row r="32" spans="1:98" ht="15.6" x14ac:dyDescent="0.3">
      <c r="A32" s="1"/>
      <c r="B32" s="42" t="s">
        <v>948</v>
      </c>
      <c r="C32" s="43"/>
      <c r="D32" s="43"/>
      <c r="E32" s="43">
        <v>37.913960000000003</v>
      </c>
      <c r="F32" s="43">
        <v>10.323</v>
      </c>
      <c r="G32" s="43"/>
      <c r="H32" s="43"/>
      <c r="I32" s="43"/>
      <c r="J32" s="43"/>
      <c r="K32" s="43">
        <v>16.745899999999999</v>
      </c>
      <c r="L32" s="43">
        <v>26.7836</v>
      </c>
      <c r="M32" s="43">
        <v>13.4054</v>
      </c>
      <c r="N32" s="43">
        <v>13.97</v>
      </c>
      <c r="O32" s="43">
        <v>29.591999999999999</v>
      </c>
      <c r="P32" s="43"/>
      <c r="Q32" s="43"/>
      <c r="R32" s="43">
        <v>40.009</v>
      </c>
      <c r="S32" s="43"/>
      <c r="T32" s="43">
        <v>30.1905</v>
      </c>
      <c r="U32" s="43"/>
      <c r="V32" s="43">
        <v>9</v>
      </c>
      <c r="W32" s="43"/>
      <c r="X32" s="43">
        <v>133.22</v>
      </c>
      <c r="Y32" s="43"/>
      <c r="Z32" s="43">
        <v>5.1995100000000001</v>
      </c>
      <c r="AA32" s="43"/>
      <c r="AB32" s="43"/>
      <c r="AC32" s="43">
        <v>16.47</v>
      </c>
      <c r="AD32" s="43"/>
      <c r="AE32" s="43"/>
      <c r="AF32" s="43">
        <v>0.6</v>
      </c>
      <c r="AG32" s="43"/>
      <c r="AH32" s="43">
        <v>0.67730000000000001</v>
      </c>
      <c r="AI32" s="43"/>
      <c r="AJ32" s="43">
        <v>4.63246</v>
      </c>
      <c r="AK32" s="43">
        <v>7.4</v>
      </c>
      <c r="AL32" s="43">
        <v>4.4828999999999999</v>
      </c>
      <c r="AM32" s="43">
        <v>47.759950000000003</v>
      </c>
      <c r="AN32" s="43">
        <v>35.151209999999999</v>
      </c>
      <c r="AO32" s="43">
        <v>26.372699999999998</v>
      </c>
      <c r="AP32" s="43">
        <v>0.78</v>
      </c>
      <c r="AQ32" s="43">
        <v>29.94</v>
      </c>
      <c r="AR32" s="43"/>
      <c r="AS32" s="43">
        <v>36.534410000000001</v>
      </c>
      <c r="AT32" s="43">
        <v>32.397440000000003</v>
      </c>
      <c r="AU32" s="43"/>
      <c r="AV32" s="43">
        <v>199.95873</v>
      </c>
      <c r="AW32" s="43">
        <v>35.025880000000001</v>
      </c>
      <c r="AX32" s="43"/>
      <c r="AY32" s="43">
        <v>3.2051400000000001</v>
      </c>
      <c r="AZ32" s="43"/>
      <c r="BA32" s="43">
        <v>2.2999999999999998</v>
      </c>
      <c r="BB32" s="43"/>
      <c r="BC32" s="43">
        <v>42.653280000000002</v>
      </c>
      <c r="BD32" s="43"/>
      <c r="BE32" s="43">
        <v>12.5</v>
      </c>
      <c r="BF32" s="43"/>
      <c r="BG32" s="43"/>
      <c r="BH32" s="43">
        <v>17.043759999999999</v>
      </c>
      <c r="BI32" s="43"/>
      <c r="BJ32" s="43"/>
      <c r="BK32" s="43"/>
      <c r="BL32" s="43"/>
      <c r="BM32" s="43"/>
      <c r="BN32" s="43">
        <v>46.56</v>
      </c>
      <c r="BO32" s="43">
        <v>0.78</v>
      </c>
      <c r="BP32" s="43">
        <v>137.67750000000001</v>
      </c>
      <c r="BQ32" s="43"/>
      <c r="BR32" s="43">
        <v>4.9257099999999996</v>
      </c>
      <c r="BS32" s="43">
        <v>122.46116000000001</v>
      </c>
      <c r="BT32" s="43">
        <v>13.698130000000001</v>
      </c>
      <c r="BU32" s="43"/>
      <c r="BV32" s="43">
        <v>29.814900000000002</v>
      </c>
      <c r="BW32" s="43">
        <v>3.87202</v>
      </c>
      <c r="BX32" s="43"/>
      <c r="BY32" s="43"/>
      <c r="BZ32" s="43">
        <v>83.954599999999999</v>
      </c>
      <c r="CA32" s="43">
        <v>25.092310000000001</v>
      </c>
      <c r="CB32" s="43">
        <v>1.2669999999999999</v>
      </c>
      <c r="CC32" s="43">
        <v>0.56999999999999995</v>
      </c>
      <c r="CD32" s="43">
        <v>23.11712</v>
      </c>
      <c r="CE32" s="43">
        <v>467.42165999999997</v>
      </c>
      <c r="CF32" s="43">
        <v>4.6166999999999998</v>
      </c>
      <c r="CG32" s="43">
        <v>149.23264</v>
      </c>
      <c r="CH32" s="43">
        <v>12.02496</v>
      </c>
      <c r="CI32" s="43"/>
      <c r="CJ32" s="43"/>
      <c r="CK32" s="43">
        <v>14.1868</v>
      </c>
      <c r="CL32" s="43">
        <v>4.3000100000000003</v>
      </c>
      <c r="CM32" s="43"/>
      <c r="CN32" s="43"/>
      <c r="CO32" s="43">
        <v>13.89911</v>
      </c>
      <c r="CP32" s="43">
        <v>260.52999999999997</v>
      </c>
      <c r="CQ32" s="43"/>
      <c r="CR32" s="43">
        <v>32.652000000000001</v>
      </c>
      <c r="CS32" s="43"/>
      <c r="CT32" s="43">
        <v>17.722000000000001</v>
      </c>
    </row>
    <row r="33" spans="1:98" ht="15.6" x14ac:dyDescent="0.3">
      <c r="A33" s="1"/>
      <c r="B33" s="42" t="s">
        <v>949</v>
      </c>
      <c r="C33" s="43"/>
      <c r="D33" s="43"/>
      <c r="E33" s="43">
        <v>37.93479</v>
      </c>
      <c r="F33" s="43">
        <v>10.648</v>
      </c>
      <c r="G33" s="43"/>
      <c r="H33" s="43"/>
      <c r="I33" s="43"/>
      <c r="J33" s="43"/>
      <c r="K33" s="43">
        <v>20.179099999999998</v>
      </c>
      <c r="L33" s="43">
        <v>26.796900000000001</v>
      </c>
      <c r="M33" s="43">
        <v>13.8988</v>
      </c>
      <c r="N33" s="43">
        <v>14.11</v>
      </c>
      <c r="O33" s="43">
        <v>29.754000000000001</v>
      </c>
      <c r="P33" s="43"/>
      <c r="Q33" s="43"/>
      <c r="R33" s="43">
        <v>39.674999999999997</v>
      </c>
      <c r="S33" s="43"/>
      <c r="T33" s="43">
        <v>11.195399999999999</v>
      </c>
      <c r="U33" s="43"/>
      <c r="V33" s="43">
        <v>9</v>
      </c>
      <c r="W33" s="43"/>
      <c r="X33" s="43">
        <v>135.982</v>
      </c>
      <c r="Y33" s="43"/>
      <c r="Z33" s="43">
        <v>5.1791900000000002</v>
      </c>
      <c r="AA33" s="43"/>
      <c r="AB33" s="43"/>
      <c r="AC33" s="43">
        <v>16.03</v>
      </c>
      <c r="AD33" s="43"/>
      <c r="AE33" s="43"/>
      <c r="AF33" s="43">
        <v>0.7</v>
      </c>
      <c r="AG33" s="43"/>
      <c r="AH33" s="43">
        <v>0.6643</v>
      </c>
      <c r="AI33" s="43"/>
      <c r="AJ33" s="43">
        <v>4.6611399999999996</v>
      </c>
      <c r="AK33" s="43">
        <v>7.5</v>
      </c>
      <c r="AL33" s="43">
        <v>4.4983000000000004</v>
      </c>
      <c r="AM33" s="43">
        <v>48.048960000000001</v>
      </c>
      <c r="AN33" s="43">
        <v>35.40551</v>
      </c>
      <c r="AO33" s="43">
        <v>26.2927</v>
      </c>
      <c r="AP33" s="43">
        <v>0.64</v>
      </c>
      <c r="AQ33" s="43">
        <v>30.04</v>
      </c>
      <c r="AR33" s="43"/>
      <c r="AS33" s="43">
        <v>35.90155</v>
      </c>
      <c r="AT33" s="43">
        <v>32.499299999999998</v>
      </c>
      <c r="AU33" s="43"/>
      <c r="AV33" s="43">
        <v>200.4522</v>
      </c>
      <c r="AW33" s="43">
        <v>36.003039999999999</v>
      </c>
      <c r="AX33" s="43"/>
      <c r="AY33" s="43">
        <v>3.1574499999999999</v>
      </c>
      <c r="AZ33" s="43"/>
      <c r="BA33" s="43">
        <v>2.4</v>
      </c>
      <c r="BB33" s="43"/>
      <c r="BC33" s="43">
        <v>43.504629999999999</v>
      </c>
      <c r="BD33" s="43"/>
      <c r="BE33" s="43">
        <v>12.5</v>
      </c>
      <c r="BF33" s="43"/>
      <c r="BG33" s="43"/>
      <c r="BH33" s="43">
        <v>11.26248</v>
      </c>
      <c r="BI33" s="43"/>
      <c r="BJ33" s="43"/>
      <c r="BK33" s="43"/>
      <c r="BL33" s="43"/>
      <c r="BM33" s="43"/>
      <c r="BN33" s="43">
        <v>46.02</v>
      </c>
      <c r="BO33" s="43">
        <v>0.78</v>
      </c>
      <c r="BP33" s="43">
        <v>137.01266000000001</v>
      </c>
      <c r="BQ33" s="43"/>
      <c r="BR33" s="43">
        <v>4.89933</v>
      </c>
      <c r="BS33" s="43">
        <v>121.74722</v>
      </c>
      <c r="BT33" s="43">
        <v>14.21045</v>
      </c>
      <c r="BU33" s="43"/>
      <c r="BV33" s="43">
        <v>29.4968</v>
      </c>
      <c r="BW33" s="43">
        <v>4.0072999999999999</v>
      </c>
      <c r="BX33" s="43"/>
      <c r="BY33" s="43"/>
      <c r="BZ33" s="43">
        <v>85.445099999999996</v>
      </c>
      <c r="CA33" s="43">
        <v>25.03763</v>
      </c>
      <c r="CB33" s="43">
        <v>1.3273999999999999</v>
      </c>
      <c r="CC33" s="43">
        <v>0.56000000000000005</v>
      </c>
      <c r="CD33" s="43">
        <v>22.116150000000001</v>
      </c>
      <c r="CE33" s="43">
        <v>472.82666</v>
      </c>
      <c r="CF33" s="43">
        <v>4.6078000000000001</v>
      </c>
      <c r="CG33" s="43">
        <v>153.86469</v>
      </c>
      <c r="CH33" s="43">
        <v>11.95875</v>
      </c>
      <c r="CI33" s="43"/>
      <c r="CJ33" s="43"/>
      <c r="CK33" s="43">
        <v>13.7399</v>
      </c>
      <c r="CL33" s="43">
        <v>4.3551399999999996</v>
      </c>
      <c r="CM33" s="43"/>
      <c r="CN33" s="43"/>
      <c r="CO33" s="43">
        <v>14.532389999999999</v>
      </c>
      <c r="CP33" s="43">
        <v>252.07</v>
      </c>
      <c r="CQ33" s="43"/>
      <c r="CR33" s="43">
        <v>32.158000000000001</v>
      </c>
      <c r="CS33" s="43"/>
      <c r="CT33" s="43">
        <v>12.95</v>
      </c>
    </row>
    <row r="34" spans="1:98" ht="15.6" x14ac:dyDescent="0.3">
      <c r="A34" s="1"/>
      <c r="B34" s="42" t="s">
        <v>950</v>
      </c>
      <c r="C34" s="43"/>
      <c r="D34" s="43"/>
      <c r="E34" s="43">
        <v>38.048549999999999</v>
      </c>
      <c r="F34" s="43">
        <v>10.446</v>
      </c>
      <c r="G34" s="43"/>
      <c r="H34" s="43"/>
      <c r="I34" s="43"/>
      <c r="J34" s="43"/>
      <c r="K34" s="43">
        <v>19.670500000000001</v>
      </c>
      <c r="L34" s="43">
        <v>26.779399999999999</v>
      </c>
      <c r="M34" s="43">
        <v>14.529500000000001</v>
      </c>
      <c r="N34" s="43">
        <v>14</v>
      </c>
      <c r="O34" s="43">
        <v>29.744</v>
      </c>
      <c r="P34" s="43"/>
      <c r="Q34" s="43"/>
      <c r="R34" s="43">
        <v>40.031999999999996</v>
      </c>
      <c r="S34" s="43"/>
      <c r="T34" s="43">
        <v>39.595199999999998</v>
      </c>
      <c r="U34" s="43"/>
      <c r="V34" s="43">
        <v>9.1999999999999993</v>
      </c>
      <c r="W34" s="43"/>
      <c r="X34" s="43">
        <v>113.419</v>
      </c>
      <c r="Y34" s="43"/>
      <c r="Z34" s="43">
        <v>5.0950899999999999</v>
      </c>
      <c r="AA34" s="43"/>
      <c r="AB34" s="43"/>
      <c r="AC34" s="43">
        <v>16.23</v>
      </c>
      <c r="AD34" s="43"/>
      <c r="AE34" s="43"/>
      <c r="AF34" s="43">
        <v>0.8</v>
      </c>
      <c r="AG34" s="43"/>
      <c r="AH34" s="43">
        <v>0.65029999999999999</v>
      </c>
      <c r="AI34" s="43"/>
      <c r="AJ34" s="43">
        <v>5.46631</v>
      </c>
      <c r="AK34" s="43">
        <v>7.5</v>
      </c>
      <c r="AL34" s="43">
        <v>4.5216000000000003</v>
      </c>
      <c r="AM34" s="43">
        <v>46.7669</v>
      </c>
      <c r="AN34" s="43">
        <v>32.462899999999998</v>
      </c>
      <c r="AO34" s="43">
        <v>26.407499999999999</v>
      </c>
      <c r="AP34" s="43">
        <v>0.45</v>
      </c>
      <c r="AQ34" s="43">
        <v>29.98</v>
      </c>
      <c r="AR34" s="43"/>
      <c r="AS34" s="43">
        <v>35.933230000000002</v>
      </c>
      <c r="AT34" s="43">
        <v>32.755879999999998</v>
      </c>
      <c r="AU34" s="43"/>
      <c r="AV34" s="43">
        <v>200.12226999999999</v>
      </c>
      <c r="AW34" s="43">
        <v>35.047890000000002</v>
      </c>
      <c r="AX34" s="43"/>
      <c r="AY34" s="43">
        <v>3.15124</v>
      </c>
      <c r="AZ34" s="43"/>
      <c r="BA34" s="43">
        <v>2.2000000000000002</v>
      </c>
      <c r="BB34" s="43"/>
      <c r="BC34" s="43">
        <v>44.71499</v>
      </c>
      <c r="BD34" s="43"/>
      <c r="BE34" s="43">
        <v>12.5</v>
      </c>
      <c r="BF34" s="43"/>
      <c r="BG34" s="43"/>
      <c r="BH34" s="43">
        <v>16.90476</v>
      </c>
      <c r="BI34" s="43"/>
      <c r="BJ34" s="43"/>
      <c r="BK34" s="43"/>
      <c r="BL34" s="43"/>
      <c r="BM34" s="43"/>
      <c r="BN34" s="43">
        <v>48.45</v>
      </c>
      <c r="BO34" s="43">
        <v>0.77</v>
      </c>
      <c r="BP34" s="43">
        <v>139.87015</v>
      </c>
      <c r="BQ34" s="43"/>
      <c r="BR34" s="43">
        <v>4.9282899999999996</v>
      </c>
      <c r="BS34" s="43">
        <v>120.81126</v>
      </c>
      <c r="BT34" s="43">
        <v>14.24999</v>
      </c>
      <c r="BU34" s="43"/>
      <c r="BV34" s="43">
        <v>29.471499999999999</v>
      </c>
      <c r="BW34" s="43">
        <v>3.7307000000000001</v>
      </c>
      <c r="BX34" s="43"/>
      <c r="BY34" s="43"/>
      <c r="BZ34" s="43">
        <v>86.294200000000004</v>
      </c>
      <c r="CA34" s="43">
        <v>25.086919999999999</v>
      </c>
      <c r="CB34" s="43">
        <v>1.3389</v>
      </c>
      <c r="CC34" s="43">
        <v>0.56999999999999995</v>
      </c>
      <c r="CD34" s="43">
        <v>23.13635</v>
      </c>
      <c r="CE34" s="43">
        <v>467.03631999999999</v>
      </c>
      <c r="CF34" s="43">
        <v>4.6048</v>
      </c>
      <c r="CG34" s="43">
        <v>157.84589</v>
      </c>
      <c r="CH34" s="43">
        <v>11.952360000000001</v>
      </c>
      <c r="CI34" s="43"/>
      <c r="CJ34" s="43"/>
      <c r="CK34" s="43">
        <v>13.959899999999999</v>
      </c>
      <c r="CL34" s="43">
        <v>4.5714499999999996</v>
      </c>
      <c r="CM34" s="43"/>
      <c r="CN34" s="43"/>
      <c r="CO34" s="43">
        <v>15.09177</v>
      </c>
      <c r="CP34" s="43">
        <v>238.79</v>
      </c>
      <c r="CQ34" s="43"/>
      <c r="CR34" s="43">
        <v>32.963999999999999</v>
      </c>
      <c r="CS34" s="43"/>
      <c r="CT34" s="43">
        <v>10.567</v>
      </c>
    </row>
    <row r="35" spans="1:98" ht="15.6" x14ac:dyDescent="0.3">
      <c r="A35" s="1"/>
      <c r="B35" s="42" t="s">
        <v>951</v>
      </c>
      <c r="C35" s="43"/>
      <c r="D35" s="43"/>
      <c r="E35" s="43">
        <v>37.51529</v>
      </c>
      <c r="F35" s="43">
        <v>10.895</v>
      </c>
      <c r="G35" s="43"/>
      <c r="H35" s="43"/>
      <c r="I35" s="43"/>
      <c r="J35" s="43"/>
      <c r="K35" s="43">
        <v>19.520299999999999</v>
      </c>
      <c r="L35" s="43">
        <v>26.4834</v>
      </c>
      <c r="M35" s="43">
        <v>14.522</v>
      </c>
      <c r="N35" s="43">
        <v>13.68</v>
      </c>
      <c r="O35" s="43">
        <v>30.238</v>
      </c>
      <c r="P35" s="43"/>
      <c r="Q35" s="43"/>
      <c r="R35" s="43">
        <v>40.076999999999998</v>
      </c>
      <c r="S35" s="43"/>
      <c r="T35" s="43">
        <v>42.043100000000003</v>
      </c>
      <c r="U35" s="43"/>
      <c r="V35" s="43">
        <v>9.4</v>
      </c>
      <c r="W35" s="43"/>
      <c r="X35" s="43">
        <v>108.194</v>
      </c>
      <c r="Y35" s="43"/>
      <c r="Z35" s="43">
        <v>4.99742</v>
      </c>
      <c r="AA35" s="43"/>
      <c r="AB35" s="43"/>
      <c r="AC35" s="43">
        <v>16.03</v>
      </c>
      <c r="AD35" s="43"/>
      <c r="AE35" s="43"/>
      <c r="AF35" s="43">
        <v>0.8</v>
      </c>
      <c r="AG35" s="43"/>
      <c r="AH35" s="43">
        <v>0.65210000000000001</v>
      </c>
      <c r="AI35" s="43"/>
      <c r="AJ35" s="43">
        <v>5.7646800000000002</v>
      </c>
      <c r="AK35" s="43">
        <v>7.7</v>
      </c>
      <c r="AL35" s="43">
        <v>4.5841000000000003</v>
      </c>
      <c r="AM35" s="43">
        <v>47.903840000000002</v>
      </c>
      <c r="AN35" s="43">
        <v>31.342199999999998</v>
      </c>
      <c r="AO35" s="43">
        <v>26.858899999999998</v>
      </c>
      <c r="AP35" s="43">
        <v>0.73</v>
      </c>
      <c r="AQ35" s="43">
        <v>29.56</v>
      </c>
      <c r="AR35" s="43"/>
      <c r="AS35" s="43">
        <v>36.367489999999997</v>
      </c>
      <c r="AT35" s="43">
        <v>33.401989999999998</v>
      </c>
      <c r="AU35" s="43"/>
      <c r="AV35" s="43">
        <v>200.21559999999999</v>
      </c>
      <c r="AW35" s="43">
        <v>34.473059999999997</v>
      </c>
      <c r="AX35" s="43"/>
      <c r="AY35" s="43">
        <v>3.16466</v>
      </c>
      <c r="AZ35" s="43"/>
      <c r="BA35" s="43">
        <v>2.2000000000000002</v>
      </c>
      <c r="BB35" s="43"/>
      <c r="BC35" s="43">
        <v>54.503749999999997</v>
      </c>
      <c r="BD35" s="43"/>
      <c r="BE35" s="43">
        <v>12.5</v>
      </c>
      <c r="BF35" s="43"/>
      <c r="BG35" s="43"/>
      <c r="BH35" s="43">
        <v>15.724209999999999</v>
      </c>
      <c r="BI35" s="43"/>
      <c r="BJ35" s="43"/>
      <c r="BK35" s="43"/>
      <c r="BL35" s="43"/>
      <c r="BM35" s="43"/>
      <c r="BN35" s="43">
        <v>49.46</v>
      </c>
      <c r="BO35" s="43">
        <v>0.77</v>
      </c>
      <c r="BP35" s="43">
        <v>142.01948999999999</v>
      </c>
      <c r="BQ35" s="43"/>
      <c r="BR35" s="43">
        <v>5.0552400000000004</v>
      </c>
      <c r="BS35" s="43">
        <v>124.27500000000001</v>
      </c>
      <c r="BT35" s="43">
        <v>12.3757</v>
      </c>
      <c r="BU35" s="43"/>
      <c r="BV35" s="43">
        <v>30.62</v>
      </c>
      <c r="BW35" s="43">
        <v>3.87202</v>
      </c>
      <c r="BX35" s="43"/>
      <c r="BY35" s="43"/>
      <c r="BZ35" s="43">
        <v>85.886399999999995</v>
      </c>
      <c r="CA35" s="43">
        <v>25.02646</v>
      </c>
      <c r="CB35" s="43">
        <v>1.3416999999999999</v>
      </c>
      <c r="CC35" s="43">
        <v>0.56999999999999995</v>
      </c>
      <c r="CD35" s="43">
        <v>24.082090000000001</v>
      </c>
      <c r="CE35" s="43">
        <v>466.41338999999999</v>
      </c>
      <c r="CF35" s="43">
        <v>4.4440999999999997</v>
      </c>
      <c r="CG35" s="43">
        <v>155.21643</v>
      </c>
      <c r="CH35" s="43">
        <v>12.19731</v>
      </c>
      <c r="CI35" s="43"/>
      <c r="CJ35" s="43"/>
      <c r="CK35" s="43">
        <v>14.884600000000001</v>
      </c>
      <c r="CL35" s="43">
        <v>4.7097699999999998</v>
      </c>
      <c r="CM35" s="43"/>
      <c r="CN35" s="43"/>
      <c r="CO35" s="43">
        <v>14.97865</v>
      </c>
      <c r="CP35" s="43">
        <v>236.16</v>
      </c>
      <c r="CQ35" s="43"/>
      <c r="CR35" s="43">
        <v>33.043999999999997</v>
      </c>
      <c r="CS35" s="43"/>
      <c r="CT35" s="43">
        <v>14.282</v>
      </c>
    </row>
    <row r="36" spans="1:98" ht="15.6" x14ac:dyDescent="0.3">
      <c r="A36" s="1"/>
      <c r="B36" s="42" t="s">
        <v>952</v>
      </c>
      <c r="C36" s="43"/>
      <c r="D36" s="43"/>
      <c r="E36" s="43">
        <v>37.85819</v>
      </c>
      <c r="F36" s="43">
        <v>10.5</v>
      </c>
      <c r="G36" s="43"/>
      <c r="H36" s="43"/>
      <c r="I36" s="43"/>
      <c r="J36" s="43"/>
      <c r="K36" s="43">
        <v>20.325700000000001</v>
      </c>
      <c r="L36" s="43">
        <v>25.912299999999998</v>
      </c>
      <c r="M36" s="43">
        <v>14.7578</v>
      </c>
      <c r="N36" s="43">
        <v>13.58</v>
      </c>
      <c r="O36" s="43">
        <v>31.417999999999999</v>
      </c>
      <c r="P36" s="43"/>
      <c r="Q36" s="43"/>
      <c r="R36" s="43">
        <v>39.728999999999999</v>
      </c>
      <c r="S36" s="43"/>
      <c r="T36" s="43">
        <v>39.409999999999997</v>
      </c>
      <c r="U36" s="43"/>
      <c r="V36" s="43">
        <v>8.8000000000000007</v>
      </c>
      <c r="W36" s="43"/>
      <c r="X36" s="43">
        <v>123.73399999999999</v>
      </c>
      <c r="Y36" s="43"/>
      <c r="Z36" s="43">
        <v>4.9466900000000003</v>
      </c>
      <c r="AA36" s="43"/>
      <c r="AB36" s="43"/>
      <c r="AC36" s="43">
        <v>15.74</v>
      </c>
      <c r="AD36" s="43"/>
      <c r="AE36" s="43"/>
      <c r="AF36" s="43">
        <v>0.8</v>
      </c>
      <c r="AG36" s="43"/>
      <c r="AH36" s="43">
        <v>0.65559999999999996</v>
      </c>
      <c r="AI36" s="43"/>
      <c r="AJ36" s="43">
        <v>5.7564599999999997</v>
      </c>
      <c r="AK36" s="43">
        <v>7.8</v>
      </c>
      <c r="AL36" s="43">
        <v>4.6433</v>
      </c>
      <c r="AM36" s="43">
        <v>47.842309999999998</v>
      </c>
      <c r="AN36" s="43">
        <v>33.451349999999998</v>
      </c>
      <c r="AO36" s="43">
        <v>27.769600000000001</v>
      </c>
      <c r="AP36" s="43">
        <v>0.86</v>
      </c>
      <c r="AQ36" s="43">
        <v>29.86</v>
      </c>
      <c r="AR36" s="43"/>
      <c r="AS36" s="43">
        <v>36.24389</v>
      </c>
      <c r="AT36" s="43">
        <v>33.486490000000003</v>
      </c>
      <c r="AU36" s="43"/>
      <c r="AV36" s="43">
        <v>200.19561999999999</v>
      </c>
      <c r="AW36" s="43">
        <v>35.931370000000001</v>
      </c>
      <c r="AX36" s="43"/>
      <c r="AY36" s="43">
        <v>3.1514099999999998</v>
      </c>
      <c r="AZ36" s="43"/>
      <c r="BA36" s="43">
        <v>2.2000000000000002</v>
      </c>
      <c r="BB36" s="43"/>
      <c r="BC36" s="43">
        <v>54.761629999999997</v>
      </c>
      <c r="BD36" s="43"/>
      <c r="BE36" s="43">
        <v>12.5</v>
      </c>
      <c r="BF36" s="43"/>
      <c r="BG36" s="43"/>
      <c r="BH36" s="43">
        <v>14.2098</v>
      </c>
      <c r="BI36" s="43"/>
      <c r="BJ36" s="43"/>
      <c r="BK36" s="43"/>
      <c r="BL36" s="43"/>
      <c r="BM36" s="43"/>
      <c r="BN36" s="43">
        <v>49.89</v>
      </c>
      <c r="BO36" s="43">
        <v>0.74</v>
      </c>
      <c r="BP36" s="43">
        <v>138.75488000000001</v>
      </c>
      <c r="BQ36" s="43"/>
      <c r="BR36" s="43">
        <v>4.3095800000000004</v>
      </c>
      <c r="BS36" s="43">
        <v>119.51269000000001</v>
      </c>
      <c r="BT36" s="43">
        <v>11.887779999999999</v>
      </c>
      <c r="BU36" s="43"/>
      <c r="BV36" s="43">
        <v>33.366900000000001</v>
      </c>
      <c r="BW36" s="43">
        <v>3.9659300000000002</v>
      </c>
      <c r="BX36" s="43"/>
      <c r="BY36" s="43"/>
      <c r="BZ36" s="43">
        <v>86.187200000000004</v>
      </c>
      <c r="CA36" s="43">
        <v>24.91818</v>
      </c>
      <c r="CB36" s="43">
        <v>1.3462000000000001</v>
      </c>
      <c r="CC36" s="43">
        <v>0.56000000000000005</v>
      </c>
      <c r="CD36" s="43">
        <v>24.347729999999999</v>
      </c>
      <c r="CE36" s="43">
        <v>465.43567999999999</v>
      </c>
      <c r="CF36" s="43">
        <v>4.4450000000000003</v>
      </c>
      <c r="CG36" s="43">
        <v>149.33788999999999</v>
      </c>
      <c r="CH36" s="43">
        <v>12.11063</v>
      </c>
      <c r="CI36" s="43"/>
      <c r="CJ36" s="43"/>
      <c r="CK36" s="43">
        <v>15.44</v>
      </c>
      <c r="CL36" s="43">
        <v>4.6776600000000004</v>
      </c>
      <c r="CM36" s="43"/>
      <c r="CN36" s="43"/>
      <c r="CO36" s="43">
        <v>16.067830000000001</v>
      </c>
      <c r="CP36" s="43">
        <v>241.92</v>
      </c>
      <c r="CQ36" s="43"/>
      <c r="CR36" s="43">
        <v>33.094999999999999</v>
      </c>
      <c r="CS36" s="43"/>
      <c r="CT36" s="43">
        <v>14.579000000000001</v>
      </c>
    </row>
    <row r="37" spans="1:98" ht="15.6" x14ac:dyDescent="0.3">
      <c r="A37" s="1"/>
      <c r="B37" s="42" t="s">
        <v>953</v>
      </c>
      <c r="C37" s="43"/>
      <c r="D37" s="43"/>
      <c r="E37" s="43">
        <v>37.048920000000003</v>
      </c>
      <c r="F37" s="43">
        <v>10.711</v>
      </c>
      <c r="G37" s="43"/>
      <c r="H37" s="43"/>
      <c r="I37" s="43"/>
      <c r="J37" s="43"/>
      <c r="K37" s="43">
        <v>19.040099999999999</v>
      </c>
      <c r="L37" s="43">
        <v>25.878599999999999</v>
      </c>
      <c r="M37" s="43">
        <v>14.115</v>
      </c>
      <c r="N37" s="43">
        <v>13.02</v>
      </c>
      <c r="O37" s="43">
        <v>30.946000000000002</v>
      </c>
      <c r="P37" s="43"/>
      <c r="Q37" s="43"/>
      <c r="R37" s="43">
        <v>39.817</v>
      </c>
      <c r="S37" s="43"/>
      <c r="T37" s="43">
        <v>38.9298</v>
      </c>
      <c r="U37" s="43"/>
      <c r="V37" s="43">
        <v>8.4</v>
      </c>
      <c r="W37" s="43"/>
      <c r="X37" s="43">
        <v>48.871000000000002</v>
      </c>
      <c r="Y37" s="43"/>
      <c r="Z37" s="43">
        <v>5.2177800000000003</v>
      </c>
      <c r="AA37" s="43"/>
      <c r="AB37" s="43"/>
      <c r="AC37" s="43">
        <v>14.41</v>
      </c>
      <c r="AD37" s="43"/>
      <c r="AE37" s="43"/>
      <c r="AF37" s="43">
        <v>1.2</v>
      </c>
      <c r="AG37" s="43"/>
      <c r="AH37" s="43">
        <v>0.77229999999999999</v>
      </c>
      <c r="AI37" s="43"/>
      <c r="AJ37" s="43">
        <v>6.2199600000000004</v>
      </c>
      <c r="AK37" s="43">
        <v>7.5</v>
      </c>
      <c r="AL37" s="43">
        <v>4.6764000000000001</v>
      </c>
      <c r="AM37" s="43">
        <v>46.277889999999999</v>
      </c>
      <c r="AN37" s="43">
        <v>34.350850000000001</v>
      </c>
      <c r="AO37" s="43">
        <v>27.206800000000001</v>
      </c>
      <c r="AP37" s="43">
        <v>0.97</v>
      </c>
      <c r="AQ37" s="43">
        <v>30.05</v>
      </c>
      <c r="AR37" s="43"/>
      <c r="AS37" s="43">
        <v>36.06897</v>
      </c>
      <c r="AT37" s="43">
        <v>33.957909999999998</v>
      </c>
      <c r="AU37" s="43"/>
      <c r="AV37" s="43">
        <v>199.34700000000001</v>
      </c>
      <c r="AW37" s="43">
        <v>35.871369999999999</v>
      </c>
      <c r="AX37" s="43"/>
      <c r="AY37" s="43">
        <v>3.1470699999999998</v>
      </c>
      <c r="AZ37" s="43"/>
      <c r="BA37" s="43">
        <v>2.4</v>
      </c>
      <c r="BB37" s="43"/>
      <c r="BC37" s="43">
        <v>55.439500000000002</v>
      </c>
      <c r="BD37" s="43"/>
      <c r="BE37" s="43">
        <v>12.5</v>
      </c>
      <c r="BF37" s="43"/>
      <c r="BG37" s="43"/>
      <c r="BH37" s="43">
        <v>19.12351</v>
      </c>
      <c r="BI37" s="43"/>
      <c r="BJ37" s="43"/>
      <c r="BK37" s="43"/>
      <c r="BL37" s="43"/>
      <c r="BM37" s="43"/>
      <c r="BN37" s="43">
        <v>49.95</v>
      </c>
      <c r="BO37" s="43">
        <v>0.74</v>
      </c>
      <c r="BP37" s="43">
        <v>143.99012999999999</v>
      </c>
      <c r="BQ37" s="43"/>
      <c r="BR37" s="43">
        <v>4.2387499999999996</v>
      </c>
      <c r="BS37" s="43">
        <v>122.39727000000001</v>
      </c>
      <c r="BT37" s="43">
        <v>12.08831</v>
      </c>
      <c r="BU37" s="43"/>
      <c r="BV37" s="43">
        <v>32.872399999999999</v>
      </c>
      <c r="BW37" s="43">
        <v>4.0273599999999998</v>
      </c>
      <c r="BX37" s="43"/>
      <c r="BY37" s="43"/>
      <c r="BZ37" s="43">
        <v>86.243399999999994</v>
      </c>
      <c r="CA37" s="43">
        <v>24.908429999999999</v>
      </c>
      <c r="CB37" s="43">
        <v>1.34</v>
      </c>
      <c r="CC37" s="43">
        <v>0.56000000000000005</v>
      </c>
      <c r="CD37" s="43">
        <v>24.402940000000001</v>
      </c>
      <c r="CE37" s="43">
        <v>460.99934000000002</v>
      </c>
      <c r="CF37" s="43">
        <v>4.5640999999999998</v>
      </c>
      <c r="CG37" s="43">
        <v>154.11465999999999</v>
      </c>
      <c r="CH37" s="43">
        <v>12.052530000000001</v>
      </c>
      <c r="CI37" s="43"/>
      <c r="CJ37" s="43"/>
      <c r="CK37" s="43">
        <v>14.4604</v>
      </c>
      <c r="CL37" s="43">
        <v>4.90585</v>
      </c>
      <c r="CM37" s="43"/>
      <c r="CN37" s="43"/>
      <c r="CO37" s="43">
        <v>16.470890000000001</v>
      </c>
      <c r="CP37" s="43">
        <v>254.36</v>
      </c>
      <c r="CQ37" s="43"/>
      <c r="CR37" s="43">
        <v>32.618000000000002</v>
      </c>
      <c r="CS37" s="43"/>
      <c r="CT37" s="43">
        <v>17.102</v>
      </c>
    </row>
    <row r="38" spans="1:98" ht="15.6" x14ac:dyDescent="0.3">
      <c r="A38" s="1"/>
      <c r="B38" s="42" t="s">
        <v>954</v>
      </c>
      <c r="C38" s="43"/>
      <c r="D38" s="43"/>
      <c r="E38" s="43">
        <v>36.520200000000003</v>
      </c>
      <c r="F38" s="43">
        <v>10.968999999999999</v>
      </c>
      <c r="G38" s="43"/>
      <c r="H38" s="43"/>
      <c r="I38" s="43"/>
      <c r="J38" s="43"/>
      <c r="K38" s="43">
        <v>19.102699999999999</v>
      </c>
      <c r="L38" s="43">
        <v>26.597300000000001</v>
      </c>
      <c r="M38" s="43">
        <v>14.3682</v>
      </c>
      <c r="N38" s="43">
        <v>13.29</v>
      </c>
      <c r="O38" s="43">
        <v>30.11</v>
      </c>
      <c r="P38" s="43"/>
      <c r="Q38" s="43"/>
      <c r="R38" s="43">
        <v>39.881999999999998</v>
      </c>
      <c r="S38" s="43"/>
      <c r="T38" s="43">
        <v>42.025599999999997</v>
      </c>
      <c r="U38" s="43"/>
      <c r="V38" s="43">
        <v>8.1999999999999993</v>
      </c>
      <c r="W38" s="43"/>
      <c r="X38" s="43">
        <v>135.37899999999999</v>
      </c>
      <c r="Y38" s="43"/>
      <c r="Z38" s="43">
        <v>5.3335699999999999</v>
      </c>
      <c r="AA38" s="43"/>
      <c r="AB38" s="43"/>
      <c r="AC38" s="43">
        <v>13.5</v>
      </c>
      <c r="AD38" s="43"/>
      <c r="AE38" s="43"/>
      <c r="AF38" s="43">
        <v>1.1000000000000001</v>
      </c>
      <c r="AG38" s="43"/>
      <c r="AH38" s="43">
        <v>0.67259999999999998</v>
      </c>
      <c r="AI38" s="43"/>
      <c r="AJ38" s="43">
        <v>6.1652199999999997</v>
      </c>
      <c r="AK38" s="43">
        <v>7.2</v>
      </c>
      <c r="AL38" s="43">
        <v>4.6614000000000004</v>
      </c>
      <c r="AM38" s="43">
        <v>45.435369999999999</v>
      </c>
      <c r="AN38" s="43">
        <v>35.465240000000001</v>
      </c>
      <c r="AO38" s="43">
        <v>27.703800000000001</v>
      </c>
      <c r="AP38" s="43">
        <v>0.6</v>
      </c>
      <c r="AQ38" s="43">
        <v>39.56</v>
      </c>
      <c r="AR38" s="43"/>
      <c r="AS38" s="43">
        <v>37.51793</v>
      </c>
      <c r="AT38" s="43">
        <v>33.926009999999998</v>
      </c>
      <c r="AU38" s="43"/>
      <c r="AV38" s="43">
        <v>198.25905</v>
      </c>
      <c r="AW38" s="43">
        <v>36.591009999999997</v>
      </c>
      <c r="AX38" s="43"/>
      <c r="AY38" s="43">
        <v>3.1507999999999998</v>
      </c>
      <c r="AZ38" s="43"/>
      <c r="BA38" s="43">
        <v>2.2999999999999998</v>
      </c>
      <c r="BB38" s="43"/>
      <c r="BC38" s="43">
        <v>55.053109999999997</v>
      </c>
      <c r="BD38" s="43"/>
      <c r="BE38" s="43">
        <v>12.5</v>
      </c>
      <c r="BF38" s="43"/>
      <c r="BG38" s="43"/>
      <c r="BH38" s="43">
        <v>18.238099999999999</v>
      </c>
      <c r="BI38" s="43"/>
      <c r="BJ38" s="43"/>
      <c r="BK38" s="43"/>
      <c r="BL38" s="43"/>
      <c r="BM38" s="43"/>
      <c r="BN38" s="43">
        <v>49.65</v>
      </c>
      <c r="BO38" s="43">
        <v>0.71</v>
      </c>
      <c r="BP38" s="43">
        <v>143.89345</v>
      </c>
      <c r="BQ38" s="43"/>
      <c r="BR38" s="43">
        <v>4.8128200000000003</v>
      </c>
      <c r="BS38" s="43">
        <v>121.53218</v>
      </c>
      <c r="BT38" s="43">
        <v>12.25831</v>
      </c>
      <c r="BU38" s="43"/>
      <c r="BV38" s="43">
        <v>33.344900000000003</v>
      </c>
      <c r="BW38" s="43">
        <v>3.8865599999999998</v>
      </c>
      <c r="BX38" s="43"/>
      <c r="BY38" s="43"/>
      <c r="BZ38" s="43">
        <v>84.760800000000003</v>
      </c>
      <c r="CA38" s="43">
        <v>25.010470000000002</v>
      </c>
      <c r="CB38" s="43">
        <v>1.3423</v>
      </c>
      <c r="CC38" s="43">
        <v>0.57999999999999996</v>
      </c>
      <c r="CD38" s="43">
        <v>25.295590000000001</v>
      </c>
      <c r="CE38" s="43">
        <v>463.71355</v>
      </c>
      <c r="CF38" s="43">
        <v>4.8118999999999996</v>
      </c>
      <c r="CG38" s="43">
        <v>153.20393000000001</v>
      </c>
      <c r="CH38" s="43">
        <v>12.3565</v>
      </c>
      <c r="CI38" s="43"/>
      <c r="CJ38" s="43"/>
      <c r="CK38" s="43">
        <v>15.499599999999999</v>
      </c>
      <c r="CL38" s="43">
        <v>4.9260799999999998</v>
      </c>
      <c r="CM38" s="43"/>
      <c r="CN38" s="43"/>
      <c r="CO38" s="43">
        <v>16.334320000000002</v>
      </c>
      <c r="CP38" s="43">
        <v>257.25</v>
      </c>
      <c r="CQ38" s="43"/>
      <c r="CR38" s="43">
        <v>32.390999999999998</v>
      </c>
      <c r="CS38" s="43"/>
      <c r="CT38" s="43">
        <v>15.73</v>
      </c>
    </row>
    <row r="39" spans="1:98" ht="15.6" x14ac:dyDescent="0.3">
      <c r="A39" s="1"/>
      <c r="B39" s="42" t="s">
        <v>955</v>
      </c>
      <c r="C39" s="43"/>
      <c r="D39" s="43"/>
      <c r="E39" s="43">
        <v>29.54468</v>
      </c>
      <c r="F39" s="43">
        <v>10.145</v>
      </c>
      <c r="G39" s="43"/>
      <c r="H39" s="43"/>
      <c r="I39" s="43"/>
      <c r="J39" s="43"/>
      <c r="K39" s="43">
        <v>18.9771</v>
      </c>
      <c r="L39" s="43">
        <v>26.626300000000001</v>
      </c>
      <c r="M39" s="43">
        <v>14.152699999999999</v>
      </c>
      <c r="N39" s="43">
        <v>13.52</v>
      </c>
      <c r="O39" s="43">
        <v>30.172000000000001</v>
      </c>
      <c r="P39" s="43"/>
      <c r="Q39" s="43"/>
      <c r="R39" s="43">
        <v>40.085000000000001</v>
      </c>
      <c r="S39" s="43"/>
      <c r="T39" s="43">
        <v>36.8855</v>
      </c>
      <c r="U39" s="43"/>
      <c r="V39" s="43">
        <v>8.1</v>
      </c>
      <c r="W39" s="43"/>
      <c r="X39" s="43">
        <v>137.83000000000001</v>
      </c>
      <c r="Y39" s="43"/>
      <c r="Z39" s="43">
        <v>5.3649100000000001</v>
      </c>
      <c r="AA39" s="43"/>
      <c r="AB39" s="43"/>
      <c r="AC39" s="43">
        <v>13.11</v>
      </c>
      <c r="AD39" s="43"/>
      <c r="AE39" s="43"/>
      <c r="AF39" s="43">
        <v>1</v>
      </c>
      <c r="AG39" s="43"/>
      <c r="AH39" s="43">
        <v>0.67400000000000004</v>
      </c>
      <c r="AI39" s="43"/>
      <c r="AJ39" s="43">
        <v>6.4605899999999998</v>
      </c>
      <c r="AK39" s="43">
        <v>7.3</v>
      </c>
      <c r="AL39" s="43">
        <v>4.6581000000000001</v>
      </c>
      <c r="AM39" s="43">
        <v>44.206890000000001</v>
      </c>
      <c r="AN39" s="43">
        <v>36.457940000000001</v>
      </c>
      <c r="AO39" s="43">
        <v>28.107600000000001</v>
      </c>
      <c r="AP39" s="43">
        <v>0.23</v>
      </c>
      <c r="AQ39" s="43">
        <v>58.28</v>
      </c>
      <c r="AR39" s="43"/>
      <c r="AS39" s="43">
        <v>36.307040000000001</v>
      </c>
      <c r="AT39" s="43">
        <v>32.496870000000001</v>
      </c>
      <c r="AU39" s="43"/>
      <c r="AV39" s="43">
        <v>196.74538000000001</v>
      </c>
      <c r="AW39" s="43">
        <v>36.132800000000003</v>
      </c>
      <c r="AX39" s="43"/>
      <c r="AY39" s="43">
        <v>3.1758999999999999</v>
      </c>
      <c r="AZ39" s="43"/>
      <c r="BA39" s="43">
        <v>2.2000000000000002</v>
      </c>
      <c r="BB39" s="43"/>
      <c r="BC39" s="43">
        <v>55.692079999999997</v>
      </c>
      <c r="BD39" s="43"/>
      <c r="BE39" s="43">
        <v>12.5</v>
      </c>
      <c r="BF39" s="43"/>
      <c r="BG39" s="43"/>
      <c r="BH39" s="43">
        <v>19.456029999999998</v>
      </c>
      <c r="BI39" s="43"/>
      <c r="BJ39" s="43"/>
      <c r="BK39" s="43"/>
      <c r="BL39" s="43"/>
      <c r="BM39" s="43"/>
      <c r="BN39" s="43">
        <v>49.15</v>
      </c>
      <c r="BO39" s="43">
        <v>0.71</v>
      </c>
      <c r="BP39" s="43">
        <v>141.07717</v>
      </c>
      <c r="BQ39" s="43"/>
      <c r="BR39" s="43">
        <v>4.7752699999999999</v>
      </c>
      <c r="BS39" s="43">
        <v>124.6039</v>
      </c>
      <c r="BT39" s="43">
        <v>12.56188</v>
      </c>
      <c r="BU39" s="43"/>
      <c r="BV39" s="43">
        <v>32.419600000000003</v>
      </c>
      <c r="BW39" s="43">
        <v>3.9036599999999999</v>
      </c>
      <c r="BX39" s="43"/>
      <c r="BY39" s="43"/>
      <c r="BZ39" s="43">
        <v>83.398399999999995</v>
      </c>
      <c r="CA39" s="43">
        <v>24.899799999999999</v>
      </c>
      <c r="CB39" s="43">
        <v>1.3103</v>
      </c>
      <c r="CC39" s="43">
        <v>0.59</v>
      </c>
      <c r="CD39" s="43">
        <v>25.636199999999999</v>
      </c>
      <c r="CE39" s="43">
        <v>464.33969000000002</v>
      </c>
      <c r="CF39" s="43">
        <v>4.9401999999999999</v>
      </c>
      <c r="CG39" s="43">
        <v>156.3579</v>
      </c>
      <c r="CH39" s="43">
        <v>12.042619999999999</v>
      </c>
      <c r="CI39" s="43"/>
      <c r="CJ39" s="43"/>
      <c r="CK39" s="43">
        <v>15.77</v>
      </c>
      <c r="CL39" s="43">
        <v>4.8531599999999999</v>
      </c>
      <c r="CM39" s="43"/>
      <c r="CN39" s="43"/>
      <c r="CO39" s="43">
        <v>16.161519999999999</v>
      </c>
      <c r="CP39" s="43">
        <v>274.99</v>
      </c>
      <c r="CQ39" s="43"/>
      <c r="CR39" s="43">
        <v>33.204999999999998</v>
      </c>
      <c r="CS39" s="43"/>
      <c r="CT39" s="43">
        <v>20.405000000000001</v>
      </c>
    </row>
    <row r="40" spans="1:98" ht="15.6" x14ac:dyDescent="0.3">
      <c r="A40" s="1"/>
      <c r="B40" s="42" t="s">
        <v>956</v>
      </c>
      <c r="C40" s="43"/>
      <c r="D40" s="43"/>
      <c r="E40" s="43">
        <v>25.92492</v>
      </c>
      <c r="F40" s="43">
        <v>9.5839999999999996</v>
      </c>
      <c r="G40" s="43"/>
      <c r="H40" s="43"/>
      <c r="I40" s="43"/>
      <c r="J40" s="43"/>
      <c r="K40" s="43">
        <v>19.255800000000001</v>
      </c>
      <c r="L40" s="43">
        <v>27.0198</v>
      </c>
      <c r="M40" s="43">
        <v>14.222300000000001</v>
      </c>
      <c r="N40" s="43">
        <v>13.41</v>
      </c>
      <c r="O40" s="43">
        <v>30.481999999999999</v>
      </c>
      <c r="P40" s="43"/>
      <c r="Q40" s="43"/>
      <c r="R40" s="43">
        <v>39.820999999999998</v>
      </c>
      <c r="S40" s="43"/>
      <c r="T40" s="43">
        <v>28.8629</v>
      </c>
      <c r="U40" s="43"/>
      <c r="V40" s="43">
        <v>8.1999999999999993</v>
      </c>
      <c r="W40" s="43"/>
      <c r="X40" s="43">
        <v>120.402</v>
      </c>
      <c r="Y40" s="43"/>
      <c r="Z40" s="43">
        <v>5.4242499999999998</v>
      </c>
      <c r="AA40" s="43"/>
      <c r="AB40" s="43"/>
      <c r="AC40" s="43">
        <v>13.19</v>
      </c>
      <c r="AD40" s="43"/>
      <c r="AE40" s="43"/>
      <c r="AF40" s="43">
        <v>1</v>
      </c>
      <c r="AG40" s="43"/>
      <c r="AH40" s="43">
        <v>0.66839999999999999</v>
      </c>
      <c r="AI40" s="43"/>
      <c r="AJ40" s="43">
        <v>6.2238600000000002</v>
      </c>
      <c r="AK40" s="43">
        <v>7.6</v>
      </c>
      <c r="AL40" s="43">
        <v>4.625</v>
      </c>
      <c r="AM40" s="43">
        <v>47.016060000000003</v>
      </c>
      <c r="AN40" s="43">
        <v>38.3491</v>
      </c>
      <c r="AO40" s="43">
        <v>26.941700000000001</v>
      </c>
      <c r="AP40" s="43">
        <v>0.37</v>
      </c>
      <c r="AQ40" s="43">
        <v>85.18</v>
      </c>
      <c r="AR40" s="43"/>
      <c r="AS40" s="43">
        <v>36.76831</v>
      </c>
      <c r="AT40" s="43">
        <v>31.961030000000001</v>
      </c>
      <c r="AU40" s="43"/>
      <c r="AV40" s="43">
        <v>196.09073000000001</v>
      </c>
      <c r="AW40" s="43">
        <v>35.834690000000002</v>
      </c>
      <c r="AX40" s="43"/>
      <c r="AY40" s="43">
        <v>3.13992</v>
      </c>
      <c r="AZ40" s="43"/>
      <c r="BA40" s="43">
        <v>2.1</v>
      </c>
      <c r="BB40" s="43"/>
      <c r="BC40" s="43">
        <v>58.116579999999999</v>
      </c>
      <c r="BD40" s="43"/>
      <c r="BE40" s="43">
        <v>12.5</v>
      </c>
      <c r="BF40" s="43"/>
      <c r="BG40" s="43"/>
      <c r="BH40" s="43">
        <v>18.204429999999999</v>
      </c>
      <c r="BI40" s="43"/>
      <c r="BJ40" s="43"/>
      <c r="BK40" s="43"/>
      <c r="BL40" s="43"/>
      <c r="BM40" s="43"/>
      <c r="BN40" s="43">
        <v>47.5</v>
      </c>
      <c r="BO40" s="43">
        <v>0.72</v>
      </c>
      <c r="BP40" s="43">
        <v>136.29623000000001</v>
      </c>
      <c r="BQ40" s="43"/>
      <c r="BR40" s="43">
        <v>4.8723900000000002</v>
      </c>
      <c r="BS40" s="43">
        <v>125.7889</v>
      </c>
      <c r="BT40" s="43">
        <v>11.36373</v>
      </c>
      <c r="BU40" s="43"/>
      <c r="BV40" s="43">
        <v>33.014200000000002</v>
      </c>
      <c r="BW40" s="43">
        <v>4.3754099999999996</v>
      </c>
      <c r="BX40" s="43"/>
      <c r="BY40" s="43"/>
      <c r="BZ40" s="43">
        <v>83.489699999999999</v>
      </c>
      <c r="CA40" s="43">
        <v>24.582239999999999</v>
      </c>
      <c r="CB40" s="43">
        <v>1.2845</v>
      </c>
      <c r="CC40" s="43">
        <v>0.61</v>
      </c>
      <c r="CD40" s="43">
        <v>25.375610000000002</v>
      </c>
      <c r="CE40" s="43">
        <v>465.88567</v>
      </c>
      <c r="CF40" s="43">
        <v>4.8651</v>
      </c>
      <c r="CG40" s="43">
        <v>150.79298</v>
      </c>
      <c r="CH40" s="43">
        <v>12.22343</v>
      </c>
      <c r="CI40" s="43"/>
      <c r="CJ40" s="43"/>
      <c r="CK40" s="43">
        <v>16.869499999999999</v>
      </c>
      <c r="CL40" s="43">
        <v>4.5472700000000001</v>
      </c>
      <c r="CM40" s="43"/>
      <c r="CN40" s="43"/>
      <c r="CO40" s="43">
        <v>16.362970000000001</v>
      </c>
      <c r="CP40" s="43">
        <v>286.86</v>
      </c>
      <c r="CQ40" s="43"/>
      <c r="CR40" s="43">
        <v>33.305999999999997</v>
      </c>
      <c r="CS40" s="43"/>
      <c r="CT40" s="43">
        <v>25.646999999999998</v>
      </c>
    </row>
    <row r="41" spans="1:98" ht="15.6" x14ac:dyDescent="0.3">
      <c r="A41" s="1"/>
      <c r="B41" s="42" t="s">
        <v>957</v>
      </c>
      <c r="C41" s="43"/>
      <c r="D41" s="43"/>
      <c r="E41" s="43">
        <v>21.442879999999999</v>
      </c>
      <c r="F41" s="43">
        <v>9.3170000000000002</v>
      </c>
      <c r="G41" s="43"/>
      <c r="H41" s="43"/>
      <c r="I41" s="43"/>
      <c r="J41" s="43"/>
      <c r="K41" s="43">
        <v>18.809799999999999</v>
      </c>
      <c r="L41" s="43">
        <v>27.275600000000001</v>
      </c>
      <c r="M41" s="43">
        <v>14.1347</v>
      </c>
      <c r="N41" s="43">
        <v>12.85</v>
      </c>
      <c r="O41" s="43">
        <v>30.93</v>
      </c>
      <c r="P41" s="43"/>
      <c r="Q41" s="43"/>
      <c r="R41" s="43">
        <v>39.926000000000002</v>
      </c>
      <c r="S41" s="43"/>
      <c r="T41" s="43">
        <v>35.748800000000003</v>
      </c>
      <c r="U41" s="43"/>
      <c r="V41" s="43">
        <v>8.4</v>
      </c>
      <c r="W41" s="43"/>
      <c r="X41" s="43">
        <v>107.845</v>
      </c>
      <c r="Y41" s="43"/>
      <c r="Z41" s="43">
        <v>5.3517599999999996</v>
      </c>
      <c r="AA41" s="43"/>
      <c r="AB41" s="43"/>
      <c r="AC41" s="43">
        <v>14.2</v>
      </c>
      <c r="AD41" s="43"/>
      <c r="AE41" s="43"/>
      <c r="AF41" s="43">
        <v>1</v>
      </c>
      <c r="AG41" s="43"/>
      <c r="AH41" s="43">
        <v>0.70389999999999997</v>
      </c>
      <c r="AI41" s="43"/>
      <c r="AJ41" s="43">
        <v>5.8655799999999996</v>
      </c>
      <c r="AK41" s="43">
        <v>7.8</v>
      </c>
      <c r="AL41" s="43">
        <v>4.6185999999999998</v>
      </c>
      <c r="AM41" s="43">
        <v>37.882420000000003</v>
      </c>
      <c r="AN41" s="43">
        <v>36.92351</v>
      </c>
      <c r="AO41" s="43">
        <v>27.1675</v>
      </c>
      <c r="AP41" s="43">
        <v>0.4</v>
      </c>
      <c r="AQ41" s="43">
        <v>130.52000000000001</v>
      </c>
      <c r="AR41" s="43"/>
      <c r="AS41" s="43">
        <v>36.323720000000002</v>
      </c>
      <c r="AT41" s="43">
        <v>31.504300000000001</v>
      </c>
      <c r="AU41" s="43"/>
      <c r="AV41" s="43">
        <v>199.83572000000001</v>
      </c>
      <c r="AW41" s="43">
        <v>34.600879999999997</v>
      </c>
      <c r="AX41" s="43"/>
      <c r="AY41" s="43">
        <v>3.1218300000000001</v>
      </c>
      <c r="AZ41" s="43"/>
      <c r="BA41" s="43">
        <v>2.2000000000000002</v>
      </c>
      <c r="BB41" s="43"/>
      <c r="BC41" s="43">
        <v>66.180949999999996</v>
      </c>
      <c r="BD41" s="43"/>
      <c r="BE41" s="43">
        <v>12.5</v>
      </c>
      <c r="BF41" s="43"/>
      <c r="BG41" s="43"/>
      <c r="BH41" s="43">
        <v>15.46815</v>
      </c>
      <c r="BI41" s="43"/>
      <c r="BJ41" s="43"/>
      <c r="BK41" s="43"/>
      <c r="BL41" s="43"/>
      <c r="BM41" s="43"/>
      <c r="BN41" s="43">
        <v>49.11</v>
      </c>
      <c r="BO41" s="43">
        <v>0.72</v>
      </c>
      <c r="BP41" s="43">
        <v>137.10238000000001</v>
      </c>
      <c r="BQ41" s="43"/>
      <c r="BR41" s="43">
        <v>4.7934799999999997</v>
      </c>
      <c r="BS41" s="43">
        <v>124.84971</v>
      </c>
      <c r="BT41" s="43">
        <v>10.77805</v>
      </c>
      <c r="BU41" s="43"/>
      <c r="BV41" s="43">
        <v>32.281999999999996</v>
      </c>
      <c r="BW41" s="43">
        <v>3.85894</v>
      </c>
      <c r="BX41" s="43"/>
      <c r="BY41" s="43"/>
      <c r="BZ41" s="43">
        <v>84.5745</v>
      </c>
      <c r="CA41" s="43">
        <v>24.481369999999998</v>
      </c>
      <c r="CB41" s="43">
        <v>1.3069999999999999</v>
      </c>
      <c r="CC41" s="43">
        <v>0.6</v>
      </c>
      <c r="CD41" s="43">
        <v>24.45881</v>
      </c>
      <c r="CE41" s="43">
        <v>466.01692000000003</v>
      </c>
      <c r="CF41" s="43">
        <v>4.7736000000000001</v>
      </c>
      <c r="CG41" s="43">
        <v>152.65085999999999</v>
      </c>
      <c r="CH41" s="43">
        <v>11.78233</v>
      </c>
      <c r="CI41" s="43"/>
      <c r="CJ41" s="43"/>
      <c r="CK41" s="43">
        <v>16.352499999999999</v>
      </c>
      <c r="CL41" s="43">
        <v>4.60616</v>
      </c>
      <c r="CM41" s="43"/>
      <c r="CN41" s="43"/>
      <c r="CO41" s="43">
        <v>15.365130000000001</v>
      </c>
      <c r="CP41" s="43">
        <v>287.26</v>
      </c>
      <c r="CQ41" s="43"/>
      <c r="CR41" s="43">
        <v>31.059000000000001</v>
      </c>
      <c r="CS41" s="43"/>
      <c r="CT41" s="43">
        <v>27.218</v>
      </c>
    </row>
    <row r="42" spans="1:98" ht="15.6" x14ac:dyDescent="0.3">
      <c r="A42" s="1"/>
      <c r="B42" s="42" t="s">
        <v>958</v>
      </c>
      <c r="C42" s="43"/>
      <c r="D42" s="43"/>
      <c r="E42" s="43">
        <v>20.62528</v>
      </c>
      <c r="F42" s="43">
        <v>8</v>
      </c>
      <c r="G42" s="43"/>
      <c r="H42" s="43"/>
      <c r="I42" s="43"/>
      <c r="J42" s="43"/>
      <c r="K42" s="43">
        <v>18.931699999999999</v>
      </c>
      <c r="L42" s="43">
        <v>27.6448</v>
      </c>
      <c r="M42" s="43">
        <v>15.114100000000001</v>
      </c>
      <c r="N42" s="43">
        <v>12.7</v>
      </c>
      <c r="O42" s="43">
        <v>30.968</v>
      </c>
      <c r="P42" s="43"/>
      <c r="Q42" s="43"/>
      <c r="R42" s="43">
        <v>40.093000000000004</v>
      </c>
      <c r="S42" s="43"/>
      <c r="T42" s="43">
        <v>40.607799999999997</v>
      </c>
      <c r="U42" s="43"/>
      <c r="V42" s="43">
        <v>8.3000000000000007</v>
      </c>
      <c r="W42" s="43"/>
      <c r="X42" s="43">
        <v>135.15299999999999</v>
      </c>
      <c r="Y42" s="43"/>
      <c r="Z42" s="43">
        <v>5.3014999999999999</v>
      </c>
      <c r="AA42" s="43"/>
      <c r="AB42" s="43"/>
      <c r="AC42" s="43">
        <v>14.66</v>
      </c>
      <c r="AD42" s="43"/>
      <c r="AE42" s="43"/>
      <c r="AF42" s="43">
        <v>0.9</v>
      </c>
      <c r="AG42" s="43"/>
      <c r="AH42" s="43">
        <v>0.74460000000000004</v>
      </c>
      <c r="AI42" s="43"/>
      <c r="AJ42" s="43">
        <v>5.3594600000000003</v>
      </c>
      <c r="AK42" s="43">
        <v>7.6</v>
      </c>
      <c r="AL42" s="43">
        <v>4.6204999999999998</v>
      </c>
      <c r="AM42" s="43">
        <v>40.343600000000002</v>
      </c>
      <c r="AN42" s="43">
        <v>38.624369999999999</v>
      </c>
      <c r="AO42" s="43">
        <v>27.239799999999999</v>
      </c>
      <c r="AP42" s="43">
        <v>0.41</v>
      </c>
      <c r="AQ42" s="43">
        <v>146.5</v>
      </c>
      <c r="AR42" s="43"/>
      <c r="AS42" s="43">
        <v>35.990029999999997</v>
      </c>
      <c r="AT42" s="43">
        <v>31.337420000000002</v>
      </c>
      <c r="AU42" s="43"/>
      <c r="AV42" s="43">
        <v>198.36815999999999</v>
      </c>
      <c r="AW42" s="43">
        <v>35.06803</v>
      </c>
      <c r="AX42" s="43"/>
      <c r="AY42" s="43">
        <v>3.1051000000000002</v>
      </c>
      <c r="AZ42" s="43"/>
      <c r="BA42" s="43">
        <v>2.2999999999999998</v>
      </c>
      <c r="BB42" s="43"/>
      <c r="BC42" s="43">
        <v>71.031859999999995</v>
      </c>
      <c r="BD42" s="43"/>
      <c r="BE42" s="43">
        <v>12.5</v>
      </c>
      <c r="BF42" s="43"/>
      <c r="BG42" s="43"/>
      <c r="BH42" s="43">
        <v>16.335049999999999</v>
      </c>
      <c r="BI42" s="43"/>
      <c r="BJ42" s="43"/>
      <c r="BK42" s="43"/>
      <c r="BL42" s="43"/>
      <c r="BM42" s="43"/>
      <c r="BN42" s="43">
        <v>49.74</v>
      </c>
      <c r="BO42" s="43">
        <v>0.72</v>
      </c>
      <c r="BP42" s="43">
        <v>140.33314999999999</v>
      </c>
      <c r="BQ42" s="43"/>
      <c r="BR42" s="43">
        <v>4.8256300000000003</v>
      </c>
      <c r="BS42" s="43">
        <v>125.93849</v>
      </c>
      <c r="BT42" s="43">
        <v>11.808949999999999</v>
      </c>
      <c r="BU42" s="43"/>
      <c r="BV42" s="43">
        <v>30.463899999999999</v>
      </c>
      <c r="BW42" s="43">
        <v>3.6508500000000002</v>
      </c>
      <c r="BX42" s="43"/>
      <c r="BY42" s="43"/>
      <c r="BZ42" s="43">
        <v>84.573099999999997</v>
      </c>
      <c r="CA42" s="43">
        <v>24.953189999999999</v>
      </c>
      <c r="CB42" s="43">
        <v>1.2890999999999999</v>
      </c>
      <c r="CC42" s="43">
        <v>0.56000000000000005</v>
      </c>
      <c r="CD42" s="43">
        <v>22.552050000000001</v>
      </c>
      <c r="CE42" s="43">
        <v>471.91755999999998</v>
      </c>
      <c r="CF42" s="43">
        <v>4.7706999999999997</v>
      </c>
      <c r="CG42" s="43">
        <v>151.33233999999999</v>
      </c>
      <c r="CH42" s="43">
        <v>11.84151</v>
      </c>
      <c r="CI42" s="43"/>
      <c r="CJ42" s="43"/>
      <c r="CK42" s="43">
        <v>15.696300000000001</v>
      </c>
      <c r="CL42" s="43">
        <v>4.4812799999999999</v>
      </c>
      <c r="CM42" s="43"/>
      <c r="CN42" s="43"/>
      <c r="CO42" s="43">
        <v>14.474629999999999</v>
      </c>
      <c r="CP42" s="43">
        <v>288.49</v>
      </c>
      <c r="CQ42" s="43"/>
      <c r="CR42" s="43">
        <v>33.396999999999998</v>
      </c>
      <c r="CS42" s="43"/>
      <c r="CT42" s="43">
        <v>24.58</v>
      </c>
    </row>
    <row r="43" spans="1:98" ht="15.6" x14ac:dyDescent="0.3">
      <c r="A43" s="1"/>
      <c r="B43" s="42" t="s">
        <v>959</v>
      </c>
      <c r="C43" s="43"/>
      <c r="D43" s="43"/>
      <c r="E43" s="43">
        <v>20.7117</v>
      </c>
      <c r="F43" s="43">
        <v>8.2210000000000001</v>
      </c>
      <c r="G43" s="43"/>
      <c r="H43" s="43"/>
      <c r="I43" s="43"/>
      <c r="J43" s="43"/>
      <c r="K43" s="43">
        <v>19.380600000000001</v>
      </c>
      <c r="L43" s="43">
        <v>28.018999999999998</v>
      </c>
      <c r="M43" s="43">
        <v>15.5129</v>
      </c>
      <c r="N43" s="43">
        <v>13.17</v>
      </c>
      <c r="O43" s="43">
        <v>30.634</v>
      </c>
      <c r="P43" s="43"/>
      <c r="Q43" s="43"/>
      <c r="R43" s="43">
        <v>39.860999999999997</v>
      </c>
      <c r="S43" s="43"/>
      <c r="T43" s="43">
        <v>39.448300000000003</v>
      </c>
      <c r="U43" s="43"/>
      <c r="V43" s="43">
        <v>8.3000000000000007</v>
      </c>
      <c r="W43" s="43"/>
      <c r="X43" s="43">
        <v>139.352</v>
      </c>
      <c r="Y43" s="43"/>
      <c r="Z43" s="43">
        <v>5.33866</v>
      </c>
      <c r="AA43" s="43"/>
      <c r="AB43" s="43"/>
      <c r="AC43" s="43">
        <v>15.67</v>
      </c>
      <c r="AD43" s="43"/>
      <c r="AE43" s="43"/>
      <c r="AF43" s="43">
        <v>1</v>
      </c>
      <c r="AG43" s="43"/>
      <c r="AH43" s="43">
        <v>0.75090000000000001</v>
      </c>
      <c r="AI43" s="43"/>
      <c r="AJ43" s="43">
        <v>5.4161799999999998</v>
      </c>
      <c r="AK43" s="43">
        <v>7.6</v>
      </c>
      <c r="AL43" s="43">
        <v>4.6208</v>
      </c>
      <c r="AM43" s="43">
        <v>42.53593</v>
      </c>
      <c r="AN43" s="43">
        <v>36.345640000000003</v>
      </c>
      <c r="AO43" s="43">
        <v>25.739000000000001</v>
      </c>
      <c r="AP43" s="43">
        <v>0.46</v>
      </c>
      <c r="AQ43" s="43">
        <v>147.49</v>
      </c>
      <c r="AR43" s="43"/>
      <c r="AS43" s="43">
        <v>34.981310000000001</v>
      </c>
      <c r="AT43" s="43">
        <v>31.743459999999999</v>
      </c>
      <c r="AU43" s="43"/>
      <c r="AV43" s="43">
        <v>199.0138</v>
      </c>
      <c r="AW43" s="43">
        <v>33.674410000000002</v>
      </c>
      <c r="AX43" s="43"/>
      <c r="AY43" s="43">
        <v>3.1145900000000002</v>
      </c>
      <c r="AZ43" s="43"/>
      <c r="BA43" s="43">
        <v>2.4</v>
      </c>
      <c r="BB43" s="43"/>
      <c r="BC43" s="43">
        <v>70.9268</v>
      </c>
      <c r="BD43" s="43"/>
      <c r="BE43" s="43">
        <v>12.5</v>
      </c>
      <c r="BF43" s="43"/>
      <c r="BG43" s="43"/>
      <c r="BH43" s="43">
        <v>17.777519999999999</v>
      </c>
      <c r="BI43" s="43"/>
      <c r="BJ43" s="43"/>
      <c r="BK43" s="43"/>
      <c r="BL43" s="43"/>
      <c r="BM43" s="43"/>
      <c r="BN43" s="43">
        <v>50.02</v>
      </c>
      <c r="BO43" s="43">
        <v>0.72</v>
      </c>
      <c r="BP43" s="43">
        <v>142.42919000000001</v>
      </c>
      <c r="BQ43" s="43"/>
      <c r="BR43" s="43">
        <v>4.7649499999999998</v>
      </c>
      <c r="BS43" s="43">
        <v>123.19332</v>
      </c>
      <c r="BT43" s="43">
        <v>11.357749999999999</v>
      </c>
      <c r="BU43" s="43"/>
      <c r="BV43" s="43">
        <v>29.631499999999999</v>
      </c>
      <c r="BW43" s="43">
        <v>3.6075599999999999</v>
      </c>
      <c r="BX43" s="43"/>
      <c r="BY43" s="43"/>
      <c r="BZ43" s="43">
        <v>86.321700000000007</v>
      </c>
      <c r="CA43" s="43">
        <v>24.90869</v>
      </c>
      <c r="CB43" s="43">
        <v>1.2702</v>
      </c>
      <c r="CC43" s="43">
        <v>0.67</v>
      </c>
      <c r="CD43" s="43">
        <v>21.837990000000001</v>
      </c>
      <c r="CE43" s="43">
        <v>473.60854999999998</v>
      </c>
      <c r="CF43" s="43">
        <v>4.5899000000000001</v>
      </c>
      <c r="CG43" s="43">
        <v>155.94391999999999</v>
      </c>
      <c r="CH43" s="43">
        <v>12.43628</v>
      </c>
      <c r="CI43" s="43"/>
      <c r="CJ43" s="43"/>
      <c r="CK43" s="43">
        <v>15.6602</v>
      </c>
      <c r="CL43" s="43">
        <v>4.4705000000000004</v>
      </c>
      <c r="CM43" s="43"/>
      <c r="CN43" s="43"/>
      <c r="CO43" s="43">
        <v>13.19806</v>
      </c>
      <c r="CP43" s="43">
        <v>290.26</v>
      </c>
      <c r="CQ43" s="43"/>
      <c r="CR43" s="43">
        <v>33.643999999999998</v>
      </c>
      <c r="CS43" s="43"/>
      <c r="CT43" s="43">
        <v>22.745000000000001</v>
      </c>
    </row>
    <row r="44" spans="1:98" ht="15.6" x14ac:dyDescent="0.3">
      <c r="A44" s="1"/>
      <c r="B44" s="42" t="s">
        <v>960</v>
      </c>
      <c r="C44" s="43"/>
      <c r="D44" s="43"/>
      <c r="E44" s="43">
        <v>20.13213</v>
      </c>
      <c r="F44" s="43">
        <v>8.4969999999999999</v>
      </c>
      <c r="G44" s="43"/>
      <c r="H44" s="43"/>
      <c r="I44" s="43"/>
      <c r="J44" s="43"/>
      <c r="K44" s="43">
        <v>19.4252</v>
      </c>
      <c r="L44" s="43">
        <v>29.000599999999999</v>
      </c>
      <c r="M44" s="43">
        <v>16.092099999999999</v>
      </c>
      <c r="N44" s="43">
        <v>13.72</v>
      </c>
      <c r="O44" s="43">
        <v>29.82</v>
      </c>
      <c r="P44" s="43"/>
      <c r="Q44" s="43"/>
      <c r="R44" s="43">
        <v>40.784999999999997</v>
      </c>
      <c r="S44" s="43"/>
      <c r="T44" s="43">
        <v>36.147599999999997</v>
      </c>
      <c r="U44" s="43"/>
      <c r="V44" s="43">
        <v>8.1999999999999993</v>
      </c>
      <c r="W44" s="43"/>
      <c r="X44" s="43">
        <v>118.58799999999999</v>
      </c>
      <c r="Y44" s="43"/>
      <c r="Z44" s="43">
        <v>5.4216800000000003</v>
      </c>
      <c r="AA44" s="43"/>
      <c r="AB44" s="43"/>
      <c r="AC44" s="43">
        <v>15.9</v>
      </c>
      <c r="AD44" s="43"/>
      <c r="AE44" s="43"/>
      <c r="AF44" s="43">
        <v>1</v>
      </c>
      <c r="AG44" s="43"/>
      <c r="AH44" s="43">
        <v>0.69240000000000002</v>
      </c>
      <c r="AI44" s="43"/>
      <c r="AJ44" s="43">
        <v>4.26905</v>
      </c>
      <c r="AK44" s="43">
        <v>7.8</v>
      </c>
      <c r="AL44" s="43">
        <v>4.6852</v>
      </c>
      <c r="AM44" s="43">
        <v>42.763820000000003</v>
      </c>
      <c r="AN44" s="43">
        <v>32.77355</v>
      </c>
      <c r="AO44" s="43">
        <v>24.267900000000001</v>
      </c>
      <c r="AP44" s="43">
        <v>0.11</v>
      </c>
      <c r="AQ44" s="43">
        <v>152.47999999999999</v>
      </c>
      <c r="AR44" s="43"/>
      <c r="AS44" s="43">
        <v>34.428229999999999</v>
      </c>
      <c r="AT44" s="43">
        <v>32.059629999999999</v>
      </c>
      <c r="AU44" s="43"/>
      <c r="AV44" s="43">
        <v>198.28666000000001</v>
      </c>
      <c r="AW44" s="43">
        <v>33.459200000000003</v>
      </c>
      <c r="AX44" s="43"/>
      <c r="AY44" s="43">
        <v>2.9997600000000002</v>
      </c>
      <c r="AZ44" s="43"/>
      <c r="BA44" s="43">
        <v>2.5</v>
      </c>
      <c r="BB44" s="43"/>
      <c r="BC44" s="43">
        <v>70.500060000000005</v>
      </c>
      <c r="BD44" s="43"/>
      <c r="BE44" s="43">
        <v>12.5</v>
      </c>
      <c r="BF44" s="43"/>
      <c r="BG44" s="43"/>
      <c r="BH44" s="43">
        <v>15.243639999999999</v>
      </c>
      <c r="BI44" s="43"/>
      <c r="BJ44" s="43"/>
      <c r="BK44" s="43"/>
      <c r="BL44" s="43"/>
      <c r="BM44" s="43"/>
      <c r="BN44" s="43">
        <v>50.16</v>
      </c>
      <c r="BO44" s="43">
        <v>0.65</v>
      </c>
      <c r="BP44" s="43">
        <v>140.88472999999999</v>
      </c>
      <c r="BQ44" s="43"/>
      <c r="BR44" s="43">
        <v>4.7684499999999996</v>
      </c>
      <c r="BS44" s="43">
        <v>123.55253</v>
      </c>
      <c r="BT44" s="43">
        <v>10.921150000000001</v>
      </c>
      <c r="BU44" s="43"/>
      <c r="BV44" s="43">
        <v>26.931000000000001</v>
      </c>
      <c r="BW44" s="43">
        <v>3.8024800000000001</v>
      </c>
      <c r="BX44" s="43"/>
      <c r="BY44" s="43"/>
      <c r="BZ44" s="43">
        <v>84.387500000000003</v>
      </c>
      <c r="CA44" s="43">
        <v>24.809069999999998</v>
      </c>
      <c r="CB44" s="43">
        <v>1.28</v>
      </c>
      <c r="CC44" s="43">
        <v>0.66</v>
      </c>
      <c r="CD44" s="43">
        <v>20.854330000000001</v>
      </c>
      <c r="CE44" s="43">
        <v>470.42340999999999</v>
      </c>
      <c r="CF44" s="43">
        <v>4.7332999999999998</v>
      </c>
      <c r="CG44" s="43">
        <v>151.75737000000001</v>
      </c>
      <c r="CH44" s="43">
        <v>12.341889999999999</v>
      </c>
      <c r="CI44" s="43"/>
      <c r="CJ44" s="43"/>
      <c r="CK44" s="43">
        <v>15.4788</v>
      </c>
      <c r="CL44" s="43">
        <v>4.4521899999999999</v>
      </c>
      <c r="CM44" s="43"/>
      <c r="CN44" s="43"/>
      <c r="CO44" s="43">
        <v>12.35098</v>
      </c>
      <c r="CP44" s="43">
        <v>290.95</v>
      </c>
      <c r="CQ44" s="43"/>
      <c r="CR44" s="43">
        <v>32.866999999999997</v>
      </c>
      <c r="CS44" s="43"/>
      <c r="CT44" s="43">
        <v>25.082000000000001</v>
      </c>
    </row>
    <row r="45" spans="1:98" ht="15.6" x14ac:dyDescent="0.3">
      <c r="A45" s="1"/>
      <c r="B45" s="42" t="s">
        <v>961</v>
      </c>
      <c r="C45" s="43"/>
      <c r="D45" s="43"/>
      <c r="E45" s="43">
        <v>20.393090000000001</v>
      </c>
      <c r="F45" s="43">
        <v>9.2880000000000003</v>
      </c>
      <c r="G45" s="43"/>
      <c r="H45" s="43"/>
      <c r="I45" s="43"/>
      <c r="J45" s="43"/>
      <c r="K45" s="43">
        <v>19.2561</v>
      </c>
      <c r="L45" s="43">
        <v>29.224599999999999</v>
      </c>
      <c r="M45" s="43">
        <v>15.8133</v>
      </c>
      <c r="N45" s="43">
        <v>13.75</v>
      </c>
      <c r="O45" s="43">
        <v>29.76</v>
      </c>
      <c r="P45" s="43"/>
      <c r="Q45" s="43"/>
      <c r="R45" s="43">
        <v>41.11</v>
      </c>
      <c r="S45" s="43"/>
      <c r="T45" s="43">
        <v>29.775500000000001</v>
      </c>
      <c r="U45" s="43"/>
      <c r="V45" s="43">
        <v>8.1999999999999993</v>
      </c>
      <c r="W45" s="43"/>
      <c r="X45" s="43">
        <v>69.858999999999995</v>
      </c>
      <c r="Y45" s="43"/>
      <c r="Z45" s="43">
        <v>5.5346099999999998</v>
      </c>
      <c r="AA45" s="43"/>
      <c r="AB45" s="43"/>
      <c r="AC45" s="43">
        <v>16.48</v>
      </c>
      <c r="AD45" s="43"/>
      <c r="AE45" s="43"/>
      <c r="AF45" s="43">
        <v>1.1000000000000001</v>
      </c>
      <c r="AG45" s="43"/>
      <c r="AH45" s="43">
        <v>0.69920000000000004</v>
      </c>
      <c r="AI45" s="43"/>
      <c r="AJ45" s="43">
        <v>4.2895099999999999</v>
      </c>
      <c r="AK45" s="43">
        <v>7.9</v>
      </c>
      <c r="AL45" s="43">
        <v>4.6422999999999996</v>
      </c>
      <c r="AM45" s="43">
        <v>39.632089999999998</v>
      </c>
      <c r="AN45" s="43">
        <v>30.998950000000001</v>
      </c>
      <c r="AO45" s="43">
        <v>24.2317</v>
      </c>
      <c r="AP45" s="43">
        <v>0.35</v>
      </c>
      <c r="AQ45" s="43">
        <v>154.13999999999999</v>
      </c>
      <c r="AR45" s="43"/>
      <c r="AS45" s="43">
        <v>32.392060000000001</v>
      </c>
      <c r="AT45" s="43">
        <v>32.066409999999998</v>
      </c>
      <c r="AU45" s="43"/>
      <c r="AV45" s="43">
        <v>198.42388</v>
      </c>
      <c r="AW45" s="43">
        <v>32.833599999999997</v>
      </c>
      <c r="AX45" s="43"/>
      <c r="AY45" s="43">
        <v>2.9859</v>
      </c>
      <c r="AZ45" s="43"/>
      <c r="BA45" s="43">
        <v>2.2000000000000002</v>
      </c>
      <c r="BB45" s="43"/>
      <c r="BC45" s="43">
        <v>64.044889999999995</v>
      </c>
      <c r="BD45" s="43"/>
      <c r="BE45" s="43">
        <v>12.5</v>
      </c>
      <c r="BF45" s="43"/>
      <c r="BG45" s="43"/>
      <c r="BH45" s="43">
        <v>14.94205</v>
      </c>
      <c r="BI45" s="43"/>
      <c r="BJ45" s="43"/>
      <c r="BK45" s="43"/>
      <c r="BL45" s="43"/>
      <c r="BM45" s="43"/>
      <c r="BN45" s="43">
        <v>50.04</v>
      </c>
      <c r="BO45" s="43">
        <v>0.65</v>
      </c>
      <c r="BP45" s="43">
        <v>138.53710000000001</v>
      </c>
      <c r="BQ45" s="43"/>
      <c r="BR45" s="43">
        <v>4.8021399999999996</v>
      </c>
      <c r="BS45" s="43">
        <v>120.76272</v>
      </c>
      <c r="BT45" s="43">
        <v>9.3763400000000008</v>
      </c>
      <c r="BU45" s="43"/>
      <c r="BV45" s="43">
        <v>26.251999999999999</v>
      </c>
      <c r="BW45" s="43">
        <v>3.7406999999999999</v>
      </c>
      <c r="BX45" s="43"/>
      <c r="BY45" s="43"/>
      <c r="BZ45" s="43">
        <v>80.361500000000007</v>
      </c>
      <c r="CA45" s="43">
        <v>24.83512</v>
      </c>
      <c r="CB45" s="43">
        <v>1.2727999999999999</v>
      </c>
      <c r="CC45" s="43">
        <v>0.66</v>
      </c>
      <c r="CD45" s="43">
        <v>21.094889999999999</v>
      </c>
      <c r="CE45" s="43">
        <v>464.26567999999997</v>
      </c>
      <c r="CF45" s="43">
        <v>4.7061000000000002</v>
      </c>
      <c r="CG45" s="43">
        <v>153.69602</v>
      </c>
      <c r="CH45" s="43">
        <v>12.013960000000001</v>
      </c>
      <c r="CI45" s="43"/>
      <c r="CJ45" s="43"/>
      <c r="CK45" s="43">
        <v>15.278600000000001</v>
      </c>
      <c r="CL45" s="43">
        <v>4.4490699999999999</v>
      </c>
      <c r="CM45" s="43"/>
      <c r="CN45" s="43"/>
      <c r="CO45" s="43">
        <v>11.22373</v>
      </c>
      <c r="CP45" s="43">
        <v>285.76</v>
      </c>
      <c r="CQ45" s="43"/>
      <c r="CR45" s="43">
        <v>32.576000000000001</v>
      </c>
      <c r="CS45" s="43"/>
      <c r="CT45" s="43">
        <v>25.574000000000002</v>
      </c>
    </row>
    <row r="46" spans="1:98" ht="15.6" x14ac:dyDescent="0.3">
      <c r="A46" s="1"/>
      <c r="B46" s="42" t="s">
        <v>962</v>
      </c>
      <c r="C46" s="43"/>
      <c r="D46" s="43"/>
      <c r="E46" s="43">
        <v>21.236650000000001</v>
      </c>
      <c r="F46" s="43">
        <v>10.641999999999999</v>
      </c>
      <c r="G46" s="43"/>
      <c r="H46" s="43"/>
      <c r="I46" s="43"/>
      <c r="J46" s="43"/>
      <c r="K46" s="43">
        <v>19.515699999999999</v>
      </c>
      <c r="L46" s="43">
        <v>29.325600000000001</v>
      </c>
      <c r="M46" s="43">
        <v>14.072900000000001</v>
      </c>
      <c r="N46" s="43">
        <v>13.66</v>
      </c>
      <c r="O46" s="43">
        <v>30.207999999999998</v>
      </c>
      <c r="P46" s="43"/>
      <c r="Q46" s="43"/>
      <c r="R46" s="43">
        <v>40.841000000000001</v>
      </c>
      <c r="S46" s="43"/>
      <c r="T46" s="43">
        <v>36.990400000000001</v>
      </c>
      <c r="U46" s="43"/>
      <c r="V46" s="43">
        <v>8.1999999999999993</v>
      </c>
      <c r="W46" s="43"/>
      <c r="X46" s="43">
        <v>162.40899999999999</v>
      </c>
      <c r="Y46" s="43"/>
      <c r="Z46" s="43">
        <v>5.69808</v>
      </c>
      <c r="AA46" s="43"/>
      <c r="AB46" s="43"/>
      <c r="AC46" s="43">
        <v>16.260000000000002</v>
      </c>
      <c r="AD46" s="43"/>
      <c r="AE46" s="43"/>
      <c r="AF46" s="43">
        <v>1</v>
      </c>
      <c r="AG46" s="43"/>
      <c r="AH46" s="43">
        <v>0.68400000000000005</v>
      </c>
      <c r="AI46" s="43"/>
      <c r="AJ46" s="43">
        <v>4.1899699999999998</v>
      </c>
      <c r="AK46" s="43">
        <v>7.5</v>
      </c>
      <c r="AL46" s="43">
        <v>4.5888999999999998</v>
      </c>
      <c r="AM46" s="43">
        <v>43.957270000000001</v>
      </c>
      <c r="AN46" s="43">
        <v>31.466619999999999</v>
      </c>
      <c r="AO46" s="43">
        <v>26.370799999999999</v>
      </c>
      <c r="AP46" s="43">
        <v>0.46</v>
      </c>
      <c r="AQ46" s="43">
        <v>149.93</v>
      </c>
      <c r="AR46" s="43"/>
      <c r="AS46" s="43">
        <v>33.270389999999999</v>
      </c>
      <c r="AT46" s="43">
        <v>31.74042</v>
      </c>
      <c r="AU46" s="43"/>
      <c r="AV46" s="43">
        <v>198.78979000000001</v>
      </c>
      <c r="AW46" s="43">
        <v>32.898220000000002</v>
      </c>
      <c r="AX46" s="43"/>
      <c r="AY46" s="43">
        <v>2.99091</v>
      </c>
      <c r="AZ46" s="43"/>
      <c r="BA46" s="43">
        <v>2.2000000000000002</v>
      </c>
      <c r="BB46" s="43"/>
      <c r="BC46" s="43">
        <v>49.680990000000001</v>
      </c>
      <c r="BD46" s="43"/>
      <c r="BE46" s="43">
        <v>12.5</v>
      </c>
      <c r="BF46" s="43"/>
      <c r="BG46" s="43"/>
      <c r="BH46" s="43">
        <v>20.55087</v>
      </c>
      <c r="BI46" s="43"/>
      <c r="BJ46" s="43"/>
      <c r="BK46" s="43"/>
      <c r="BL46" s="43"/>
      <c r="BM46" s="43"/>
      <c r="BN46" s="43">
        <v>49.16</v>
      </c>
      <c r="BO46" s="43">
        <v>0.8</v>
      </c>
      <c r="BP46" s="43">
        <v>138.9462</v>
      </c>
      <c r="BQ46" s="43"/>
      <c r="BR46" s="43">
        <v>4.8640800000000004</v>
      </c>
      <c r="BS46" s="43">
        <v>125.38123</v>
      </c>
      <c r="BT46" s="43">
        <v>9.7053600000000007</v>
      </c>
      <c r="BU46" s="43"/>
      <c r="BV46" s="43">
        <v>28.965</v>
      </c>
      <c r="BW46" s="43">
        <v>3.7400099999999998</v>
      </c>
      <c r="BX46" s="43"/>
      <c r="BY46" s="43"/>
      <c r="BZ46" s="43">
        <v>80.346999999999994</v>
      </c>
      <c r="CA46" s="43">
        <v>24.71631</v>
      </c>
      <c r="CB46" s="43">
        <v>1.2492000000000001</v>
      </c>
      <c r="CC46" s="43">
        <v>0.66</v>
      </c>
      <c r="CD46" s="43">
        <v>21.462389999999999</v>
      </c>
      <c r="CE46" s="43">
        <v>466.31013000000002</v>
      </c>
      <c r="CF46" s="43">
        <v>4.6078999999999999</v>
      </c>
      <c r="CG46" s="43">
        <v>152.91534999999999</v>
      </c>
      <c r="CH46" s="43">
        <v>12.277749999999999</v>
      </c>
      <c r="CI46" s="43"/>
      <c r="CJ46" s="43"/>
      <c r="CK46" s="43">
        <v>14.6233</v>
      </c>
      <c r="CL46" s="43">
        <v>4.5087200000000003</v>
      </c>
      <c r="CM46" s="43"/>
      <c r="CN46" s="43"/>
      <c r="CO46" s="43">
        <v>12.32024</v>
      </c>
      <c r="CP46" s="43">
        <v>281.93</v>
      </c>
      <c r="CQ46" s="43"/>
      <c r="CR46" s="43">
        <v>32.011000000000003</v>
      </c>
      <c r="CS46" s="43"/>
      <c r="CT46" s="43">
        <v>25.669</v>
      </c>
    </row>
    <row r="47" spans="1:98" ht="15.6" x14ac:dyDescent="0.3">
      <c r="A47" s="1"/>
      <c r="B47" s="42" t="s">
        <v>963</v>
      </c>
      <c r="C47" s="43"/>
      <c r="D47" s="43"/>
      <c r="E47" s="43">
        <v>20.994050000000001</v>
      </c>
      <c r="F47" s="43">
        <v>10.683999999999999</v>
      </c>
      <c r="G47" s="43"/>
      <c r="H47" s="43"/>
      <c r="I47" s="43"/>
      <c r="J47" s="43"/>
      <c r="K47" s="43">
        <v>19.237100000000002</v>
      </c>
      <c r="L47" s="43">
        <v>28.9833</v>
      </c>
      <c r="M47" s="43">
        <v>13.8774</v>
      </c>
      <c r="N47" s="43">
        <v>13.78</v>
      </c>
      <c r="O47" s="43">
        <v>30.257999999999999</v>
      </c>
      <c r="P47" s="43"/>
      <c r="Q47" s="43"/>
      <c r="R47" s="43">
        <v>40.729999999999997</v>
      </c>
      <c r="S47" s="43"/>
      <c r="T47" s="43">
        <v>42.055700000000002</v>
      </c>
      <c r="U47" s="43"/>
      <c r="V47" s="43">
        <v>8.1999999999999993</v>
      </c>
      <c r="W47" s="43"/>
      <c r="X47" s="43">
        <v>146.917</v>
      </c>
      <c r="Y47" s="43"/>
      <c r="Z47" s="43">
        <v>5.6388800000000003</v>
      </c>
      <c r="AA47" s="43"/>
      <c r="AB47" s="43"/>
      <c r="AC47" s="43">
        <v>16.03</v>
      </c>
      <c r="AD47" s="43"/>
      <c r="AE47" s="43"/>
      <c r="AF47" s="43">
        <v>1</v>
      </c>
      <c r="AG47" s="43"/>
      <c r="AH47" s="43">
        <v>0.73150000000000004</v>
      </c>
      <c r="AI47" s="43"/>
      <c r="AJ47" s="43">
        <v>4.1270300000000004</v>
      </c>
      <c r="AK47" s="43">
        <v>0.9</v>
      </c>
      <c r="AL47" s="43">
        <v>4.5929000000000002</v>
      </c>
      <c r="AM47" s="43">
        <v>44.721130000000002</v>
      </c>
      <c r="AN47" s="43">
        <v>32.487520000000004</v>
      </c>
      <c r="AO47" s="43">
        <v>28.2377</v>
      </c>
      <c r="AP47" s="43">
        <v>0.37</v>
      </c>
      <c r="AQ47" s="43">
        <v>154.9</v>
      </c>
      <c r="AR47" s="43"/>
      <c r="AS47" s="43">
        <v>34.237580000000001</v>
      </c>
      <c r="AT47" s="43">
        <v>32.240929999999999</v>
      </c>
      <c r="AU47" s="43"/>
      <c r="AV47" s="43">
        <v>199.04848000000001</v>
      </c>
      <c r="AW47" s="43">
        <v>33.23516</v>
      </c>
      <c r="AX47" s="43"/>
      <c r="AY47" s="43">
        <v>3.0024600000000001</v>
      </c>
      <c r="AZ47" s="43"/>
      <c r="BA47" s="43">
        <v>2.4</v>
      </c>
      <c r="BB47" s="43"/>
      <c r="BC47" s="43">
        <v>42.711480000000002</v>
      </c>
      <c r="BD47" s="43"/>
      <c r="BE47" s="43">
        <v>12.5</v>
      </c>
      <c r="BF47" s="43"/>
      <c r="BG47" s="43"/>
      <c r="BH47" s="43">
        <v>17.375219999999999</v>
      </c>
      <c r="BI47" s="43"/>
      <c r="BJ47" s="43"/>
      <c r="BK47" s="43"/>
      <c r="BL47" s="43"/>
      <c r="BM47" s="43"/>
      <c r="BN47" s="43">
        <v>39.44</v>
      </c>
      <c r="BO47" s="43">
        <v>0.8</v>
      </c>
      <c r="BP47" s="43">
        <v>138.54277999999999</v>
      </c>
      <c r="BQ47" s="43"/>
      <c r="BR47" s="43">
        <v>4.84185</v>
      </c>
      <c r="BS47" s="43">
        <v>124.08074000000001</v>
      </c>
      <c r="BT47" s="43">
        <v>10.07668</v>
      </c>
      <c r="BU47" s="43"/>
      <c r="BV47" s="43">
        <v>30.800799999999999</v>
      </c>
      <c r="BW47" s="43">
        <v>3.69495</v>
      </c>
      <c r="BX47" s="43"/>
      <c r="BY47" s="43"/>
      <c r="BZ47" s="43">
        <v>78.136899999999997</v>
      </c>
      <c r="CA47" s="43">
        <v>24.698810000000002</v>
      </c>
      <c r="CB47" s="43">
        <v>1.2344999999999999</v>
      </c>
      <c r="CC47" s="43">
        <v>0.66</v>
      </c>
      <c r="CD47" s="43">
        <v>21.877320000000001</v>
      </c>
      <c r="CE47" s="43">
        <v>463.29523</v>
      </c>
      <c r="CF47" s="43">
        <v>4.6138000000000003</v>
      </c>
      <c r="CG47" s="43">
        <v>149.49757</v>
      </c>
      <c r="CH47" s="43">
        <v>12.01699</v>
      </c>
      <c r="CI47" s="43"/>
      <c r="CJ47" s="43"/>
      <c r="CK47" s="43">
        <v>14.9209</v>
      </c>
      <c r="CL47" s="43">
        <v>4.5701400000000003</v>
      </c>
      <c r="CM47" s="43"/>
      <c r="CN47" s="43"/>
      <c r="CO47" s="43">
        <v>13.528029999999999</v>
      </c>
      <c r="CP47" s="43">
        <v>281.61</v>
      </c>
      <c r="CQ47" s="43"/>
      <c r="CR47" s="43">
        <v>29.065999999999999</v>
      </c>
      <c r="CS47" s="43"/>
      <c r="CT47" s="43">
        <v>23.977</v>
      </c>
    </row>
    <row r="48" spans="1:98" ht="15.6" x14ac:dyDescent="0.3">
      <c r="A48" s="1"/>
      <c r="B48" s="42" t="s">
        <v>964</v>
      </c>
      <c r="C48" s="43"/>
      <c r="D48" s="43"/>
      <c r="E48" s="43">
        <v>21</v>
      </c>
      <c r="F48" s="43">
        <v>11.207000000000001</v>
      </c>
      <c r="G48" s="43"/>
      <c r="H48" s="43"/>
      <c r="I48" s="43"/>
      <c r="J48" s="43"/>
      <c r="K48" s="43">
        <v>19.034800000000001</v>
      </c>
      <c r="L48" s="43">
        <v>28.633800000000001</v>
      </c>
      <c r="M48" s="43">
        <v>11.161799999999999</v>
      </c>
      <c r="N48" s="43">
        <v>13.66</v>
      </c>
      <c r="O48" s="43">
        <v>30.021999999999998</v>
      </c>
      <c r="P48" s="43"/>
      <c r="Q48" s="43"/>
      <c r="R48" s="43">
        <v>40.941000000000003</v>
      </c>
      <c r="S48" s="43"/>
      <c r="T48" s="43">
        <v>41.0062</v>
      </c>
      <c r="U48" s="43"/>
      <c r="V48" s="43">
        <v>8.3000000000000007</v>
      </c>
      <c r="W48" s="43"/>
      <c r="X48" s="43">
        <v>136.10599999999999</v>
      </c>
      <c r="Y48" s="43"/>
      <c r="Z48" s="43">
        <v>5.66153</v>
      </c>
      <c r="AA48" s="43"/>
      <c r="AB48" s="43"/>
      <c r="AC48" s="43">
        <v>15.83</v>
      </c>
      <c r="AD48" s="43"/>
      <c r="AE48" s="43"/>
      <c r="AF48" s="43">
        <v>0.9</v>
      </c>
      <c r="AG48" s="43"/>
      <c r="AH48" s="43">
        <v>0.67879999999999996</v>
      </c>
      <c r="AI48" s="43"/>
      <c r="AJ48" s="43">
        <v>4.0911</v>
      </c>
      <c r="AK48" s="43">
        <v>0.1</v>
      </c>
      <c r="AL48" s="43">
        <v>4.4855999999999998</v>
      </c>
      <c r="AM48" s="43">
        <v>45.813310000000001</v>
      </c>
      <c r="AN48" s="43">
        <v>34.528109999999998</v>
      </c>
      <c r="AO48" s="43">
        <v>28.628699999999998</v>
      </c>
      <c r="AP48" s="43">
        <v>0.84</v>
      </c>
      <c r="AQ48" s="43">
        <v>151.71</v>
      </c>
      <c r="AR48" s="43"/>
      <c r="AS48" s="43">
        <v>34.49756</v>
      </c>
      <c r="AT48" s="43">
        <v>31.986540000000002</v>
      </c>
      <c r="AU48" s="43"/>
      <c r="AV48" s="43">
        <v>197.45688000000001</v>
      </c>
      <c r="AW48" s="43">
        <v>33.473129999999998</v>
      </c>
      <c r="AX48" s="43"/>
      <c r="AY48" s="43">
        <v>3.0195099999999999</v>
      </c>
      <c r="AZ48" s="43"/>
      <c r="BA48" s="43">
        <v>2.6</v>
      </c>
      <c r="BB48" s="43"/>
      <c r="BC48" s="43">
        <v>42.467889999999997</v>
      </c>
      <c r="BD48" s="43"/>
      <c r="BE48" s="43">
        <v>12.5</v>
      </c>
      <c r="BF48" s="43"/>
      <c r="BG48" s="43"/>
      <c r="BH48" s="43">
        <v>12.66478</v>
      </c>
      <c r="BI48" s="43"/>
      <c r="BJ48" s="43"/>
      <c r="BK48" s="43"/>
      <c r="BL48" s="43"/>
      <c r="BM48" s="43"/>
      <c r="BN48" s="43">
        <v>37.29</v>
      </c>
      <c r="BO48" s="43">
        <v>0.7</v>
      </c>
      <c r="BP48" s="43">
        <v>140.16798</v>
      </c>
      <c r="BQ48" s="43"/>
      <c r="BR48" s="43">
        <v>4.7975599999999998</v>
      </c>
      <c r="BS48" s="43">
        <v>124.02157</v>
      </c>
      <c r="BT48" s="43">
        <v>11.442460000000001</v>
      </c>
      <c r="BU48" s="43"/>
      <c r="BV48" s="43">
        <v>32.119700000000002</v>
      </c>
      <c r="BW48" s="43">
        <v>4.0013500000000004</v>
      </c>
      <c r="BX48" s="43"/>
      <c r="BY48" s="43"/>
      <c r="BZ48" s="43">
        <v>79.674300000000002</v>
      </c>
      <c r="CA48" s="43">
        <v>24.781880000000001</v>
      </c>
      <c r="CB48" s="43">
        <v>1.2175</v>
      </c>
      <c r="CC48" s="43">
        <v>0.65</v>
      </c>
      <c r="CD48" s="43">
        <v>22.4483</v>
      </c>
      <c r="CE48" s="43">
        <v>464.44369</v>
      </c>
      <c r="CF48" s="43">
        <v>4.5503</v>
      </c>
      <c r="CG48" s="43">
        <v>151.04262</v>
      </c>
      <c r="CH48" s="43">
        <v>12.009600000000001</v>
      </c>
      <c r="CI48" s="43"/>
      <c r="CJ48" s="43"/>
      <c r="CK48" s="43">
        <v>15.6031</v>
      </c>
      <c r="CL48" s="43">
        <v>4.4559100000000003</v>
      </c>
      <c r="CM48" s="43"/>
      <c r="CN48" s="43"/>
      <c r="CO48" s="43">
        <v>13.87542</v>
      </c>
      <c r="CP48" s="43">
        <v>284.91000000000003</v>
      </c>
      <c r="CQ48" s="43"/>
      <c r="CR48" s="43">
        <v>28.861999999999998</v>
      </c>
      <c r="CS48" s="43"/>
      <c r="CT48" s="43">
        <v>22.613</v>
      </c>
    </row>
    <row r="49" spans="1:98" ht="15.6" x14ac:dyDescent="0.3">
      <c r="A49" s="1"/>
      <c r="B49" s="42" t="s">
        <v>965</v>
      </c>
      <c r="C49" s="43"/>
      <c r="D49" s="43"/>
      <c r="E49" s="43">
        <v>20.976700000000001</v>
      </c>
      <c r="F49" s="43">
        <v>10.58</v>
      </c>
      <c r="G49" s="43"/>
      <c r="H49" s="43"/>
      <c r="I49" s="43"/>
      <c r="J49" s="43"/>
      <c r="K49" s="43">
        <v>19.281400000000001</v>
      </c>
      <c r="L49" s="43">
        <v>28.499700000000001</v>
      </c>
      <c r="M49" s="43">
        <v>11.2959</v>
      </c>
      <c r="N49" s="43">
        <v>12.51</v>
      </c>
      <c r="O49" s="43">
        <v>30.367999999999999</v>
      </c>
      <c r="P49" s="43"/>
      <c r="Q49" s="43"/>
      <c r="R49" s="43">
        <v>41.133000000000003</v>
      </c>
      <c r="S49" s="43"/>
      <c r="T49" s="43">
        <v>15.662699999999999</v>
      </c>
      <c r="U49" s="43"/>
      <c r="V49" s="43">
        <v>8.4</v>
      </c>
      <c r="W49" s="43"/>
      <c r="X49" s="43">
        <v>43.828000000000003</v>
      </c>
      <c r="Y49" s="43"/>
      <c r="Z49" s="43">
        <v>5.4327500000000004</v>
      </c>
      <c r="AA49" s="43"/>
      <c r="AB49" s="43"/>
      <c r="AC49" s="43">
        <v>16.350000000000001</v>
      </c>
      <c r="AD49" s="43"/>
      <c r="AE49" s="43"/>
      <c r="AF49" s="43">
        <v>1.1000000000000001</v>
      </c>
      <c r="AG49" s="43"/>
      <c r="AH49" s="43">
        <v>0.67669999999999997</v>
      </c>
      <c r="AI49" s="43"/>
      <c r="AJ49" s="43">
        <v>4.0739599999999996</v>
      </c>
      <c r="AK49" s="43">
        <v>0</v>
      </c>
      <c r="AL49" s="43">
        <v>4.41</v>
      </c>
      <c r="AM49" s="43">
        <v>45.809069999999998</v>
      </c>
      <c r="AN49" s="43">
        <v>35.218919999999997</v>
      </c>
      <c r="AO49" s="43">
        <v>27.7577</v>
      </c>
      <c r="AP49" s="43">
        <v>0.87</v>
      </c>
      <c r="AQ49" s="43">
        <v>157</v>
      </c>
      <c r="AR49" s="43"/>
      <c r="AS49" s="43">
        <v>34.761569999999999</v>
      </c>
      <c r="AT49" s="43">
        <v>32.28886</v>
      </c>
      <c r="AU49" s="43"/>
      <c r="AV49" s="43">
        <v>198.76602</v>
      </c>
      <c r="AW49" s="43">
        <v>34.322400000000002</v>
      </c>
      <c r="AX49" s="43"/>
      <c r="AY49" s="43">
        <v>3.0154700000000001</v>
      </c>
      <c r="AZ49" s="43"/>
      <c r="BA49" s="43">
        <v>2.2999999999999998</v>
      </c>
      <c r="BB49" s="43"/>
      <c r="BC49" s="43">
        <v>42.590589999999999</v>
      </c>
      <c r="BD49" s="43"/>
      <c r="BE49" s="43">
        <v>12.5</v>
      </c>
      <c r="BF49" s="43"/>
      <c r="BG49" s="43"/>
      <c r="BH49" s="43">
        <v>15.75841</v>
      </c>
      <c r="BI49" s="43"/>
      <c r="BJ49" s="43"/>
      <c r="BK49" s="43"/>
      <c r="BL49" s="43"/>
      <c r="BM49" s="43"/>
      <c r="BN49" s="43">
        <v>37.33</v>
      </c>
      <c r="BO49" s="43">
        <v>0.7</v>
      </c>
      <c r="BP49" s="43">
        <v>136.20756</v>
      </c>
      <c r="BQ49" s="43"/>
      <c r="BR49" s="43">
        <v>4.8707200000000004</v>
      </c>
      <c r="BS49" s="43">
        <v>123.15864000000001</v>
      </c>
      <c r="BT49" s="43">
        <v>11.66865</v>
      </c>
      <c r="BU49" s="43"/>
      <c r="BV49" s="43">
        <v>32.061700000000002</v>
      </c>
      <c r="BW49" s="43">
        <v>4.0848199999999997</v>
      </c>
      <c r="BX49" s="43"/>
      <c r="BY49" s="43"/>
      <c r="BZ49" s="43">
        <v>80.301299999999998</v>
      </c>
      <c r="CA49" s="43">
        <v>24.865570000000002</v>
      </c>
      <c r="CB49" s="43">
        <v>1.1976</v>
      </c>
      <c r="CC49" s="43">
        <v>0.65</v>
      </c>
      <c r="CD49" s="43">
        <v>22.955190000000002</v>
      </c>
      <c r="CE49" s="43">
        <v>465.07650999999998</v>
      </c>
      <c r="CF49" s="43">
        <v>4.5435999999999996</v>
      </c>
      <c r="CG49" s="43">
        <v>145.71284</v>
      </c>
      <c r="CH49" s="43">
        <v>11.91558</v>
      </c>
      <c r="CI49" s="43"/>
      <c r="CJ49" s="43"/>
      <c r="CK49" s="43">
        <v>16.283100000000001</v>
      </c>
      <c r="CL49" s="43">
        <v>4.4523000000000001</v>
      </c>
      <c r="CM49" s="43"/>
      <c r="CN49" s="43"/>
      <c r="CO49" s="43">
        <v>13.72968</v>
      </c>
      <c r="CP49" s="43">
        <v>293.8</v>
      </c>
      <c r="CQ49" s="43"/>
      <c r="CR49" s="43">
        <v>29.353999999999999</v>
      </c>
      <c r="CS49" s="43"/>
      <c r="CT49" s="43">
        <v>23.704999999999998</v>
      </c>
    </row>
    <row r="50" spans="1:98" ht="15.6" x14ac:dyDescent="0.3">
      <c r="A50" s="1"/>
      <c r="B50" s="42" t="s">
        <v>966</v>
      </c>
      <c r="C50" s="43"/>
      <c r="D50" s="43"/>
      <c r="E50" s="43">
        <v>21.208960000000001</v>
      </c>
      <c r="F50" s="43">
        <v>10.368</v>
      </c>
      <c r="G50" s="43"/>
      <c r="H50" s="43"/>
      <c r="I50" s="43"/>
      <c r="J50" s="43"/>
      <c r="K50" s="43">
        <v>19.214500000000001</v>
      </c>
      <c r="L50" s="43">
        <v>28.713999999999999</v>
      </c>
      <c r="M50" s="43">
        <v>11.4749</v>
      </c>
      <c r="N50" s="43">
        <v>12.8</v>
      </c>
      <c r="O50" s="43">
        <v>30.242000000000001</v>
      </c>
      <c r="P50" s="43"/>
      <c r="Q50" s="43"/>
      <c r="R50" s="43">
        <v>41.241</v>
      </c>
      <c r="S50" s="43"/>
      <c r="T50" s="43">
        <v>46.100299999999997</v>
      </c>
      <c r="U50" s="43"/>
      <c r="V50" s="43">
        <v>8.4</v>
      </c>
      <c r="W50" s="43"/>
      <c r="X50" s="43">
        <v>132.125</v>
      </c>
      <c r="Y50" s="43"/>
      <c r="Z50" s="43">
        <v>5.4291400000000003</v>
      </c>
      <c r="AA50" s="43"/>
      <c r="AB50" s="43"/>
      <c r="AC50" s="43">
        <v>16.45</v>
      </c>
      <c r="AD50" s="43"/>
      <c r="AE50" s="43"/>
      <c r="AF50" s="43">
        <v>1.1000000000000001</v>
      </c>
      <c r="AG50" s="43"/>
      <c r="AH50" s="43">
        <v>0.65920000000000001</v>
      </c>
      <c r="AI50" s="43"/>
      <c r="AJ50" s="43">
        <v>4.2364699999999997</v>
      </c>
      <c r="AK50" s="43">
        <v>0</v>
      </c>
      <c r="AL50" s="43">
        <v>4.2816000000000001</v>
      </c>
      <c r="AM50" s="43">
        <v>45.488950000000003</v>
      </c>
      <c r="AN50" s="43">
        <v>36.176130000000001</v>
      </c>
      <c r="AO50" s="43">
        <v>28.0214</v>
      </c>
      <c r="AP50" s="43">
        <v>0.94</v>
      </c>
      <c r="AQ50" s="43">
        <v>154.38</v>
      </c>
      <c r="AR50" s="43"/>
      <c r="AS50" s="43">
        <v>36.484969999999997</v>
      </c>
      <c r="AT50" s="43">
        <v>32.598269999999999</v>
      </c>
      <c r="AU50" s="43"/>
      <c r="AV50" s="43">
        <v>196.89793</v>
      </c>
      <c r="AW50" s="43">
        <v>34.448909999999998</v>
      </c>
      <c r="AX50" s="43"/>
      <c r="AY50" s="43">
        <v>3.00861</v>
      </c>
      <c r="AZ50" s="43"/>
      <c r="BA50" s="43">
        <v>2.2999999999999998</v>
      </c>
      <c r="BB50" s="43"/>
      <c r="BC50" s="43">
        <v>42.67333</v>
      </c>
      <c r="BD50" s="43"/>
      <c r="BE50" s="43">
        <v>12.5</v>
      </c>
      <c r="BF50" s="43"/>
      <c r="BG50" s="43"/>
      <c r="BH50" s="43">
        <v>12.58292</v>
      </c>
      <c r="BI50" s="43"/>
      <c r="BJ50" s="43"/>
      <c r="BK50" s="43"/>
      <c r="BL50" s="43"/>
      <c r="BM50" s="43"/>
      <c r="BN50" s="43">
        <v>37.36</v>
      </c>
      <c r="BO50" s="43">
        <v>0.66</v>
      </c>
      <c r="BP50" s="43">
        <v>136.50068999999999</v>
      </c>
      <c r="BQ50" s="43"/>
      <c r="BR50" s="43">
        <v>4.8675199999999998</v>
      </c>
      <c r="BS50" s="43">
        <v>124.74224</v>
      </c>
      <c r="BT50" s="43">
        <v>12.36867</v>
      </c>
      <c r="BU50" s="43"/>
      <c r="BV50" s="43">
        <v>33.526899999999998</v>
      </c>
      <c r="BW50" s="43">
        <v>4.1258100000000004</v>
      </c>
      <c r="BX50" s="43"/>
      <c r="BY50" s="43"/>
      <c r="BZ50" s="43">
        <v>82.300700000000006</v>
      </c>
      <c r="CA50" s="43">
        <v>24.914950000000001</v>
      </c>
      <c r="CB50" s="43">
        <v>1.0779000000000001</v>
      </c>
      <c r="CC50" s="43">
        <v>0.63</v>
      </c>
      <c r="CD50" s="43">
        <v>22.838349999999998</v>
      </c>
      <c r="CE50" s="43">
        <v>454.67232999999999</v>
      </c>
      <c r="CF50" s="43">
        <v>4.8295000000000003</v>
      </c>
      <c r="CG50" s="43">
        <v>155.31766999999999</v>
      </c>
      <c r="CH50" s="43">
        <v>11.725630000000001</v>
      </c>
      <c r="CI50" s="43"/>
      <c r="CJ50" s="43"/>
      <c r="CK50" s="43">
        <v>16.171600000000002</v>
      </c>
      <c r="CL50" s="43">
        <v>4.7552899999999996</v>
      </c>
      <c r="CM50" s="43"/>
      <c r="CN50" s="43"/>
      <c r="CO50" s="43">
        <v>13.767110000000001</v>
      </c>
      <c r="CP50" s="43">
        <v>296.54000000000002</v>
      </c>
      <c r="CQ50" s="43"/>
      <c r="CR50" s="43">
        <v>29.26</v>
      </c>
      <c r="CS50" s="43"/>
      <c r="CT50" s="43">
        <v>24.687999999999999</v>
      </c>
    </row>
    <row r="51" spans="1:98" ht="15.6" x14ac:dyDescent="0.3">
      <c r="A51" s="1"/>
      <c r="B51" s="42" t="s">
        <v>967</v>
      </c>
      <c r="C51" s="43"/>
      <c r="D51" s="43"/>
      <c r="E51" s="43">
        <v>21.164339999999999</v>
      </c>
      <c r="F51" s="43">
        <v>10.624000000000001</v>
      </c>
      <c r="G51" s="43"/>
      <c r="H51" s="43"/>
      <c r="I51" s="43"/>
      <c r="J51" s="43"/>
      <c r="K51" s="43">
        <v>19.1907</v>
      </c>
      <c r="L51" s="43">
        <v>28.247399999999999</v>
      </c>
      <c r="M51" s="43">
        <v>11.850300000000001</v>
      </c>
      <c r="N51" s="43">
        <v>13.62</v>
      </c>
      <c r="O51" s="43">
        <v>30.545999999999999</v>
      </c>
      <c r="P51" s="43"/>
      <c r="Q51" s="43"/>
      <c r="R51" s="43">
        <v>40.94</v>
      </c>
      <c r="S51" s="43"/>
      <c r="T51" s="43">
        <v>40.329900000000002</v>
      </c>
      <c r="U51" s="43"/>
      <c r="V51" s="43">
        <v>8.4</v>
      </c>
      <c r="W51" s="43"/>
      <c r="X51" s="43">
        <v>99.754999999999995</v>
      </c>
      <c r="Y51" s="43"/>
      <c r="Z51" s="43">
        <v>5.1761100000000004</v>
      </c>
      <c r="AA51" s="43"/>
      <c r="AB51" s="43"/>
      <c r="AC51" s="43">
        <v>16.14</v>
      </c>
      <c r="AD51" s="43"/>
      <c r="AE51" s="43"/>
      <c r="AF51" s="43">
        <v>1.1000000000000001</v>
      </c>
      <c r="AG51" s="43"/>
      <c r="AH51" s="43">
        <v>0.86729999999999996</v>
      </c>
      <c r="AI51" s="43"/>
      <c r="AJ51" s="43">
        <v>4.23285</v>
      </c>
      <c r="AK51" s="43">
        <v>0</v>
      </c>
      <c r="AL51" s="43">
        <v>4.0308000000000002</v>
      </c>
      <c r="AM51" s="43">
        <v>46.280430000000003</v>
      </c>
      <c r="AN51" s="43">
        <v>35.773060000000001</v>
      </c>
      <c r="AO51" s="43">
        <v>27.849599999999999</v>
      </c>
      <c r="AP51" s="43">
        <v>1.03</v>
      </c>
      <c r="AQ51" s="43">
        <v>155.09</v>
      </c>
      <c r="AR51" s="43"/>
      <c r="AS51" s="43">
        <v>36.606099999999998</v>
      </c>
      <c r="AT51" s="43">
        <v>32.515979999999999</v>
      </c>
      <c r="AU51" s="43"/>
      <c r="AV51" s="43">
        <v>196.70087000000001</v>
      </c>
      <c r="AW51" s="43">
        <v>36.896949999999997</v>
      </c>
      <c r="AX51" s="43"/>
      <c r="AY51" s="43">
        <v>2.9995599999999998</v>
      </c>
      <c r="AZ51" s="43"/>
      <c r="BA51" s="43">
        <v>2.2999999999999998</v>
      </c>
      <c r="BB51" s="43"/>
      <c r="BC51" s="43">
        <v>54.031460000000003</v>
      </c>
      <c r="BD51" s="43"/>
      <c r="BE51" s="43">
        <v>12.5</v>
      </c>
      <c r="BF51" s="43"/>
      <c r="BG51" s="43"/>
      <c r="BH51" s="43">
        <v>17.705870000000001</v>
      </c>
      <c r="BI51" s="43"/>
      <c r="BJ51" s="43"/>
      <c r="BK51" s="43"/>
      <c r="BL51" s="43"/>
      <c r="BM51" s="43"/>
      <c r="BN51" s="43">
        <v>37.79</v>
      </c>
      <c r="BO51" s="43">
        <v>0.66</v>
      </c>
      <c r="BP51" s="43">
        <v>137.17252999999999</v>
      </c>
      <c r="BQ51" s="43"/>
      <c r="BR51" s="43">
        <v>4.7698099999999997</v>
      </c>
      <c r="BS51" s="43">
        <v>126.08636</v>
      </c>
      <c r="BT51" s="43">
        <v>12.2623</v>
      </c>
      <c r="BU51" s="43"/>
      <c r="BV51" s="43">
        <v>32.932000000000002</v>
      </c>
      <c r="BW51" s="43">
        <v>3.9547300000000001</v>
      </c>
      <c r="BX51" s="43"/>
      <c r="BY51" s="43"/>
      <c r="BZ51" s="43">
        <v>81.649000000000001</v>
      </c>
      <c r="CA51" s="43">
        <v>24.778749999999999</v>
      </c>
      <c r="CB51" s="43">
        <v>0.93400000000000005</v>
      </c>
      <c r="CC51" s="43">
        <v>0.68</v>
      </c>
      <c r="CD51" s="43">
        <v>23.08042</v>
      </c>
      <c r="CE51" s="43">
        <v>464.87470999999999</v>
      </c>
      <c r="CF51" s="43">
        <v>4.9020000000000001</v>
      </c>
      <c r="CG51" s="43">
        <v>152.23882</v>
      </c>
      <c r="CH51" s="43">
        <v>12.37621</v>
      </c>
      <c r="CI51" s="43"/>
      <c r="CJ51" s="43"/>
      <c r="CK51" s="43">
        <v>16.627300000000002</v>
      </c>
      <c r="CL51" s="43">
        <v>4.7161900000000001</v>
      </c>
      <c r="CM51" s="43"/>
      <c r="CN51" s="43"/>
      <c r="CO51" s="43">
        <v>14.711349999999999</v>
      </c>
      <c r="CP51" s="43">
        <v>296.41000000000003</v>
      </c>
      <c r="CQ51" s="43"/>
      <c r="CR51" s="43">
        <v>29.254000000000001</v>
      </c>
      <c r="CS51" s="43"/>
      <c r="CT51" s="43">
        <v>23.887</v>
      </c>
    </row>
    <row r="52" spans="1:98" ht="15.6" x14ac:dyDescent="0.3">
      <c r="A52" s="1"/>
      <c r="B52" s="42" t="s">
        <v>968</v>
      </c>
      <c r="C52" s="43"/>
      <c r="D52" s="43"/>
      <c r="E52" s="43">
        <v>20.1051</v>
      </c>
      <c r="F52" s="43">
        <v>10.492000000000001</v>
      </c>
      <c r="G52" s="43"/>
      <c r="H52" s="43"/>
      <c r="I52" s="43"/>
      <c r="J52" s="43"/>
      <c r="K52" s="43">
        <v>19.064599999999999</v>
      </c>
      <c r="L52" s="43">
        <v>27.999600000000001</v>
      </c>
      <c r="M52" s="43">
        <v>11.739800000000001</v>
      </c>
      <c r="N52" s="43">
        <v>13.68</v>
      </c>
      <c r="O52" s="43">
        <v>30.661999999999999</v>
      </c>
      <c r="P52" s="43"/>
      <c r="Q52" s="43"/>
      <c r="R52" s="43">
        <v>40.552</v>
      </c>
      <c r="S52" s="43"/>
      <c r="T52" s="43">
        <v>40.615600000000001</v>
      </c>
      <c r="U52" s="43"/>
      <c r="V52" s="43">
        <v>8.1999999999999993</v>
      </c>
      <c r="W52" s="43"/>
      <c r="X52" s="43">
        <v>132.68700000000001</v>
      </c>
      <c r="Y52" s="43"/>
      <c r="Z52" s="43">
        <v>5.3463099999999999</v>
      </c>
      <c r="AA52" s="43"/>
      <c r="AB52" s="43"/>
      <c r="AC52" s="43">
        <v>15.85</v>
      </c>
      <c r="AD52" s="43"/>
      <c r="AE52" s="43"/>
      <c r="AF52" s="43">
        <v>0.8</v>
      </c>
      <c r="AG52" s="43"/>
      <c r="AH52" s="43">
        <v>0.90990000000000004</v>
      </c>
      <c r="AI52" s="43"/>
      <c r="AJ52" s="43">
        <v>4.8772500000000001</v>
      </c>
      <c r="AK52" s="43">
        <v>0</v>
      </c>
      <c r="AL52" s="43">
        <v>2.5539000000000001</v>
      </c>
      <c r="AM52" s="43">
        <v>46.724020000000003</v>
      </c>
      <c r="AN52" s="43">
        <v>37.391829999999999</v>
      </c>
      <c r="AO52" s="43">
        <v>28.558</v>
      </c>
      <c r="AP52" s="43">
        <v>1.1499999999999999</v>
      </c>
      <c r="AQ52" s="43">
        <v>152.37</v>
      </c>
      <c r="AR52" s="43"/>
      <c r="AS52" s="43">
        <v>36.330680000000001</v>
      </c>
      <c r="AT52" s="43">
        <v>32.620370000000001</v>
      </c>
      <c r="AU52" s="43"/>
      <c r="AV52" s="43">
        <v>162.15862999999999</v>
      </c>
      <c r="AW52" s="43">
        <v>36.724049999999998</v>
      </c>
      <c r="AX52" s="43"/>
      <c r="AY52" s="43">
        <v>3.00895</v>
      </c>
      <c r="AZ52" s="43"/>
      <c r="BA52" s="43">
        <v>2.2999999999999998</v>
      </c>
      <c r="BB52" s="43"/>
      <c r="BC52" s="43">
        <v>66.824380000000005</v>
      </c>
      <c r="BD52" s="43"/>
      <c r="BE52" s="43">
        <v>12.5</v>
      </c>
      <c r="BF52" s="43"/>
      <c r="BG52" s="43"/>
      <c r="BH52" s="43">
        <v>20.35435</v>
      </c>
      <c r="BI52" s="43"/>
      <c r="BJ52" s="43"/>
      <c r="BK52" s="43"/>
      <c r="BL52" s="43"/>
      <c r="BM52" s="43"/>
      <c r="BN52" s="43">
        <v>37.869999999999997</v>
      </c>
      <c r="BO52" s="43">
        <v>0.64</v>
      </c>
      <c r="BP52" s="43">
        <v>138.13724999999999</v>
      </c>
      <c r="BQ52" s="43"/>
      <c r="BR52" s="43">
        <v>4.8359300000000003</v>
      </c>
      <c r="BS52" s="43">
        <v>125.11920000000001</v>
      </c>
      <c r="BT52" s="43">
        <v>13.038349999999999</v>
      </c>
      <c r="BU52" s="43"/>
      <c r="BV52" s="43">
        <v>33.702300000000001</v>
      </c>
      <c r="BW52" s="43">
        <v>3.9614600000000002</v>
      </c>
      <c r="BX52" s="43"/>
      <c r="BY52" s="43"/>
      <c r="BZ52" s="43">
        <v>82.723600000000005</v>
      </c>
      <c r="CA52" s="43">
        <v>24.895949999999999</v>
      </c>
      <c r="CB52" s="43">
        <v>0.60189999999999999</v>
      </c>
      <c r="CC52" s="43">
        <v>0.63</v>
      </c>
      <c r="CD52" s="43">
        <v>24.72972</v>
      </c>
      <c r="CE52" s="43">
        <v>462.22854999999998</v>
      </c>
      <c r="CF52" s="43">
        <v>4.9733000000000001</v>
      </c>
      <c r="CG52" s="43">
        <v>147.53507999999999</v>
      </c>
      <c r="CH52" s="43">
        <v>12.458489999999999</v>
      </c>
      <c r="CI52" s="43"/>
      <c r="CJ52" s="43"/>
      <c r="CK52" s="43">
        <v>17.157</v>
      </c>
      <c r="CL52" s="43">
        <v>4.7710499999999998</v>
      </c>
      <c r="CM52" s="43"/>
      <c r="CN52" s="43"/>
      <c r="CO52" s="43">
        <v>14.996689999999999</v>
      </c>
      <c r="CP52" s="43">
        <v>299.12</v>
      </c>
      <c r="CQ52" s="43"/>
      <c r="CR52" s="43">
        <v>28.698</v>
      </c>
      <c r="CS52" s="43"/>
      <c r="CT52" s="43">
        <v>23.734000000000002</v>
      </c>
    </row>
    <row r="53" spans="1:98" ht="15.6" x14ac:dyDescent="0.3">
      <c r="A53" s="1"/>
      <c r="B53" s="42" t="s">
        <v>969</v>
      </c>
      <c r="C53" s="43"/>
      <c r="D53" s="43"/>
      <c r="E53" s="43">
        <v>21.871670000000002</v>
      </c>
      <c r="F53" s="43">
        <v>10.064</v>
      </c>
      <c r="G53" s="43"/>
      <c r="H53" s="43"/>
      <c r="I53" s="43"/>
      <c r="J53" s="43"/>
      <c r="K53" s="43">
        <v>19.306699999999999</v>
      </c>
      <c r="L53" s="43">
        <v>27.6036</v>
      </c>
      <c r="M53" s="43">
        <v>12.0245</v>
      </c>
      <c r="N53" s="43">
        <v>13.53</v>
      </c>
      <c r="O53" s="43">
        <v>31.116</v>
      </c>
      <c r="P53" s="43"/>
      <c r="Q53" s="43"/>
      <c r="R53" s="43">
        <v>41.097000000000001</v>
      </c>
      <c r="S53" s="43"/>
      <c r="T53" s="43">
        <v>32.617199999999997</v>
      </c>
      <c r="U53" s="43"/>
      <c r="V53" s="43">
        <v>8.1</v>
      </c>
      <c r="W53" s="43"/>
      <c r="X53" s="43">
        <v>142.678</v>
      </c>
      <c r="Y53" s="43"/>
      <c r="Z53" s="43">
        <v>5.3861800000000004</v>
      </c>
      <c r="AA53" s="43"/>
      <c r="AB53" s="43"/>
      <c r="AC53" s="43">
        <v>16.12</v>
      </c>
      <c r="AD53" s="43"/>
      <c r="AE53" s="43"/>
      <c r="AF53" s="43">
        <v>0.8</v>
      </c>
      <c r="AG53" s="43"/>
      <c r="AH53" s="43">
        <v>0.94079999999999997</v>
      </c>
      <c r="AI53" s="43"/>
      <c r="AJ53" s="43">
        <v>4.42605</v>
      </c>
      <c r="AK53" s="43">
        <v>0</v>
      </c>
      <c r="AL53" s="43">
        <v>1.9258999999999999</v>
      </c>
      <c r="AM53" s="43">
        <v>46.159979999999997</v>
      </c>
      <c r="AN53" s="43">
        <v>37.372660000000003</v>
      </c>
      <c r="AO53" s="43">
        <v>29.596299999999999</v>
      </c>
      <c r="AP53" s="43">
        <v>1.26</v>
      </c>
      <c r="AQ53" s="43">
        <v>152.19</v>
      </c>
      <c r="AR53" s="43"/>
      <c r="AS53" s="43">
        <v>36.889360000000003</v>
      </c>
      <c r="AT53" s="43">
        <v>32.143430000000002</v>
      </c>
      <c r="AU53" s="43"/>
      <c r="AV53" s="43">
        <v>90.491919999999993</v>
      </c>
      <c r="AW53" s="43">
        <v>36.682079999999999</v>
      </c>
      <c r="AX53" s="43"/>
      <c r="AY53" s="43">
        <v>3.0731099999999998</v>
      </c>
      <c r="AZ53" s="43"/>
      <c r="BA53" s="43">
        <v>2.2999999999999998</v>
      </c>
      <c r="BB53" s="43"/>
      <c r="BC53" s="43">
        <v>70.978539999999995</v>
      </c>
      <c r="BD53" s="43"/>
      <c r="BE53" s="43">
        <v>12.5</v>
      </c>
      <c r="BF53" s="43"/>
      <c r="BG53" s="43"/>
      <c r="BH53" s="43">
        <v>18.098939999999999</v>
      </c>
      <c r="BI53" s="43"/>
      <c r="BJ53" s="43"/>
      <c r="BK53" s="43"/>
      <c r="BL53" s="43"/>
      <c r="BM53" s="43"/>
      <c r="BN53" s="43">
        <v>37.54</v>
      </c>
      <c r="BO53" s="43">
        <v>0.64</v>
      </c>
      <c r="BP53" s="43">
        <v>141.02038999999999</v>
      </c>
      <c r="BQ53" s="43"/>
      <c r="BR53" s="43">
        <v>4.8122800000000003</v>
      </c>
      <c r="BS53" s="43">
        <v>126.64293000000001</v>
      </c>
      <c r="BT53" s="43">
        <v>12.76615</v>
      </c>
      <c r="BU53" s="43"/>
      <c r="BV53" s="43">
        <v>34.152200000000001</v>
      </c>
      <c r="BW53" s="43">
        <v>3.9545699999999999</v>
      </c>
      <c r="BX53" s="43"/>
      <c r="BY53" s="43"/>
      <c r="BZ53" s="43">
        <v>81.897800000000004</v>
      </c>
      <c r="CA53" s="43">
        <v>24.990870000000001</v>
      </c>
      <c r="CB53" s="43">
        <v>0.45860000000000001</v>
      </c>
      <c r="CC53" s="43">
        <v>0.6</v>
      </c>
      <c r="CD53" s="43">
        <v>24.436250000000001</v>
      </c>
      <c r="CE53" s="43">
        <v>461.13556</v>
      </c>
      <c r="CF53" s="43">
        <v>5.0678000000000001</v>
      </c>
      <c r="CG53" s="43">
        <v>153.07588999999999</v>
      </c>
      <c r="CH53" s="43">
        <v>12.39059</v>
      </c>
      <c r="CI53" s="43"/>
      <c r="CJ53" s="43"/>
      <c r="CK53" s="43">
        <v>17.703399999999998</v>
      </c>
      <c r="CL53" s="43">
        <v>4.6955400000000003</v>
      </c>
      <c r="CM53" s="43"/>
      <c r="CN53" s="43"/>
      <c r="CO53" s="43">
        <v>15.20539</v>
      </c>
      <c r="CP53" s="43">
        <v>294.67</v>
      </c>
      <c r="CQ53" s="43"/>
      <c r="CR53" s="43">
        <v>27.716000000000001</v>
      </c>
      <c r="CS53" s="43"/>
      <c r="CT53" s="43">
        <v>25.428000000000001</v>
      </c>
    </row>
    <row r="54" spans="1:98" ht="15.6" x14ac:dyDescent="0.3">
      <c r="A54" s="1"/>
      <c r="B54" s="42" t="s">
        <v>970</v>
      </c>
      <c r="C54" s="43"/>
      <c r="D54" s="43"/>
      <c r="E54" s="43">
        <v>25.12642</v>
      </c>
      <c r="F54" s="43">
        <v>10.064</v>
      </c>
      <c r="G54" s="43"/>
      <c r="H54" s="43"/>
      <c r="I54" s="43"/>
      <c r="J54" s="43"/>
      <c r="K54" s="43">
        <v>20.0595</v>
      </c>
      <c r="L54" s="43">
        <v>27.422699999999999</v>
      </c>
      <c r="M54" s="43">
        <v>13.590299999999999</v>
      </c>
      <c r="N54" s="43">
        <v>13.31</v>
      </c>
      <c r="O54" s="43">
        <v>30.931999999999999</v>
      </c>
      <c r="P54" s="43"/>
      <c r="Q54" s="43"/>
      <c r="R54" s="43">
        <v>40.921999999999997</v>
      </c>
      <c r="S54" s="43"/>
      <c r="T54" s="43">
        <v>29.672999999999998</v>
      </c>
      <c r="U54" s="43"/>
      <c r="V54" s="43">
        <v>8.6999999999999993</v>
      </c>
      <c r="W54" s="43"/>
      <c r="X54" s="43">
        <v>67.213999999999999</v>
      </c>
      <c r="Y54" s="43"/>
      <c r="Z54" s="43">
        <v>5.4201899999999998</v>
      </c>
      <c r="AA54" s="43"/>
      <c r="AB54" s="43"/>
      <c r="AC54" s="43">
        <v>15.01</v>
      </c>
      <c r="AD54" s="43"/>
      <c r="AE54" s="43"/>
      <c r="AF54" s="43">
        <v>0.7</v>
      </c>
      <c r="AG54" s="43"/>
      <c r="AH54" s="43">
        <v>1.0032000000000001</v>
      </c>
      <c r="AI54" s="43"/>
      <c r="AJ54" s="43">
        <v>4.5418000000000003</v>
      </c>
      <c r="AK54" s="43">
        <v>0</v>
      </c>
      <c r="AL54" s="43">
        <v>1.536</v>
      </c>
      <c r="AM54" s="43">
        <v>46.881489999999999</v>
      </c>
      <c r="AN54" s="43">
        <v>36.30641</v>
      </c>
      <c r="AO54" s="43">
        <v>29.740300000000001</v>
      </c>
      <c r="AP54" s="43">
        <v>1.2</v>
      </c>
      <c r="AQ54" s="43">
        <v>153.35</v>
      </c>
      <c r="AR54" s="43"/>
      <c r="AS54" s="43">
        <v>37.27854</v>
      </c>
      <c r="AT54" s="43">
        <v>32.640560000000001</v>
      </c>
      <c r="AU54" s="43"/>
      <c r="AV54" s="43">
        <v>90.79907</v>
      </c>
      <c r="AW54" s="43">
        <v>36.231009999999998</v>
      </c>
      <c r="AX54" s="43"/>
      <c r="AY54" s="43">
        <v>3.0208200000000001</v>
      </c>
      <c r="AZ54" s="43"/>
      <c r="BA54" s="43">
        <v>2.2999999999999998</v>
      </c>
      <c r="BB54" s="43"/>
      <c r="BC54" s="43">
        <v>71.165199999999999</v>
      </c>
      <c r="BD54" s="43"/>
      <c r="BE54" s="43">
        <v>12.5</v>
      </c>
      <c r="BF54" s="43"/>
      <c r="BG54" s="43"/>
      <c r="BH54" s="43">
        <v>21.343589999999999</v>
      </c>
      <c r="BI54" s="43"/>
      <c r="BJ54" s="43"/>
      <c r="BK54" s="43"/>
      <c r="BL54" s="43"/>
      <c r="BM54" s="43"/>
      <c r="BN54" s="43">
        <v>37.200000000000003</v>
      </c>
      <c r="BO54" s="43">
        <v>0.67</v>
      </c>
      <c r="BP54" s="43">
        <v>135.72421</v>
      </c>
      <c r="BQ54" s="43"/>
      <c r="BR54" s="43">
        <v>4.8612900000000003</v>
      </c>
      <c r="BS54" s="43">
        <v>125.75060000000001</v>
      </c>
      <c r="BT54" s="43">
        <v>11.91123</v>
      </c>
      <c r="BU54" s="43"/>
      <c r="BV54" s="43">
        <v>34.078099999999999</v>
      </c>
      <c r="BW54" s="43">
        <v>3.8564400000000001</v>
      </c>
      <c r="BX54" s="43"/>
      <c r="BY54" s="43"/>
      <c r="BZ54" s="43">
        <v>83.558999999999997</v>
      </c>
      <c r="CA54" s="43">
        <v>25.01896</v>
      </c>
      <c r="CB54" s="43">
        <v>0.39079999999999998</v>
      </c>
      <c r="CC54" s="43">
        <v>0.62</v>
      </c>
      <c r="CD54" s="43">
        <v>25.277370000000001</v>
      </c>
      <c r="CE54" s="43">
        <v>443.30239999999998</v>
      </c>
      <c r="CF54" s="43">
        <v>5.0129000000000001</v>
      </c>
      <c r="CG54" s="43">
        <v>146.11512999999999</v>
      </c>
      <c r="CH54" s="43">
        <v>12.50672</v>
      </c>
      <c r="CI54" s="43"/>
      <c r="CJ54" s="43"/>
      <c r="CK54" s="43">
        <v>16.398399999999999</v>
      </c>
      <c r="CL54" s="43">
        <v>4.7206000000000001</v>
      </c>
      <c r="CM54" s="43"/>
      <c r="CN54" s="43"/>
      <c r="CO54" s="43">
        <v>15.18004</v>
      </c>
      <c r="CP54" s="43">
        <v>297.24</v>
      </c>
      <c r="CQ54" s="43"/>
      <c r="CR54" s="43">
        <v>26.867000000000001</v>
      </c>
      <c r="CS54" s="43"/>
      <c r="CT54" s="43">
        <v>25.672999999999998</v>
      </c>
    </row>
    <row r="55" spans="1:98" ht="15.6" x14ac:dyDescent="0.3">
      <c r="A55" s="1"/>
      <c r="B55" s="42" t="s">
        <v>88</v>
      </c>
      <c r="C55" s="43"/>
      <c r="D55" s="43"/>
      <c r="E55" s="43">
        <v>27.08061</v>
      </c>
      <c r="F55" s="43">
        <v>10.064</v>
      </c>
      <c r="G55" s="43"/>
      <c r="H55" s="43"/>
      <c r="I55" s="43"/>
      <c r="J55" s="43"/>
      <c r="K55" s="43">
        <v>18.777999999999999</v>
      </c>
      <c r="L55" s="43">
        <v>27.358000000000001</v>
      </c>
      <c r="M55" s="43">
        <v>13.845800000000001</v>
      </c>
      <c r="N55" s="43">
        <v>13.67</v>
      </c>
      <c r="O55" s="43">
        <v>30.187999999999999</v>
      </c>
      <c r="P55" s="43"/>
      <c r="Q55" s="43"/>
      <c r="R55" s="43">
        <v>40.972000000000001</v>
      </c>
      <c r="S55" s="43"/>
      <c r="T55" s="43">
        <v>34.988999999999997</v>
      </c>
      <c r="U55" s="43"/>
      <c r="V55" s="43">
        <v>9.1</v>
      </c>
      <c r="W55" s="43"/>
      <c r="X55" s="43">
        <v>136.43799999999999</v>
      </c>
      <c r="Y55" s="43"/>
      <c r="Z55" s="43">
        <v>5.5069800000000004</v>
      </c>
      <c r="AA55" s="43"/>
      <c r="AB55" s="43"/>
      <c r="AC55" s="43">
        <v>14.23</v>
      </c>
      <c r="AD55" s="43"/>
      <c r="AE55" s="43"/>
      <c r="AF55" s="43">
        <v>0.7</v>
      </c>
      <c r="AG55" s="43"/>
      <c r="AH55" s="43">
        <v>1.6375</v>
      </c>
      <c r="AI55" s="43"/>
      <c r="AJ55" s="43">
        <v>5.2758599999999998</v>
      </c>
      <c r="AK55" s="43">
        <v>0</v>
      </c>
      <c r="AL55" s="43">
        <v>1.3846000000000001</v>
      </c>
      <c r="AM55" s="43">
        <v>47.055599999999998</v>
      </c>
      <c r="AN55" s="43">
        <v>37.737940000000002</v>
      </c>
      <c r="AO55" s="43">
        <v>29.185500000000001</v>
      </c>
      <c r="AP55" s="43">
        <v>0.83</v>
      </c>
      <c r="AQ55" s="43">
        <v>155.80000000000001</v>
      </c>
      <c r="AR55" s="43"/>
      <c r="AS55" s="43">
        <v>38.204949999999997</v>
      </c>
      <c r="AT55" s="43">
        <v>33.308120000000002</v>
      </c>
      <c r="AU55" s="43"/>
      <c r="AV55" s="43">
        <v>88.47269</v>
      </c>
      <c r="AW55" s="43">
        <v>36.84619</v>
      </c>
      <c r="AX55" s="43"/>
      <c r="AY55" s="43">
        <v>2.9845100000000002</v>
      </c>
      <c r="AZ55" s="43"/>
      <c r="BA55" s="43">
        <v>2.2000000000000002</v>
      </c>
      <c r="BB55" s="43"/>
      <c r="BC55" s="43">
        <v>70.922259999999994</v>
      </c>
      <c r="BD55" s="43"/>
      <c r="BE55" s="43">
        <v>12.5</v>
      </c>
      <c r="BF55" s="43"/>
      <c r="BG55" s="43"/>
      <c r="BH55" s="43">
        <v>16.41441</v>
      </c>
      <c r="BI55" s="43"/>
      <c r="BJ55" s="43"/>
      <c r="BK55" s="43"/>
      <c r="BL55" s="43"/>
      <c r="BM55" s="43"/>
      <c r="BN55" s="43">
        <v>36.72</v>
      </c>
      <c r="BO55" s="43">
        <v>0.67</v>
      </c>
      <c r="BP55" s="43">
        <v>141.60561999999999</v>
      </c>
      <c r="BQ55" s="43"/>
      <c r="BR55" s="43">
        <v>4.80823</v>
      </c>
      <c r="BS55" s="43">
        <v>125.66979000000001</v>
      </c>
      <c r="BT55" s="43">
        <v>12.27187</v>
      </c>
      <c r="BU55" s="43"/>
      <c r="BV55" s="43">
        <v>34.469099999999997</v>
      </c>
      <c r="BW55" s="43">
        <v>3.8369499999999999</v>
      </c>
      <c r="BX55" s="43"/>
      <c r="BY55" s="43"/>
      <c r="BZ55" s="43">
        <v>84.216800000000006</v>
      </c>
      <c r="CA55" s="43">
        <v>25.021899999999999</v>
      </c>
      <c r="CB55" s="43">
        <v>0.3402</v>
      </c>
      <c r="CC55" s="43">
        <v>0.63</v>
      </c>
      <c r="CD55" s="43">
        <v>25.162579999999998</v>
      </c>
      <c r="CE55" s="43">
        <v>455.78616</v>
      </c>
      <c r="CF55" s="43">
        <v>4.82</v>
      </c>
      <c r="CG55" s="43">
        <v>149.26292000000001</v>
      </c>
      <c r="CH55" s="43">
        <v>12.1447</v>
      </c>
      <c r="CI55" s="43"/>
      <c r="CJ55" s="43"/>
      <c r="CK55" s="43">
        <v>16.189399999999999</v>
      </c>
      <c r="CL55" s="43">
        <v>4.7304500000000003</v>
      </c>
      <c r="CM55" s="43"/>
      <c r="CN55" s="43"/>
      <c r="CO55" s="43">
        <v>15.154780000000001</v>
      </c>
      <c r="CP55" s="43">
        <v>297.11</v>
      </c>
      <c r="CQ55" s="43"/>
      <c r="CR55" s="43">
        <v>28.527000000000001</v>
      </c>
      <c r="CS55" s="43"/>
      <c r="CT55" s="43">
        <v>25.794</v>
      </c>
    </row>
    <row r="56" spans="1:98" ht="31.35" customHeight="1" x14ac:dyDescent="0.3">
      <c r="A56" s="1"/>
      <c r="B56" s="44" t="s">
        <v>1060</v>
      </c>
      <c r="C56" s="45">
        <v>0</v>
      </c>
      <c r="D56" s="45">
        <v>0</v>
      </c>
      <c r="E56" s="45">
        <v>780.14350999999999</v>
      </c>
      <c r="F56" s="45">
        <v>238.136</v>
      </c>
      <c r="G56" s="45">
        <v>0</v>
      </c>
      <c r="H56" s="45">
        <v>0</v>
      </c>
      <c r="I56" s="45">
        <v>0</v>
      </c>
      <c r="J56" s="45">
        <v>0</v>
      </c>
      <c r="K56" s="45">
        <v>452.44099999999997</v>
      </c>
      <c r="L56" s="45">
        <v>650.3424</v>
      </c>
      <c r="M56" s="45">
        <v>320.32664999999997</v>
      </c>
      <c r="N56" s="45">
        <v>319.41000000000003</v>
      </c>
      <c r="O56" s="45">
        <v>734.21400000000006</v>
      </c>
      <c r="P56" s="45">
        <v>0</v>
      </c>
      <c r="Q56" s="45">
        <v>0</v>
      </c>
      <c r="R56" s="45">
        <v>969.27599999999995</v>
      </c>
      <c r="S56" s="45">
        <v>0</v>
      </c>
      <c r="T56" s="45">
        <v>876.27409999999998</v>
      </c>
      <c r="U56" s="45">
        <v>0</v>
      </c>
      <c r="V56" s="45">
        <v>205.7</v>
      </c>
      <c r="W56" s="45">
        <v>0</v>
      </c>
      <c r="X56" s="45">
        <v>2969.8020000000001</v>
      </c>
      <c r="Y56" s="45">
        <v>0</v>
      </c>
      <c r="Z56" s="45">
        <v>131.24921000000001</v>
      </c>
      <c r="AA56" s="45">
        <v>0</v>
      </c>
      <c r="AB56" s="45">
        <v>0</v>
      </c>
      <c r="AC56" s="45">
        <v>370.41</v>
      </c>
      <c r="AD56" s="45">
        <v>0</v>
      </c>
      <c r="AE56" s="45">
        <v>0</v>
      </c>
      <c r="AF56" s="45">
        <v>19.100000000000001</v>
      </c>
      <c r="AG56" s="45">
        <v>0</v>
      </c>
      <c r="AH56" s="45">
        <v>20.146999999999998</v>
      </c>
      <c r="AI56" s="45">
        <v>0</v>
      </c>
      <c r="AJ56" s="45">
        <v>118.96792499999999</v>
      </c>
      <c r="AK56" s="45">
        <v>138.05000000000001</v>
      </c>
      <c r="AL56" s="45">
        <v>69.813999999999993</v>
      </c>
      <c r="AM56" s="45">
        <v>1104.3055899999999</v>
      </c>
      <c r="AN56" s="45">
        <v>880.13764000000003</v>
      </c>
      <c r="AO56" s="45">
        <v>658.73320000000001</v>
      </c>
      <c r="AP56" s="45">
        <v>18.010000000000002</v>
      </c>
      <c r="AQ56" s="45">
        <v>2159.8150000000001</v>
      </c>
      <c r="AR56" s="45">
        <v>0</v>
      </c>
      <c r="AS56" s="45">
        <v>851.12492999999995</v>
      </c>
      <c r="AT56" s="45">
        <v>782.64124500000003</v>
      </c>
      <c r="AU56" s="45">
        <v>0</v>
      </c>
      <c r="AV56" s="45">
        <v>4478.6965749999999</v>
      </c>
      <c r="AW56" s="45">
        <v>838.65033500000004</v>
      </c>
      <c r="AX56" s="45">
        <v>0</v>
      </c>
      <c r="AY56" s="45">
        <v>75.602369999999993</v>
      </c>
      <c r="AZ56" s="45">
        <v>0</v>
      </c>
      <c r="BA56" s="45">
        <v>55.26</v>
      </c>
      <c r="BB56" s="45">
        <v>0</v>
      </c>
      <c r="BC56" s="45">
        <v>1273.8156899999999</v>
      </c>
      <c r="BD56" s="45">
        <v>0</v>
      </c>
      <c r="BE56" s="45">
        <v>300</v>
      </c>
      <c r="BF56" s="45">
        <v>0</v>
      </c>
      <c r="BG56" s="45">
        <v>0</v>
      </c>
      <c r="BH56" s="45">
        <v>380.106335</v>
      </c>
      <c r="BI56" s="45">
        <v>0</v>
      </c>
      <c r="BJ56" s="45">
        <v>0</v>
      </c>
      <c r="BK56" s="45">
        <v>0</v>
      </c>
      <c r="BL56" s="45">
        <v>0</v>
      </c>
      <c r="BM56" s="45">
        <v>0</v>
      </c>
      <c r="BN56" s="45">
        <v>1216.0250000000001</v>
      </c>
      <c r="BO56" s="45">
        <v>16.29</v>
      </c>
      <c r="BP56" s="45">
        <v>3330.0261449999998</v>
      </c>
      <c r="BQ56" s="45">
        <v>0</v>
      </c>
      <c r="BR56" s="45">
        <v>116.671105</v>
      </c>
      <c r="BS56" s="45">
        <v>3006.0340900000001</v>
      </c>
      <c r="BT56" s="45">
        <v>285.272695</v>
      </c>
      <c r="BU56" s="45">
        <v>0</v>
      </c>
      <c r="BV56" s="45">
        <v>759.47865000000002</v>
      </c>
      <c r="BW56" s="45">
        <v>93.388144999999994</v>
      </c>
      <c r="BX56" s="45">
        <v>0</v>
      </c>
      <c r="BY56" s="45">
        <v>0</v>
      </c>
      <c r="BZ56" s="45">
        <v>2038.5615</v>
      </c>
      <c r="CA56" s="45">
        <v>593.22519999999997</v>
      </c>
      <c r="CB56" s="45">
        <v>19.302949999999999</v>
      </c>
      <c r="CC56" s="45">
        <v>14.37</v>
      </c>
      <c r="CD56" s="45">
        <v>567.00295500000004</v>
      </c>
      <c r="CE56" s="45">
        <v>11003.911575</v>
      </c>
      <c r="CF56" s="45">
        <v>113.71339999999999</v>
      </c>
      <c r="CG56" s="45">
        <v>3656.4690599999999</v>
      </c>
      <c r="CH56" s="45">
        <v>287.24889000000002</v>
      </c>
      <c r="CI56" s="45">
        <v>0</v>
      </c>
      <c r="CJ56" s="45">
        <v>0</v>
      </c>
      <c r="CK56" s="45">
        <v>352.4907</v>
      </c>
      <c r="CL56" s="45">
        <v>111.387705</v>
      </c>
      <c r="CM56" s="45">
        <v>0</v>
      </c>
      <c r="CN56" s="45">
        <v>0</v>
      </c>
      <c r="CO56" s="45">
        <v>345.65701000000001</v>
      </c>
      <c r="CP56" s="45">
        <v>6716.7449999999999</v>
      </c>
      <c r="CQ56" s="45">
        <v>0</v>
      </c>
      <c r="CR56" s="45">
        <v>743.89549999999997</v>
      </c>
      <c r="CS56" s="45">
        <v>0</v>
      </c>
      <c r="CT56" s="45">
        <v>562.48749999999995</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1061</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1062</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1063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1064</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2"/>
  <sheetViews>
    <sheetView showGridLines="0" zoomScale="70" workbookViewId="0">
      <pane xSplit="2" ySplit="6" topLeftCell="C35" activePane="bottomRight" state="frozen"/>
      <selection pane="topRight" activeCell="C1" sqref="C1"/>
      <selection pane="bottomLeft" activeCell="A7" sqref="A7"/>
      <selection pane="bottomRight" activeCell="J8" sqref="J8:J54"/>
    </sheetView>
  </sheetViews>
  <sheetFormatPr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2" t="s">
        <v>0</v>
      </c>
      <c r="C3" s="193"/>
      <c r="D3" s="193"/>
      <c r="E3" s="193"/>
      <c r="F3" s="193"/>
      <c r="G3" s="193"/>
      <c r="H3" s="193"/>
      <c r="I3" s="193"/>
      <c r="J3" s="193"/>
      <c r="K3" s="193"/>
      <c r="L3" s="193"/>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1065</v>
      </c>
      <c r="C5" s="1"/>
      <c r="D5" s="1"/>
      <c r="E5" s="1"/>
      <c r="F5" s="1"/>
      <c r="G5" s="1"/>
      <c r="H5" s="1"/>
      <c r="I5" s="1"/>
      <c r="J5" s="1"/>
      <c r="K5" s="1"/>
      <c r="L5" s="1"/>
      <c r="M5" s="1"/>
      <c r="N5" s="1"/>
      <c r="O5" s="1"/>
      <c r="P5" s="1"/>
      <c r="Q5" s="1"/>
      <c r="R5" s="1"/>
      <c r="S5" s="1"/>
      <c r="T5" s="1"/>
      <c r="U5" s="1"/>
      <c r="V5" s="1"/>
      <c r="W5" s="1"/>
      <c r="X5" s="1"/>
    </row>
    <row r="6" spans="1:24" ht="48" x14ac:dyDescent="0.3">
      <c r="A6" s="1"/>
      <c r="B6" s="37" t="s">
        <v>709</v>
      </c>
      <c r="C6" s="48" t="s">
        <v>1066</v>
      </c>
      <c r="D6" s="48" t="s">
        <v>1067</v>
      </c>
      <c r="E6" s="48" t="s">
        <v>1068</v>
      </c>
      <c r="F6" s="48" t="s">
        <v>1069</v>
      </c>
      <c r="G6" s="48" t="s">
        <v>3643</v>
      </c>
      <c r="H6" s="48" t="s">
        <v>3644</v>
      </c>
      <c r="I6" s="48" t="s">
        <v>3645</v>
      </c>
      <c r="J6" s="48" t="s">
        <v>3646</v>
      </c>
      <c r="K6" s="48" t="s">
        <v>3647</v>
      </c>
      <c r="L6" s="48" t="s">
        <v>1070</v>
      </c>
      <c r="M6" s="48" t="s">
        <v>1071</v>
      </c>
      <c r="N6" s="48" t="s">
        <v>1072</v>
      </c>
      <c r="O6" s="48" t="s">
        <v>1073</v>
      </c>
      <c r="P6" s="37" t="s">
        <v>1074</v>
      </c>
      <c r="Q6" s="1"/>
      <c r="R6" s="1"/>
      <c r="S6" s="1"/>
      <c r="T6" s="1"/>
      <c r="U6" s="49" t="s">
        <v>3</v>
      </c>
      <c r="V6" s="49" t="s">
        <v>61</v>
      </c>
      <c r="W6" s="49" t="s">
        <v>1075</v>
      </c>
      <c r="X6" s="49" t="s">
        <v>1076</v>
      </c>
    </row>
    <row r="7" spans="1:24" x14ac:dyDescent="0.3">
      <c r="A7" s="1"/>
      <c r="B7" s="50" t="s">
        <v>924</v>
      </c>
      <c r="C7" s="51">
        <v>1045.4414099999999</v>
      </c>
      <c r="D7" s="51">
        <v>2928.2</v>
      </c>
      <c r="E7" s="51">
        <v>2073.7357400000001</v>
      </c>
      <c r="F7" s="51">
        <v>0</v>
      </c>
      <c r="G7" s="51"/>
      <c r="H7" s="51"/>
      <c r="I7" s="51"/>
      <c r="J7" s="51">
        <f>DESPACHO_EJECUTADO!FC11+DESPACHO_EJECUTADO!FD11</f>
        <v>53.9</v>
      </c>
      <c r="K7" s="51"/>
      <c r="L7" s="51">
        <v>26.8</v>
      </c>
      <c r="M7" s="51">
        <v>10.9</v>
      </c>
      <c r="N7" s="51">
        <v>0</v>
      </c>
      <c r="O7" s="51">
        <v>240.7</v>
      </c>
      <c r="P7" s="51">
        <f>SUM(C7:O7)</f>
        <v>6379.6771499999995</v>
      </c>
      <c r="Q7" s="1"/>
      <c r="R7" s="1"/>
      <c r="S7" s="1"/>
      <c r="T7" s="1"/>
      <c r="U7" s="207" t="s">
        <v>747</v>
      </c>
      <c r="V7" s="52" t="s">
        <v>1077</v>
      </c>
      <c r="W7" s="53">
        <v>314.35000000000002</v>
      </c>
      <c r="X7" s="53" t="s">
        <v>1078</v>
      </c>
    </row>
    <row r="8" spans="1:24" x14ac:dyDescent="0.3">
      <c r="A8" s="1"/>
      <c r="B8" s="54" t="s">
        <v>925</v>
      </c>
      <c r="C8" s="55">
        <v>1041.5409299999999</v>
      </c>
      <c r="D8" s="55">
        <v>3045.9</v>
      </c>
      <c r="E8" s="55">
        <v>1892.9768200000001</v>
      </c>
      <c r="F8" s="55">
        <v>0</v>
      </c>
      <c r="G8" s="55"/>
      <c r="H8" s="55"/>
      <c r="I8" s="55"/>
      <c r="J8" s="55">
        <f>DESPACHO_EJECUTADO!FC12+DESPACHO_EJECUTADO!FD12</f>
        <v>54</v>
      </c>
      <c r="K8" s="55"/>
      <c r="L8" s="55">
        <v>26</v>
      </c>
      <c r="M8" s="55">
        <v>10.9</v>
      </c>
      <c r="N8" s="55">
        <v>0</v>
      </c>
      <c r="O8" s="55">
        <v>194.3</v>
      </c>
      <c r="P8" s="55">
        <f t="shared" ref="P8:P54" si="0">SUM(C8:O8)</f>
        <v>6265.6177499999994</v>
      </c>
      <c r="Q8" s="1"/>
      <c r="R8" s="1"/>
      <c r="S8" s="1"/>
      <c r="T8" s="1"/>
      <c r="U8" s="207" t="s">
        <v>748</v>
      </c>
      <c r="V8" s="52" t="s">
        <v>1079</v>
      </c>
      <c r="W8" s="53">
        <v>36.25</v>
      </c>
      <c r="X8" s="53" t="s">
        <v>1078</v>
      </c>
    </row>
    <row r="9" spans="1:24" x14ac:dyDescent="0.3">
      <c r="A9" s="1"/>
      <c r="B9" s="54" t="s">
        <v>926</v>
      </c>
      <c r="C9" s="55">
        <v>1043.0956799999999</v>
      </c>
      <c r="D9" s="55">
        <v>3151.6</v>
      </c>
      <c r="E9" s="55">
        <v>1732.34151</v>
      </c>
      <c r="F9" s="55">
        <v>0</v>
      </c>
      <c r="G9" s="55"/>
      <c r="H9" s="55"/>
      <c r="I9" s="55"/>
      <c r="J9" s="55">
        <f>DESPACHO_EJECUTADO!FC13+DESPACHO_EJECUTADO!FD13</f>
        <v>55</v>
      </c>
      <c r="K9" s="55"/>
      <c r="L9" s="55">
        <v>27.4</v>
      </c>
      <c r="M9" s="55">
        <v>10.9</v>
      </c>
      <c r="N9" s="55">
        <v>0</v>
      </c>
      <c r="O9" s="55">
        <v>154.9</v>
      </c>
      <c r="P9" s="55">
        <f t="shared" si="0"/>
        <v>6175.2371899999989</v>
      </c>
      <c r="Q9" s="1"/>
      <c r="R9" s="1"/>
      <c r="S9" s="1"/>
      <c r="T9" s="1"/>
      <c r="U9" s="207" t="s">
        <v>749</v>
      </c>
      <c r="V9" s="52" t="s">
        <v>1080</v>
      </c>
      <c r="W9" s="53">
        <v>8.85</v>
      </c>
      <c r="X9" s="53" t="s">
        <v>1078</v>
      </c>
    </row>
    <row r="10" spans="1:24" x14ac:dyDescent="0.3">
      <c r="A10" s="1"/>
      <c r="B10" s="54" t="s">
        <v>927</v>
      </c>
      <c r="C10" s="55">
        <v>1047.19039</v>
      </c>
      <c r="D10" s="55">
        <v>2921.8</v>
      </c>
      <c r="E10" s="55">
        <v>1910.42687</v>
      </c>
      <c r="F10" s="55">
        <v>0</v>
      </c>
      <c r="G10" s="55"/>
      <c r="H10" s="55"/>
      <c r="I10" s="55"/>
      <c r="J10" s="55">
        <f>DESPACHO_EJECUTADO!FC14+DESPACHO_EJECUTADO!FD14</f>
        <v>54.6</v>
      </c>
      <c r="K10" s="55"/>
      <c r="L10" s="55">
        <v>27.8</v>
      </c>
      <c r="M10" s="55">
        <v>10.9</v>
      </c>
      <c r="N10" s="55">
        <v>0</v>
      </c>
      <c r="O10" s="55">
        <v>133.19999999999999</v>
      </c>
      <c r="P10" s="55">
        <f t="shared" si="0"/>
        <v>6105.9172600000002</v>
      </c>
      <c r="Q10" s="1"/>
      <c r="R10" s="1"/>
      <c r="S10" s="1"/>
      <c r="T10" s="1"/>
      <c r="U10" s="207" t="s">
        <v>90</v>
      </c>
      <c r="V10" s="52" t="s">
        <v>91</v>
      </c>
      <c r="W10" s="53" t="s">
        <v>1078</v>
      </c>
      <c r="X10" s="53">
        <v>4322.25</v>
      </c>
    </row>
    <row r="11" spans="1:24" x14ac:dyDescent="0.3">
      <c r="A11" s="1"/>
      <c r="B11" s="54" t="s">
        <v>928</v>
      </c>
      <c r="C11" s="55">
        <v>1047.08573</v>
      </c>
      <c r="D11" s="55">
        <v>2889.7</v>
      </c>
      <c r="E11" s="55">
        <v>1857.0009399999999</v>
      </c>
      <c r="F11" s="55">
        <v>0</v>
      </c>
      <c r="G11" s="55"/>
      <c r="H11" s="55"/>
      <c r="I11" s="55"/>
      <c r="J11" s="55">
        <f>DESPACHO_EJECUTADO!FC15+DESPACHO_EJECUTADO!FD15</f>
        <v>54.4</v>
      </c>
      <c r="K11" s="55"/>
      <c r="L11" s="55">
        <v>26.9</v>
      </c>
      <c r="M11" s="55">
        <v>10.9</v>
      </c>
      <c r="N11" s="55">
        <v>0</v>
      </c>
      <c r="O11" s="55">
        <v>96</v>
      </c>
      <c r="P11" s="55">
        <f t="shared" si="0"/>
        <v>5981.9866699999984</v>
      </c>
      <c r="Q11" s="1"/>
      <c r="R11" s="1"/>
      <c r="S11" s="1"/>
      <c r="T11" s="1"/>
      <c r="U11" s="207" t="s">
        <v>724</v>
      </c>
      <c r="V11" s="52" t="s">
        <v>1081</v>
      </c>
      <c r="W11" s="53">
        <v>472.35</v>
      </c>
      <c r="X11" s="53" t="s">
        <v>1078</v>
      </c>
    </row>
    <row r="12" spans="1:24" x14ac:dyDescent="0.3">
      <c r="A12" s="1"/>
      <c r="B12" s="54" t="s">
        <v>929</v>
      </c>
      <c r="C12" s="55">
        <v>1050.2810500000001</v>
      </c>
      <c r="D12" s="55">
        <v>2830.5</v>
      </c>
      <c r="E12" s="55">
        <v>1852.49216</v>
      </c>
      <c r="F12" s="55">
        <v>0</v>
      </c>
      <c r="G12" s="55"/>
      <c r="H12" s="55"/>
      <c r="I12" s="55"/>
      <c r="J12" s="55">
        <f>DESPACHO_EJECUTADO!FC16+DESPACHO_EJECUTADO!FD16</f>
        <v>54.6</v>
      </c>
      <c r="K12" s="55"/>
      <c r="L12" s="55">
        <v>25.2</v>
      </c>
      <c r="M12" s="55">
        <v>10.9</v>
      </c>
      <c r="N12" s="55">
        <v>0</v>
      </c>
      <c r="O12" s="55">
        <v>95.6</v>
      </c>
      <c r="P12" s="55">
        <f t="shared" si="0"/>
        <v>5919.5732100000005</v>
      </c>
      <c r="Q12" s="1"/>
      <c r="R12" s="1"/>
      <c r="S12" s="1"/>
      <c r="T12" s="1"/>
      <c r="U12" s="207" t="s">
        <v>22</v>
      </c>
      <c r="V12" s="52" t="s">
        <v>1082</v>
      </c>
      <c r="W12" s="53" t="s">
        <v>1078</v>
      </c>
      <c r="X12" s="53">
        <v>2507.4499999999998</v>
      </c>
    </row>
    <row r="13" spans="1:24" x14ac:dyDescent="0.3">
      <c r="A13" s="1"/>
      <c r="B13" s="54" t="s">
        <v>930</v>
      </c>
      <c r="C13" s="55">
        <v>1040.57637</v>
      </c>
      <c r="D13" s="55">
        <v>2826.2</v>
      </c>
      <c r="E13" s="55">
        <v>1805.1022800000001</v>
      </c>
      <c r="F13" s="55">
        <v>0</v>
      </c>
      <c r="G13" s="55"/>
      <c r="H13" s="55"/>
      <c r="I13" s="55"/>
      <c r="J13" s="55">
        <f>DESPACHO_EJECUTADO!FC17+DESPACHO_EJECUTADO!FD17</f>
        <v>54.4</v>
      </c>
      <c r="K13" s="55"/>
      <c r="L13" s="55">
        <v>23.5</v>
      </c>
      <c r="M13" s="55">
        <v>10.9</v>
      </c>
      <c r="N13" s="55">
        <v>0</v>
      </c>
      <c r="O13" s="55">
        <v>96</v>
      </c>
      <c r="P13" s="55">
        <f t="shared" si="0"/>
        <v>5856.6786499999989</v>
      </c>
      <c r="Q13" s="1"/>
      <c r="R13" s="1"/>
      <c r="S13" s="1"/>
      <c r="T13" s="1"/>
      <c r="U13" s="207"/>
      <c r="V13" s="52" t="s">
        <v>1083</v>
      </c>
      <c r="W13" s="53">
        <v>773.1</v>
      </c>
      <c r="X13" s="53" t="s">
        <v>1078</v>
      </c>
    </row>
    <row r="14" spans="1:24" x14ac:dyDescent="0.3">
      <c r="A14" s="1"/>
      <c r="B14" s="56" t="s">
        <v>931</v>
      </c>
      <c r="C14" s="57">
        <v>1047.1687899999999</v>
      </c>
      <c r="D14" s="57">
        <v>2930.9</v>
      </c>
      <c r="E14" s="57">
        <v>1738.8576700000001</v>
      </c>
      <c r="F14" s="57">
        <v>0</v>
      </c>
      <c r="G14" s="57"/>
      <c r="H14" s="57"/>
      <c r="I14" s="57"/>
      <c r="J14" s="57">
        <f>DESPACHO_EJECUTADO!FC18+DESPACHO_EJECUTADO!FD18</f>
        <v>54.7</v>
      </c>
      <c r="K14" s="57"/>
      <c r="L14" s="57">
        <v>23.4</v>
      </c>
      <c r="M14" s="57">
        <v>10.9</v>
      </c>
      <c r="N14" s="57">
        <v>0</v>
      </c>
      <c r="O14" s="57">
        <v>100.7</v>
      </c>
      <c r="P14" s="57">
        <f t="shared" si="0"/>
        <v>5906.6264599999995</v>
      </c>
      <c r="Q14" s="1"/>
      <c r="R14" s="1"/>
      <c r="S14" s="1"/>
      <c r="T14" s="1"/>
      <c r="U14" s="207" t="s">
        <v>94</v>
      </c>
      <c r="V14" s="52" t="s">
        <v>1084</v>
      </c>
      <c r="W14" s="53">
        <v>165.6</v>
      </c>
      <c r="X14" s="53" t="s">
        <v>1078</v>
      </c>
    </row>
    <row r="15" spans="1:24" x14ac:dyDescent="0.3">
      <c r="A15" s="1"/>
      <c r="B15" s="50" t="s">
        <v>932</v>
      </c>
      <c r="C15" s="51">
        <v>1050.67678</v>
      </c>
      <c r="D15" s="51">
        <v>2870.8</v>
      </c>
      <c r="E15" s="51">
        <v>1742.24162</v>
      </c>
      <c r="F15" s="51">
        <v>0</v>
      </c>
      <c r="G15" s="51"/>
      <c r="H15" s="51"/>
      <c r="I15" s="51"/>
      <c r="J15" s="51">
        <f>DESPACHO_EJECUTADO!FC19+DESPACHO_EJECUTADO!FD19</f>
        <v>54.5</v>
      </c>
      <c r="K15" s="51"/>
      <c r="L15" s="51">
        <v>25</v>
      </c>
      <c r="M15" s="51">
        <v>10.9</v>
      </c>
      <c r="N15" s="51">
        <v>0</v>
      </c>
      <c r="O15" s="51">
        <v>92.7</v>
      </c>
      <c r="P15" s="51">
        <f t="shared" si="0"/>
        <v>5846.8183999999992</v>
      </c>
      <c r="Q15" s="1"/>
      <c r="R15" s="1"/>
      <c r="S15" s="1"/>
      <c r="T15" s="1"/>
      <c r="U15" s="207"/>
      <c r="V15" s="52" t="s">
        <v>1085</v>
      </c>
      <c r="W15" s="53" t="s">
        <v>1078</v>
      </c>
      <c r="X15" s="53">
        <v>274</v>
      </c>
    </row>
    <row r="16" spans="1:24" x14ac:dyDescent="0.3">
      <c r="A16" s="1"/>
      <c r="B16" s="54" t="s">
        <v>933</v>
      </c>
      <c r="C16" s="55">
        <v>1049.0734399999999</v>
      </c>
      <c r="D16" s="55">
        <v>2854.1</v>
      </c>
      <c r="E16" s="55">
        <v>1733.5023100000001</v>
      </c>
      <c r="F16" s="55">
        <v>0</v>
      </c>
      <c r="G16" s="55"/>
      <c r="H16" s="55"/>
      <c r="I16" s="55"/>
      <c r="J16" s="55">
        <f>DESPACHO_EJECUTADO!FC20+DESPACHO_EJECUTADO!FD20</f>
        <v>54.5</v>
      </c>
      <c r="K16" s="55"/>
      <c r="L16" s="55">
        <v>23.7</v>
      </c>
      <c r="M16" s="55">
        <v>10.9</v>
      </c>
      <c r="N16" s="55">
        <v>0</v>
      </c>
      <c r="O16" s="55">
        <v>74.5</v>
      </c>
      <c r="P16" s="55">
        <f t="shared" si="0"/>
        <v>5800.2757499999989</v>
      </c>
      <c r="Q16" s="1"/>
      <c r="R16" s="1"/>
      <c r="S16" s="1"/>
      <c r="T16" s="1"/>
      <c r="U16" s="207"/>
      <c r="V16" s="52" t="s">
        <v>1086</v>
      </c>
      <c r="W16" s="53" t="s">
        <v>1078</v>
      </c>
      <c r="X16" s="53">
        <v>1786.2</v>
      </c>
    </row>
    <row r="17" spans="1:24" x14ac:dyDescent="0.3">
      <c r="A17" s="1"/>
      <c r="B17" s="54" t="s">
        <v>934</v>
      </c>
      <c r="C17" s="55">
        <v>1043.66911</v>
      </c>
      <c r="D17" s="55">
        <v>2875.5</v>
      </c>
      <c r="E17" s="55">
        <v>1666.01675</v>
      </c>
      <c r="F17" s="55">
        <v>0</v>
      </c>
      <c r="G17" s="55"/>
      <c r="H17" s="55"/>
      <c r="I17" s="55"/>
      <c r="J17" s="55">
        <f>DESPACHO_EJECUTADO!FC21+DESPACHO_EJECUTADO!FD21</f>
        <v>54.6</v>
      </c>
      <c r="K17" s="55"/>
      <c r="L17" s="55">
        <v>24.1</v>
      </c>
      <c r="M17" s="55">
        <v>10.9</v>
      </c>
      <c r="N17" s="55">
        <v>0</v>
      </c>
      <c r="O17" s="55">
        <v>52.1</v>
      </c>
      <c r="P17" s="55">
        <f t="shared" si="0"/>
        <v>5726.8858600000003</v>
      </c>
      <c r="Q17" s="1"/>
      <c r="R17" s="1"/>
      <c r="S17" s="1"/>
      <c r="T17" s="1"/>
      <c r="U17" s="207" t="s">
        <v>750</v>
      </c>
      <c r="V17" s="52" t="s">
        <v>1087</v>
      </c>
      <c r="W17" s="53">
        <v>287.3</v>
      </c>
      <c r="X17" s="53" t="s">
        <v>1078</v>
      </c>
    </row>
    <row r="18" spans="1:24" x14ac:dyDescent="0.3">
      <c r="A18" s="1"/>
      <c r="B18" s="54" t="s">
        <v>935</v>
      </c>
      <c r="C18" s="55">
        <v>1028.2631799999999</v>
      </c>
      <c r="D18" s="55">
        <v>2897.1</v>
      </c>
      <c r="E18" s="55">
        <v>1667.2407800000001</v>
      </c>
      <c r="F18" s="55">
        <v>0</v>
      </c>
      <c r="G18" s="55"/>
      <c r="H18" s="55"/>
      <c r="I18" s="55"/>
      <c r="J18" s="55">
        <f>DESPACHO_EJECUTADO!FC22+DESPACHO_EJECUTADO!FD22</f>
        <v>54.5</v>
      </c>
      <c r="K18" s="55"/>
      <c r="L18" s="55">
        <v>27.1</v>
      </c>
      <c r="M18" s="55">
        <v>10.9</v>
      </c>
      <c r="N18" s="55">
        <v>0</v>
      </c>
      <c r="O18" s="55">
        <v>54.4</v>
      </c>
      <c r="P18" s="55">
        <f t="shared" si="0"/>
        <v>5739.50396</v>
      </c>
      <c r="Q18" s="1"/>
      <c r="R18" s="1"/>
      <c r="S18" s="1"/>
      <c r="T18" s="1"/>
      <c r="U18" s="207"/>
      <c r="V18" s="52" t="s">
        <v>1088</v>
      </c>
      <c r="W18" s="53">
        <v>209.15</v>
      </c>
      <c r="X18" s="53" t="s">
        <v>1078</v>
      </c>
    </row>
    <row r="19" spans="1:24" x14ac:dyDescent="0.3">
      <c r="A19" s="1"/>
      <c r="B19" s="54" t="s">
        <v>936</v>
      </c>
      <c r="C19" s="55">
        <v>1024.06062</v>
      </c>
      <c r="D19" s="55">
        <v>2831</v>
      </c>
      <c r="E19" s="55">
        <v>1666.41759</v>
      </c>
      <c r="F19" s="55">
        <v>0</v>
      </c>
      <c r="G19" s="55"/>
      <c r="H19" s="55"/>
      <c r="I19" s="55"/>
      <c r="J19" s="55">
        <f>DESPACHO_EJECUTADO!FC23+DESPACHO_EJECUTADO!FD23</f>
        <v>54.7</v>
      </c>
      <c r="K19" s="55"/>
      <c r="L19" s="55">
        <v>27.4</v>
      </c>
      <c r="M19" s="55">
        <v>10.9</v>
      </c>
      <c r="N19" s="55">
        <v>12.4</v>
      </c>
      <c r="O19" s="55">
        <v>60.1</v>
      </c>
      <c r="P19" s="55">
        <f t="shared" si="0"/>
        <v>5686.9782099999993</v>
      </c>
      <c r="Q19" s="1"/>
      <c r="R19" s="1"/>
      <c r="S19" s="1"/>
      <c r="T19" s="1"/>
      <c r="U19" s="207"/>
      <c r="V19" s="52" t="s">
        <v>1089</v>
      </c>
      <c r="W19" s="53">
        <v>295.45</v>
      </c>
      <c r="X19" s="53" t="s">
        <v>1078</v>
      </c>
    </row>
    <row r="20" spans="1:24" x14ac:dyDescent="0.3">
      <c r="A20" s="1"/>
      <c r="B20" s="54" t="s">
        <v>937</v>
      </c>
      <c r="C20" s="55">
        <v>1003.61209</v>
      </c>
      <c r="D20" s="55">
        <v>2619</v>
      </c>
      <c r="E20" s="55">
        <v>1576.6113700000001</v>
      </c>
      <c r="F20" s="55">
        <v>0</v>
      </c>
      <c r="G20" s="55"/>
      <c r="H20" s="55"/>
      <c r="I20" s="55"/>
      <c r="J20" s="55">
        <f>DESPACHO_EJECUTADO!FC24+DESPACHO_EJECUTADO!FD24</f>
        <v>54.7</v>
      </c>
      <c r="K20" s="55"/>
      <c r="L20" s="55">
        <v>27</v>
      </c>
      <c r="M20" s="55">
        <v>10.9</v>
      </c>
      <c r="N20" s="55">
        <v>54.4</v>
      </c>
      <c r="O20" s="55">
        <v>56.2</v>
      </c>
      <c r="P20" s="55">
        <f t="shared" si="0"/>
        <v>5402.4234599999991</v>
      </c>
      <c r="Q20" s="1"/>
      <c r="R20" s="1"/>
      <c r="S20" s="1"/>
      <c r="T20" s="1"/>
      <c r="U20" s="207"/>
      <c r="V20" s="52" t="s">
        <v>1090</v>
      </c>
      <c r="W20" s="53">
        <v>149.4</v>
      </c>
      <c r="X20" s="53" t="s">
        <v>1078</v>
      </c>
    </row>
    <row r="21" spans="1:24" x14ac:dyDescent="0.3">
      <c r="A21" s="1"/>
      <c r="B21" s="54" t="s">
        <v>938</v>
      </c>
      <c r="C21" s="55">
        <v>1010.7871699999999</v>
      </c>
      <c r="D21" s="55">
        <v>2590.1</v>
      </c>
      <c r="E21" s="55">
        <v>1597.8849700000001</v>
      </c>
      <c r="F21" s="55">
        <v>0</v>
      </c>
      <c r="G21" s="55"/>
      <c r="H21" s="55"/>
      <c r="I21" s="55"/>
      <c r="J21" s="55">
        <f>DESPACHO_EJECUTADO!FC25+DESPACHO_EJECUTADO!FD25</f>
        <v>54.6</v>
      </c>
      <c r="K21" s="55"/>
      <c r="L21" s="55">
        <v>27.4</v>
      </c>
      <c r="M21" s="55">
        <v>10.9</v>
      </c>
      <c r="N21" s="55">
        <v>240.7</v>
      </c>
      <c r="O21" s="55">
        <v>49</v>
      </c>
      <c r="P21" s="55">
        <f t="shared" si="0"/>
        <v>5581.3721399999995</v>
      </c>
      <c r="Q21" s="1"/>
      <c r="R21" s="1"/>
      <c r="S21" s="1"/>
      <c r="T21" s="1"/>
      <c r="U21" s="207" t="s">
        <v>280</v>
      </c>
      <c r="V21" s="52" t="s">
        <v>1091</v>
      </c>
      <c r="W21" s="53">
        <v>3901.75</v>
      </c>
      <c r="X21" s="53" t="s">
        <v>1078</v>
      </c>
    </row>
    <row r="22" spans="1:24" x14ac:dyDescent="0.3">
      <c r="A22" s="1"/>
      <c r="B22" s="56" t="s">
        <v>939</v>
      </c>
      <c r="C22" s="57">
        <v>1038.4098799999999</v>
      </c>
      <c r="D22" s="57">
        <v>2425.1999999999998</v>
      </c>
      <c r="E22" s="57">
        <v>1585.07195</v>
      </c>
      <c r="F22" s="57">
        <v>0</v>
      </c>
      <c r="G22" s="57"/>
      <c r="H22" s="57"/>
      <c r="I22" s="57"/>
      <c r="J22" s="57">
        <f>DESPACHO_EJECUTADO!FC26+DESPACHO_EJECUTADO!FD26</f>
        <v>54.6</v>
      </c>
      <c r="K22" s="57"/>
      <c r="L22" s="57">
        <v>27</v>
      </c>
      <c r="M22" s="57">
        <v>10.9</v>
      </c>
      <c r="N22" s="57">
        <v>321.2</v>
      </c>
      <c r="O22" s="57">
        <v>54.3</v>
      </c>
      <c r="P22" s="57">
        <f t="shared" si="0"/>
        <v>5516.6818299999995</v>
      </c>
      <c r="Q22" s="1"/>
      <c r="R22" s="1"/>
      <c r="S22" s="1"/>
      <c r="T22" s="1"/>
      <c r="U22" s="207" t="s">
        <v>289</v>
      </c>
      <c r="V22" s="52" t="s">
        <v>1092</v>
      </c>
      <c r="W22" s="53" t="s">
        <v>1078</v>
      </c>
      <c r="X22" s="53">
        <v>176.7</v>
      </c>
    </row>
    <row r="23" spans="1:24" x14ac:dyDescent="0.3">
      <c r="A23" s="1"/>
      <c r="B23" s="50" t="s">
        <v>940</v>
      </c>
      <c r="C23" s="51">
        <v>1029.3122699999999</v>
      </c>
      <c r="D23" s="51">
        <v>2605.9</v>
      </c>
      <c r="E23" s="51">
        <v>1601.37796</v>
      </c>
      <c r="F23" s="51">
        <v>0</v>
      </c>
      <c r="G23" s="51"/>
      <c r="H23" s="51"/>
      <c r="I23" s="51"/>
      <c r="J23" s="51">
        <f>DESPACHO_EJECUTADO!FC27+DESPACHO_EJECUTADO!FD27</f>
        <v>54.5</v>
      </c>
      <c r="K23" s="51"/>
      <c r="L23" s="51">
        <v>27.2</v>
      </c>
      <c r="M23" s="51">
        <v>10.9</v>
      </c>
      <c r="N23" s="51">
        <v>328.1</v>
      </c>
      <c r="O23" s="51">
        <v>68.7</v>
      </c>
      <c r="P23" s="51">
        <f t="shared" si="0"/>
        <v>5725.9902299999994</v>
      </c>
      <c r="Q23" s="1"/>
      <c r="R23" s="1"/>
      <c r="S23" s="1"/>
      <c r="T23" s="1"/>
      <c r="U23" s="207"/>
      <c r="V23" s="52" t="s">
        <v>1093</v>
      </c>
      <c r="W23" s="53" t="s">
        <v>1078</v>
      </c>
      <c r="X23" s="53">
        <v>125.45</v>
      </c>
    </row>
    <row r="24" spans="1:24" x14ac:dyDescent="0.3">
      <c r="A24" s="1"/>
      <c r="B24" s="54" t="s">
        <v>941</v>
      </c>
      <c r="C24" s="55">
        <v>1019.5125</v>
      </c>
      <c r="D24" s="55">
        <v>2654.2</v>
      </c>
      <c r="E24" s="55">
        <v>1595.83608</v>
      </c>
      <c r="F24" s="55">
        <v>0</v>
      </c>
      <c r="G24" s="55"/>
      <c r="H24" s="55"/>
      <c r="I24" s="55"/>
      <c r="J24" s="55">
        <f>DESPACHO_EJECUTADO!FC28+DESPACHO_EJECUTADO!FD28</f>
        <v>54.5</v>
      </c>
      <c r="K24" s="55"/>
      <c r="L24" s="55">
        <v>27.5</v>
      </c>
      <c r="M24" s="55">
        <v>10.9</v>
      </c>
      <c r="N24" s="55">
        <v>450.5</v>
      </c>
      <c r="O24" s="55">
        <v>81.400000000000006</v>
      </c>
      <c r="P24" s="55">
        <f t="shared" si="0"/>
        <v>5894.3485799999989</v>
      </c>
      <c r="Q24" s="1"/>
      <c r="R24" s="1"/>
      <c r="S24" s="1"/>
      <c r="T24" s="1"/>
      <c r="U24" s="207" t="s">
        <v>293</v>
      </c>
      <c r="V24" s="52" t="s">
        <v>1094</v>
      </c>
      <c r="W24" s="53">
        <v>30.7</v>
      </c>
      <c r="X24" s="53" t="s">
        <v>1078</v>
      </c>
    </row>
    <row r="25" spans="1:24" x14ac:dyDescent="0.3">
      <c r="A25" s="1"/>
      <c r="B25" s="54" t="s">
        <v>942</v>
      </c>
      <c r="C25" s="55">
        <v>1004.01235</v>
      </c>
      <c r="D25" s="55">
        <v>2427.1999999999998</v>
      </c>
      <c r="E25" s="55">
        <v>1839.1316899999999</v>
      </c>
      <c r="F25" s="55">
        <v>0</v>
      </c>
      <c r="G25" s="55"/>
      <c r="H25" s="55"/>
      <c r="I25" s="55"/>
      <c r="J25" s="55">
        <f>DESPACHO_EJECUTADO!FC29+DESPACHO_EJECUTADO!FD29</f>
        <v>54.6</v>
      </c>
      <c r="K25" s="55"/>
      <c r="L25" s="55">
        <v>27.3</v>
      </c>
      <c r="M25" s="55">
        <v>10.9</v>
      </c>
      <c r="N25" s="55">
        <v>479.3</v>
      </c>
      <c r="O25" s="55">
        <v>93.2</v>
      </c>
      <c r="P25" s="55">
        <f t="shared" si="0"/>
        <v>5935.6440400000001</v>
      </c>
      <c r="Q25" s="1"/>
      <c r="R25" s="1"/>
      <c r="S25" s="1"/>
      <c r="T25" s="1"/>
      <c r="U25" s="207" t="s">
        <v>309</v>
      </c>
      <c r="V25" s="52" t="s">
        <v>1095</v>
      </c>
      <c r="W25" s="53" t="s">
        <v>1078</v>
      </c>
      <c r="X25" s="53">
        <v>15007.15</v>
      </c>
    </row>
    <row r="26" spans="1:24" x14ac:dyDescent="0.3">
      <c r="A26" s="1"/>
      <c r="B26" s="54" t="s">
        <v>943</v>
      </c>
      <c r="C26" s="55">
        <v>1028.91291</v>
      </c>
      <c r="D26" s="55">
        <v>2438.1999999999998</v>
      </c>
      <c r="E26" s="55">
        <v>1724.1933899999999</v>
      </c>
      <c r="F26" s="55">
        <v>0</v>
      </c>
      <c r="G26" s="55"/>
      <c r="H26" s="55"/>
      <c r="I26" s="55"/>
      <c r="J26" s="55">
        <f>DESPACHO_EJECUTADO!FC30+DESPACHO_EJECUTADO!FD30</f>
        <v>54.9</v>
      </c>
      <c r="K26" s="55"/>
      <c r="L26" s="55">
        <v>27.6</v>
      </c>
      <c r="M26" s="55">
        <v>10.9</v>
      </c>
      <c r="N26" s="55">
        <v>623.20000000000005</v>
      </c>
      <c r="O26" s="55">
        <v>95.4</v>
      </c>
      <c r="P26" s="55">
        <f t="shared" si="0"/>
        <v>6003.3062999999993</v>
      </c>
      <c r="Q26" s="1"/>
      <c r="R26" s="1"/>
      <c r="S26" s="1"/>
      <c r="T26" s="1"/>
      <c r="U26" s="207"/>
      <c r="V26" s="52" t="s">
        <v>1096</v>
      </c>
      <c r="W26" s="53">
        <v>5005.6499999999996</v>
      </c>
      <c r="X26" s="53" t="s">
        <v>1078</v>
      </c>
    </row>
    <row r="27" spans="1:24" x14ac:dyDescent="0.3">
      <c r="A27" s="1"/>
      <c r="B27" s="54" t="s">
        <v>944</v>
      </c>
      <c r="C27" s="55">
        <v>1016.91504</v>
      </c>
      <c r="D27" s="55">
        <v>2721.4</v>
      </c>
      <c r="E27" s="55">
        <v>1595.00584</v>
      </c>
      <c r="F27" s="55">
        <v>0</v>
      </c>
      <c r="G27" s="55"/>
      <c r="H27" s="55"/>
      <c r="I27" s="55"/>
      <c r="J27" s="55">
        <f>DESPACHO_EJECUTADO!FC31+DESPACHO_EJECUTADO!FD31</f>
        <v>54.9</v>
      </c>
      <c r="K27" s="55"/>
      <c r="L27" s="55">
        <v>26.3</v>
      </c>
      <c r="M27" s="55">
        <v>10.9</v>
      </c>
      <c r="N27" s="55">
        <v>547</v>
      </c>
      <c r="O27" s="55">
        <v>104.7</v>
      </c>
      <c r="P27" s="55">
        <f t="shared" si="0"/>
        <v>6077.1208799999995</v>
      </c>
      <c r="Q27" s="1"/>
      <c r="R27" s="1"/>
      <c r="S27" s="1"/>
      <c r="T27" s="1"/>
      <c r="U27" s="207" t="s">
        <v>737</v>
      </c>
      <c r="V27" s="52" t="s">
        <v>1097</v>
      </c>
      <c r="W27" s="53">
        <v>105.9</v>
      </c>
      <c r="X27" s="53" t="s">
        <v>1078</v>
      </c>
    </row>
    <row r="28" spans="1:24" x14ac:dyDescent="0.3">
      <c r="A28" s="1"/>
      <c r="B28" s="54" t="s">
        <v>945</v>
      </c>
      <c r="C28" s="55">
        <v>1028.92598</v>
      </c>
      <c r="D28" s="55">
        <v>2690.4</v>
      </c>
      <c r="E28" s="55">
        <v>1599.36383</v>
      </c>
      <c r="F28" s="55">
        <v>0</v>
      </c>
      <c r="G28" s="55"/>
      <c r="H28" s="55"/>
      <c r="I28" s="55"/>
      <c r="J28" s="55">
        <f>DESPACHO_EJECUTADO!FC32+DESPACHO_EJECUTADO!FD32</f>
        <v>55</v>
      </c>
      <c r="K28" s="55"/>
      <c r="L28" s="55">
        <v>26.7</v>
      </c>
      <c r="M28" s="55">
        <v>10.9</v>
      </c>
      <c r="N28" s="55">
        <v>580.9</v>
      </c>
      <c r="O28" s="55">
        <v>136.5</v>
      </c>
      <c r="P28" s="55">
        <f t="shared" si="0"/>
        <v>6128.6898099999989</v>
      </c>
      <c r="Q28" s="1"/>
      <c r="R28" s="1"/>
      <c r="S28" s="1"/>
      <c r="T28" s="1"/>
      <c r="U28" s="207" t="s">
        <v>751</v>
      </c>
      <c r="V28" s="52" t="s">
        <v>1098</v>
      </c>
      <c r="W28" s="53">
        <v>479.2</v>
      </c>
      <c r="X28" s="53" t="s">
        <v>1078</v>
      </c>
    </row>
    <row r="29" spans="1:24" x14ac:dyDescent="0.3">
      <c r="A29" s="1"/>
      <c r="B29" s="54" t="s">
        <v>946</v>
      </c>
      <c r="C29" s="55">
        <v>1032.71543</v>
      </c>
      <c r="D29" s="55">
        <v>2755.3</v>
      </c>
      <c r="E29" s="55">
        <v>1588.8710900000001</v>
      </c>
      <c r="F29" s="55">
        <v>0</v>
      </c>
      <c r="G29" s="55"/>
      <c r="H29" s="55"/>
      <c r="I29" s="55"/>
      <c r="J29" s="55">
        <f>DESPACHO_EJECUTADO!FC33+DESPACHO_EJECUTADO!FD33</f>
        <v>54.4</v>
      </c>
      <c r="K29" s="55"/>
      <c r="L29" s="55">
        <v>26.6</v>
      </c>
      <c r="M29" s="55">
        <v>10.9</v>
      </c>
      <c r="N29" s="55">
        <v>568.6</v>
      </c>
      <c r="O29" s="55">
        <v>155.6</v>
      </c>
      <c r="P29" s="55">
        <f t="shared" si="0"/>
        <v>6192.9865200000004</v>
      </c>
      <c r="Q29" s="1"/>
      <c r="R29" s="1"/>
      <c r="S29" s="1"/>
      <c r="T29" s="1"/>
      <c r="U29" s="207" t="s">
        <v>325</v>
      </c>
      <c r="V29" s="52" t="s">
        <v>1099</v>
      </c>
      <c r="W29" s="53" t="s">
        <v>1078</v>
      </c>
      <c r="X29" s="53">
        <v>5551.5</v>
      </c>
    </row>
    <row r="30" spans="1:24" x14ac:dyDescent="0.3">
      <c r="A30" s="1"/>
      <c r="B30" s="56" t="s">
        <v>947</v>
      </c>
      <c r="C30" s="57">
        <v>1035.51342</v>
      </c>
      <c r="D30" s="57">
        <v>2841.3</v>
      </c>
      <c r="E30" s="57">
        <v>1591.9758999999999</v>
      </c>
      <c r="F30" s="57">
        <v>0</v>
      </c>
      <c r="G30" s="57"/>
      <c r="H30" s="57"/>
      <c r="I30" s="57"/>
      <c r="J30" s="57">
        <f>DESPACHO_EJECUTADO!FC34+DESPACHO_EJECUTADO!FD34</f>
        <v>54.2</v>
      </c>
      <c r="K30" s="57"/>
      <c r="L30" s="57">
        <v>26.4</v>
      </c>
      <c r="M30" s="57">
        <v>10.8</v>
      </c>
      <c r="N30" s="57">
        <v>423.3</v>
      </c>
      <c r="O30" s="57">
        <v>209.2</v>
      </c>
      <c r="P30" s="57">
        <f t="shared" si="0"/>
        <v>6192.6893199999995</v>
      </c>
      <c r="Q30" s="1"/>
      <c r="R30" s="1"/>
      <c r="S30" s="1"/>
      <c r="T30" s="1"/>
      <c r="U30" s="207"/>
      <c r="V30" s="52" t="s">
        <v>1100</v>
      </c>
      <c r="W30" s="53">
        <v>156</v>
      </c>
      <c r="X30" s="53" t="s">
        <v>1078</v>
      </c>
    </row>
    <row r="31" spans="1:24" x14ac:dyDescent="0.3">
      <c r="A31" s="1"/>
      <c r="B31" s="50" t="s">
        <v>948</v>
      </c>
      <c r="C31" s="51">
        <v>1028.9194</v>
      </c>
      <c r="D31" s="51">
        <v>2720.5</v>
      </c>
      <c r="E31" s="51">
        <v>1529.71534</v>
      </c>
      <c r="F31" s="51">
        <v>0</v>
      </c>
      <c r="G31" s="51"/>
      <c r="H31" s="51"/>
      <c r="I31" s="51"/>
      <c r="J31" s="51">
        <f>DESPACHO_EJECUTADO!FC35+DESPACHO_EJECUTADO!FD35</f>
        <v>54.2</v>
      </c>
      <c r="K31" s="51"/>
      <c r="L31" s="51">
        <v>26.6</v>
      </c>
      <c r="M31" s="51">
        <v>10.8</v>
      </c>
      <c r="N31" s="51">
        <v>596</v>
      </c>
      <c r="O31" s="51">
        <v>244.7</v>
      </c>
      <c r="P31" s="51">
        <f t="shared" si="0"/>
        <v>6211.4347399999997</v>
      </c>
      <c r="Q31" s="1"/>
      <c r="R31" s="1"/>
      <c r="S31" s="1"/>
      <c r="T31" s="1"/>
      <c r="U31" s="207" t="s">
        <v>738</v>
      </c>
      <c r="V31" s="52" t="s">
        <v>1101</v>
      </c>
      <c r="W31" s="53">
        <v>480</v>
      </c>
      <c r="X31" s="53" t="s">
        <v>1078</v>
      </c>
    </row>
    <row r="32" spans="1:24" x14ac:dyDescent="0.3">
      <c r="A32" s="1"/>
      <c r="B32" s="54" t="s">
        <v>949</v>
      </c>
      <c r="C32" s="55">
        <v>1036.81881</v>
      </c>
      <c r="D32" s="55">
        <v>2840.2</v>
      </c>
      <c r="E32" s="55">
        <v>1445.4808</v>
      </c>
      <c r="F32" s="55">
        <v>0</v>
      </c>
      <c r="G32" s="55"/>
      <c r="H32" s="55"/>
      <c r="I32" s="55"/>
      <c r="J32" s="55">
        <f>DESPACHO_EJECUTADO!FC36+DESPACHO_EJECUTADO!FD36</f>
        <v>54.699999999999996</v>
      </c>
      <c r="K32" s="55"/>
      <c r="L32" s="55">
        <v>26.8</v>
      </c>
      <c r="M32" s="55">
        <v>10.8</v>
      </c>
      <c r="N32" s="55">
        <v>543.6</v>
      </c>
      <c r="O32" s="55">
        <v>264.2</v>
      </c>
      <c r="P32" s="55">
        <f t="shared" si="0"/>
        <v>6222.5996100000002</v>
      </c>
      <c r="Q32" s="1"/>
      <c r="R32" s="1"/>
      <c r="S32" s="1"/>
      <c r="T32" s="1"/>
      <c r="U32" s="207" t="s">
        <v>739</v>
      </c>
      <c r="V32" s="52" t="s">
        <v>1102</v>
      </c>
      <c r="W32" s="53">
        <v>453.5</v>
      </c>
      <c r="X32" s="53" t="s">
        <v>1078</v>
      </c>
    </row>
    <row r="33" spans="1:24" x14ac:dyDescent="0.3">
      <c r="A33" s="1"/>
      <c r="B33" s="54" t="s">
        <v>950</v>
      </c>
      <c r="C33" s="55">
        <v>1028.6189199999999</v>
      </c>
      <c r="D33" s="55">
        <v>2789.4</v>
      </c>
      <c r="E33" s="55">
        <v>1458.39319</v>
      </c>
      <c r="F33" s="55">
        <v>0</v>
      </c>
      <c r="G33" s="55"/>
      <c r="H33" s="55"/>
      <c r="I33" s="55"/>
      <c r="J33" s="55">
        <f>DESPACHO_EJECUTADO!FC37+DESPACHO_EJECUTADO!FD37</f>
        <v>54.3</v>
      </c>
      <c r="K33" s="55"/>
      <c r="L33" s="55">
        <v>26.8</v>
      </c>
      <c r="M33" s="55">
        <v>10.8</v>
      </c>
      <c r="N33" s="55">
        <v>485.9</v>
      </c>
      <c r="O33" s="55">
        <v>259.5</v>
      </c>
      <c r="P33" s="55">
        <f t="shared" si="0"/>
        <v>6113.7121100000004</v>
      </c>
      <c r="Q33" s="1"/>
      <c r="R33" s="1"/>
      <c r="S33" s="1"/>
      <c r="T33" s="1"/>
      <c r="U33" s="207" t="s">
        <v>109</v>
      </c>
      <c r="V33" s="52" t="s">
        <v>1103</v>
      </c>
      <c r="W33" s="53" t="s">
        <v>1078</v>
      </c>
      <c r="X33" s="53">
        <v>2066.8000000000002</v>
      </c>
    </row>
    <row r="34" spans="1:24" x14ac:dyDescent="0.3">
      <c r="A34" s="1"/>
      <c r="B34" s="54" t="s">
        <v>951</v>
      </c>
      <c r="C34" s="55">
        <v>1044.1177600000001</v>
      </c>
      <c r="D34" s="55">
        <v>2606</v>
      </c>
      <c r="E34" s="55">
        <v>1593.4390800000001</v>
      </c>
      <c r="F34" s="55">
        <v>0</v>
      </c>
      <c r="G34" s="55"/>
      <c r="H34" s="55"/>
      <c r="I34" s="55"/>
      <c r="J34" s="55">
        <f>DESPACHO_EJECUTADO!FC38+DESPACHO_EJECUTADO!FD38</f>
        <v>54.5</v>
      </c>
      <c r="K34" s="55"/>
      <c r="L34" s="55">
        <v>26.8</v>
      </c>
      <c r="M34" s="55">
        <v>10.8</v>
      </c>
      <c r="N34" s="55">
        <v>551.29999999999995</v>
      </c>
      <c r="O34" s="55">
        <v>273.8</v>
      </c>
      <c r="P34" s="55">
        <f t="shared" si="0"/>
        <v>6160.7568400000009</v>
      </c>
      <c r="Q34" s="1"/>
      <c r="R34" s="1"/>
      <c r="S34" s="1"/>
      <c r="T34" s="1"/>
      <c r="U34" s="207" t="s">
        <v>753</v>
      </c>
      <c r="V34" s="52" t="s">
        <v>1104</v>
      </c>
      <c r="W34" s="53">
        <v>92.818605000000005</v>
      </c>
      <c r="X34" s="53" t="s">
        <v>1078</v>
      </c>
    </row>
    <row r="35" spans="1:24" x14ac:dyDescent="0.3">
      <c r="A35" s="1"/>
      <c r="B35" s="54" t="s">
        <v>952</v>
      </c>
      <c r="C35" s="55">
        <v>1053.4173599999999</v>
      </c>
      <c r="D35" s="55">
        <v>2678</v>
      </c>
      <c r="E35" s="55">
        <v>1595.3134600000001</v>
      </c>
      <c r="F35" s="55">
        <v>0</v>
      </c>
      <c r="G35" s="55"/>
      <c r="H35" s="55"/>
      <c r="I35" s="55"/>
      <c r="J35" s="55">
        <f>DESPACHO_EJECUTADO!FC39+DESPACHO_EJECUTADO!FD39</f>
        <v>54.5</v>
      </c>
      <c r="K35" s="55"/>
      <c r="L35" s="55">
        <v>27.3</v>
      </c>
      <c r="M35" s="55">
        <v>10.8</v>
      </c>
      <c r="N35" s="55">
        <v>436.8</v>
      </c>
      <c r="O35" s="55">
        <v>384.6</v>
      </c>
      <c r="P35" s="55">
        <f t="shared" si="0"/>
        <v>6240.7308200000007</v>
      </c>
      <c r="Q35" s="1"/>
      <c r="R35" s="1"/>
      <c r="S35" s="1"/>
      <c r="T35" s="1"/>
      <c r="U35" s="207" t="s">
        <v>39</v>
      </c>
      <c r="V35" s="52" t="s">
        <v>1105</v>
      </c>
      <c r="W35" s="53">
        <v>346.3</v>
      </c>
      <c r="X35" s="53" t="s">
        <v>1078</v>
      </c>
    </row>
    <row r="36" spans="1:24" x14ac:dyDescent="0.3">
      <c r="A36" s="1"/>
      <c r="B36" s="54" t="s">
        <v>953</v>
      </c>
      <c r="C36" s="55">
        <v>1048.41716</v>
      </c>
      <c r="D36" s="55">
        <v>2592.1999999999998</v>
      </c>
      <c r="E36" s="55">
        <v>1509.10473</v>
      </c>
      <c r="F36" s="55">
        <v>0</v>
      </c>
      <c r="G36" s="55"/>
      <c r="H36" s="55"/>
      <c r="I36" s="55"/>
      <c r="J36" s="55">
        <f>DESPACHO_EJECUTADO!FC40+DESPACHO_EJECUTADO!FD40</f>
        <v>54.4</v>
      </c>
      <c r="K36" s="55"/>
      <c r="L36" s="55">
        <v>26.8</v>
      </c>
      <c r="M36" s="55">
        <v>10.8</v>
      </c>
      <c r="N36" s="55">
        <v>402</v>
      </c>
      <c r="O36" s="55">
        <v>477.9</v>
      </c>
      <c r="P36" s="55">
        <f t="shared" si="0"/>
        <v>6121.6218899999994</v>
      </c>
      <c r="Q36" s="1"/>
      <c r="R36" s="1"/>
      <c r="S36" s="1"/>
      <c r="T36" s="1"/>
      <c r="U36" s="207"/>
      <c r="V36" s="52" t="s">
        <v>1106</v>
      </c>
      <c r="W36" s="53">
        <v>367.3</v>
      </c>
      <c r="X36" s="53" t="s">
        <v>1078</v>
      </c>
    </row>
    <row r="37" spans="1:24" x14ac:dyDescent="0.3">
      <c r="A37" s="1"/>
      <c r="B37" s="54" t="s">
        <v>954</v>
      </c>
      <c r="C37" s="55">
        <v>1057.0158100000001</v>
      </c>
      <c r="D37" s="55">
        <v>2643.2</v>
      </c>
      <c r="E37" s="55">
        <v>1528.0127500000001</v>
      </c>
      <c r="F37" s="55">
        <v>0</v>
      </c>
      <c r="G37" s="55"/>
      <c r="H37" s="55"/>
      <c r="I37" s="55"/>
      <c r="J37" s="55">
        <f>DESPACHO_EJECUTADO!FC41+DESPACHO_EJECUTADO!FD41</f>
        <v>54.4</v>
      </c>
      <c r="K37" s="55"/>
      <c r="L37" s="55">
        <v>27.1</v>
      </c>
      <c r="M37" s="55">
        <v>10.1</v>
      </c>
      <c r="N37" s="55">
        <v>403.9</v>
      </c>
      <c r="O37" s="55">
        <v>515.79999999999995</v>
      </c>
      <c r="P37" s="55">
        <f t="shared" si="0"/>
        <v>6239.5285599999997</v>
      </c>
      <c r="Q37" s="1"/>
      <c r="R37" s="1"/>
      <c r="S37" s="1"/>
      <c r="T37" s="1"/>
      <c r="U37" s="207"/>
      <c r="V37" s="52" t="s">
        <v>1107</v>
      </c>
      <c r="W37" s="53">
        <v>363.8</v>
      </c>
      <c r="X37" s="53" t="s">
        <v>1078</v>
      </c>
    </row>
    <row r="38" spans="1:24" x14ac:dyDescent="0.3">
      <c r="A38" s="1"/>
      <c r="B38" s="56" t="s">
        <v>955</v>
      </c>
      <c r="C38" s="57">
        <v>1045.69516</v>
      </c>
      <c r="D38" s="57">
        <v>2581.1999999999998</v>
      </c>
      <c r="E38" s="57">
        <v>1567.4042899999999</v>
      </c>
      <c r="F38" s="57">
        <v>0</v>
      </c>
      <c r="G38" s="57"/>
      <c r="H38" s="57"/>
      <c r="I38" s="57"/>
      <c r="J38" s="57">
        <f>DESPACHO_EJECUTADO!FC42+DESPACHO_EJECUTADO!FD42</f>
        <v>54.5</v>
      </c>
      <c r="K38" s="57"/>
      <c r="L38" s="57">
        <v>27.2</v>
      </c>
      <c r="M38" s="57">
        <v>10.1</v>
      </c>
      <c r="N38" s="57">
        <v>391.6</v>
      </c>
      <c r="O38" s="57">
        <v>496.9</v>
      </c>
      <c r="P38" s="57">
        <f t="shared" si="0"/>
        <v>6174.5994500000006</v>
      </c>
      <c r="Q38" s="1"/>
      <c r="R38" s="1"/>
      <c r="S38" s="1"/>
      <c r="T38" s="1"/>
      <c r="U38" s="207"/>
      <c r="V38" s="52" t="s">
        <v>1108</v>
      </c>
      <c r="W38" s="53">
        <v>183.4</v>
      </c>
      <c r="X38" s="53" t="s">
        <v>1078</v>
      </c>
    </row>
    <row r="39" spans="1:24" x14ac:dyDescent="0.3">
      <c r="A39" s="1"/>
      <c r="B39" s="50" t="s">
        <v>956</v>
      </c>
      <c r="C39" s="51">
        <v>1041.7269699999999</v>
      </c>
      <c r="D39" s="51">
        <v>2950.1</v>
      </c>
      <c r="E39" s="51">
        <v>1507.90932</v>
      </c>
      <c r="F39" s="51">
        <v>0</v>
      </c>
      <c r="G39" s="51"/>
      <c r="H39" s="51"/>
      <c r="I39" s="51"/>
      <c r="J39" s="51">
        <f>DESPACHO_EJECUTADO!FC43+DESPACHO_EJECUTADO!FD43</f>
        <v>54.4</v>
      </c>
      <c r="K39" s="51"/>
      <c r="L39" s="51">
        <v>27.3</v>
      </c>
      <c r="M39" s="51">
        <v>10.1</v>
      </c>
      <c r="N39" s="51">
        <v>153.4</v>
      </c>
      <c r="O39" s="51">
        <v>500.1</v>
      </c>
      <c r="P39" s="51">
        <f t="shared" si="0"/>
        <v>6245.03629</v>
      </c>
      <c r="Q39" s="1"/>
      <c r="R39" s="1"/>
      <c r="S39" s="1"/>
      <c r="T39" s="1"/>
      <c r="U39" s="207" t="s">
        <v>740</v>
      </c>
      <c r="V39" s="52" t="s">
        <v>1109</v>
      </c>
      <c r="W39" s="53">
        <v>63.25</v>
      </c>
      <c r="X39" s="53" t="s">
        <v>1078</v>
      </c>
    </row>
    <row r="40" spans="1:24" x14ac:dyDescent="0.3">
      <c r="A40" s="1"/>
      <c r="B40" s="54" t="s">
        <v>957</v>
      </c>
      <c r="C40" s="55">
        <v>1050.6268399999999</v>
      </c>
      <c r="D40" s="55">
        <v>2642.1</v>
      </c>
      <c r="E40" s="55">
        <v>2003.2053800000001</v>
      </c>
      <c r="F40" s="55">
        <v>0</v>
      </c>
      <c r="G40" s="55"/>
      <c r="H40" s="55"/>
      <c r="I40" s="55"/>
      <c r="J40" s="55">
        <f>DESPACHO_EJECUTADO!FC44+DESPACHO_EJECUTADO!FD44</f>
        <v>54.099999999999994</v>
      </c>
      <c r="K40" s="55"/>
      <c r="L40" s="55">
        <v>27.2</v>
      </c>
      <c r="M40" s="55">
        <v>10.1</v>
      </c>
      <c r="N40" s="55">
        <v>29.9</v>
      </c>
      <c r="O40" s="55">
        <v>476.7</v>
      </c>
      <c r="P40" s="55">
        <f t="shared" si="0"/>
        <v>6293.9322199999997</v>
      </c>
      <c r="Q40" s="1"/>
      <c r="R40" s="1"/>
      <c r="S40" s="1"/>
      <c r="T40" s="1"/>
      <c r="U40" s="207" t="s">
        <v>723</v>
      </c>
      <c r="V40" s="52" t="s">
        <v>1110</v>
      </c>
      <c r="W40" s="53">
        <v>448.1</v>
      </c>
      <c r="X40" s="53" t="s">
        <v>1078</v>
      </c>
    </row>
    <row r="41" spans="1:24" x14ac:dyDescent="0.3">
      <c r="A41" s="1"/>
      <c r="B41" s="54" t="s">
        <v>958</v>
      </c>
      <c r="C41" s="55">
        <v>1055.22631</v>
      </c>
      <c r="D41" s="55">
        <v>2507.6</v>
      </c>
      <c r="E41" s="55">
        <v>2259.7501600000001</v>
      </c>
      <c r="F41" s="55">
        <v>8.9</v>
      </c>
      <c r="G41" s="55"/>
      <c r="H41" s="55"/>
      <c r="I41" s="55"/>
      <c r="J41" s="55">
        <f>DESPACHO_EJECUTADO!FC45+DESPACHO_EJECUTADO!FD45</f>
        <v>54.3</v>
      </c>
      <c r="K41" s="55"/>
      <c r="L41" s="55">
        <v>27.4</v>
      </c>
      <c r="M41" s="55">
        <v>10.199999999999999</v>
      </c>
      <c r="N41" s="55">
        <v>0</v>
      </c>
      <c r="O41" s="55">
        <v>491.5</v>
      </c>
      <c r="P41" s="55">
        <f t="shared" si="0"/>
        <v>6414.8764699999992</v>
      </c>
      <c r="Q41" s="1"/>
      <c r="R41" s="1"/>
      <c r="S41" s="1"/>
      <c r="T41" s="1"/>
      <c r="U41" s="207" t="s">
        <v>45</v>
      </c>
      <c r="V41" s="52" t="s">
        <v>1111</v>
      </c>
      <c r="W41" s="53">
        <v>441.05</v>
      </c>
      <c r="X41" s="53" t="s">
        <v>1078</v>
      </c>
    </row>
    <row r="42" spans="1:24" x14ac:dyDescent="0.3">
      <c r="A42" s="1"/>
      <c r="B42" s="54" t="s">
        <v>959</v>
      </c>
      <c r="C42" s="55">
        <v>1051.3265799999999</v>
      </c>
      <c r="D42" s="55">
        <v>2830.3</v>
      </c>
      <c r="E42" s="55">
        <v>2263.1367</v>
      </c>
      <c r="F42" s="55">
        <v>24.5</v>
      </c>
      <c r="G42" s="55"/>
      <c r="H42" s="55"/>
      <c r="I42" s="55"/>
      <c r="J42" s="55">
        <f>DESPACHO_EJECUTADO!FC46+DESPACHO_EJECUTADO!FD46</f>
        <v>55</v>
      </c>
      <c r="K42" s="55"/>
      <c r="L42" s="55">
        <v>27.4</v>
      </c>
      <c r="M42" s="55">
        <v>10.199999999999999</v>
      </c>
      <c r="N42" s="55">
        <v>0</v>
      </c>
      <c r="O42" s="55">
        <v>509.9</v>
      </c>
      <c r="P42" s="55">
        <f t="shared" si="0"/>
        <v>6771.7632799999992</v>
      </c>
      <c r="Q42" s="1"/>
      <c r="R42" s="1"/>
      <c r="S42" s="1"/>
      <c r="T42" s="1"/>
      <c r="U42" s="207" t="s">
        <v>719</v>
      </c>
      <c r="V42" s="52" t="s">
        <v>1112</v>
      </c>
      <c r="W42" s="53" t="s">
        <v>1078</v>
      </c>
      <c r="X42" s="53">
        <v>2492.5500000000002</v>
      </c>
    </row>
    <row r="43" spans="1:24" x14ac:dyDescent="0.3">
      <c r="A43" s="1"/>
      <c r="B43" s="54" t="s">
        <v>960</v>
      </c>
      <c r="C43" s="55">
        <v>1064.2268999999999</v>
      </c>
      <c r="D43" s="55">
        <v>2954.4</v>
      </c>
      <c r="E43" s="55">
        <v>2378.2380400000002</v>
      </c>
      <c r="F43" s="55">
        <v>25.2</v>
      </c>
      <c r="G43" s="55"/>
      <c r="H43" s="55"/>
      <c r="I43" s="55"/>
      <c r="J43" s="55">
        <f>DESPACHO_EJECUTADO!FC47+DESPACHO_EJECUTADO!FD47</f>
        <v>54.400000000000006</v>
      </c>
      <c r="K43" s="55"/>
      <c r="L43" s="55">
        <v>27.2</v>
      </c>
      <c r="M43" s="55">
        <v>10.1</v>
      </c>
      <c r="N43" s="55">
        <v>0</v>
      </c>
      <c r="O43" s="55">
        <v>528.70000000000005</v>
      </c>
      <c r="P43" s="55">
        <f t="shared" si="0"/>
        <v>7042.4649399999998</v>
      </c>
      <c r="Q43" s="1"/>
      <c r="R43" s="1"/>
      <c r="S43" s="1"/>
      <c r="T43" s="1"/>
      <c r="U43" s="207" t="s">
        <v>725</v>
      </c>
      <c r="V43" s="52" t="s">
        <v>1113</v>
      </c>
      <c r="W43" s="53">
        <v>2125.85</v>
      </c>
      <c r="X43" s="53" t="s">
        <v>1078</v>
      </c>
    </row>
    <row r="44" spans="1:24" x14ac:dyDescent="0.3">
      <c r="A44" s="1"/>
      <c r="B44" s="54" t="s">
        <v>961</v>
      </c>
      <c r="C44" s="55">
        <v>1079.82689</v>
      </c>
      <c r="D44" s="55">
        <v>3050.8</v>
      </c>
      <c r="E44" s="55">
        <v>2389.3420799999999</v>
      </c>
      <c r="F44" s="55">
        <v>25.8</v>
      </c>
      <c r="G44" s="55"/>
      <c r="H44" s="55"/>
      <c r="I44" s="55"/>
      <c r="J44" s="55">
        <f>DESPACHO_EJECUTADO!FC48+DESPACHO_EJECUTADO!FD48</f>
        <v>54.6</v>
      </c>
      <c r="K44" s="55"/>
      <c r="L44" s="55">
        <v>27.2</v>
      </c>
      <c r="M44" s="55">
        <v>10.6</v>
      </c>
      <c r="N44" s="55">
        <v>0</v>
      </c>
      <c r="O44" s="55">
        <v>468</v>
      </c>
      <c r="P44" s="55">
        <f t="shared" si="0"/>
        <v>7106.1689700000006</v>
      </c>
      <c r="Q44" s="1"/>
      <c r="R44" s="1"/>
      <c r="S44" s="1"/>
      <c r="T44" s="1"/>
      <c r="U44" s="207" t="s">
        <v>729</v>
      </c>
      <c r="V44" s="52" t="s">
        <v>1114</v>
      </c>
      <c r="W44" s="53">
        <v>103.375</v>
      </c>
      <c r="X44" s="53" t="s">
        <v>1078</v>
      </c>
    </row>
    <row r="45" spans="1:24" x14ac:dyDescent="0.3">
      <c r="A45" s="1"/>
      <c r="B45" s="54" t="s">
        <v>962</v>
      </c>
      <c r="C45" s="55">
        <v>1071.2265199999999</v>
      </c>
      <c r="D45" s="55">
        <v>3162</v>
      </c>
      <c r="E45" s="55">
        <v>2375.2118300000002</v>
      </c>
      <c r="F45" s="55">
        <v>24.9</v>
      </c>
      <c r="G45" s="55"/>
      <c r="H45" s="55"/>
      <c r="I45" s="55"/>
      <c r="J45" s="55">
        <f>DESPACHO_EJECUTADO!FC49+DESPACHO_EJECUTADO!FD49</f>
        <v>54.900000000000006</v>
      </c>
      <c r="K45" s="55"/>
      <c r="L45" s="55">
        <v>27.6</v>
      </c>
      <c r="M45" s="55">
        <v>10.8</v>
      </c>
      <c r="N45" s="55">
        <v>0</v>
      </c>
      <c r="O45" s="55">
        <v>406</v>
      </c>
      <c r="P45" s="55">
        <f t="shared" si="0"/>
        <v>7132.6383500000002</v>
      </c>
      <c r="Q45" s="1"/>
      <c r="R45" s="1"/>
      <c r="S45" s="1"/>
      <c r="T45" s="1"/>
      <c r="U45" s="207" t="s">
        <v>127</v>
      </c>
      <c r="V45" s="52" t="s">
        <v>1115</v>
      </c>
      <c r="W45" s="53" t="s">
        <v>1078</v>
      </c>
      <c r="X45" s="53">
        <v>10404.15</v>
      </c>
    </row>
    <row r="46" spans="1:24" x14ac:dyDescent="0.3">
      <c r="A46" s="1"/>
      <c r="B46" s="56" t="s">
        <v>963</v>
      </c>
      <c r="C46" s="57">
        <v>1049.82644</v>
      </c>
      <c r="D46" s="57">
        <v>3127.8</v>
      </c>
      <c r="E46" s="57">
        <v>2330.2769199999998</v>
      </c>
      <c r="F46" s="57">
        <v>23.7</v>
      </c>
      <c r="G46" s="57"/>
      <c r="H46" s="57"/>
      <c r="I46" s="57"/>
      <c r="J46" s="57">
        <f>DESPACHO_EJECUTADO!FC50+DESPACHO_EJECUTADO!FD50</f>
        <v>55</v>
      </c>
      <c r="K46" s="57"/>
      <c r="L46" s="57">
        <v>27.2</v>
      </c>
      <c r="M46" s="57">
        <v>10.8</v>
      </c>
      <c r="N46" s="57">
        <v>0</v>
      </c>
      <c r="O46" s="57">
        <v>371</v>
      </c>
      <c r="P46" s="57">
        <f t="shared" si="0"/>
        <v>6995.6033600000001</v>
      </c>
      <c r="Q46" s="1"/>
      <c r="R46" s="1"/>
      <c r="S46" s="1"/>
      <c r="T46" s="1"/>
      <c r="U46" s="207"/>
      <c r="V46" s="52" t="s">
        <v>1116</v>
      </c>
      <c r="W46" s="53">
        <v>130.15</v>
      </c>
      <c r="X46" s="53" t="s">
        <v>1078</v>
      </c>
    </row>
    <row r="47" spans="1:24" x14ac:dyDescent="0.3">
      <c r="A47" s="1"/>
      <c r="B47" s="50" t="s">
        <v>964</v>
      </c>
      <c r="C47" s="51">
        <v>1075.1538700000001</v>
      </c>
      <c r="D47" s="51">
        <v>3111.4</v>
      </c>
      <c r="E47" s="51">
        <v>2471.5781499999998</v>
      </c>
      <c r="F47" s="51">
        <v>25.3</v>
      </c>
      <c r="G47" s="51"/>
      <c r="H47" s="51"/>
      <c r="I47" s="51"/>
      <c r="J47" s="51">
        <f>DESPACHO_EJECUTADO!FC51+DESPACHO_EJECUTADO!FD51</f>
        <v>55</v>
      </c>
      <c r="K47" s="51"/>
      <c r="L47" s="51">
        <v>27.2</v>
      </c>
      <c r="M47" s="51">
        <v>10.8</v>
      </c>
      <c r="N47" s="51">
        <v>0</v>
      </c>
      <c r="O47" s="51">
        <v>309.39999999999998</v>
      </c>
      <c r="P47" s="51">
        <f t="shared" si="0"/>
        <v>7085.8320199999989</v>
      </c>
      <c r="Q47" s="1"/>
      <c r="R47" s="1"/>
      <c r="S47" s="1"/>
      <c r="T47" s="1"/>
      <c r="U47" s="207" t="s">
        <v>722</v>
      </c>
      <c r="V47" s="52" t="s">
        <v>1117</v>
      </c>
      <c r="W47" s="53" t="s">
        <v>1078</v>
      </c>
      <c r="X47" s="53">
        <v>1418.3</v>
      </c>
    </row>
    <row r="48" spans="1:24" x14ac:dyDescent="0.3">
      <c r="A48" s="1"/>
      <c r="B48" s="54" t="s">
        <v>965</v>
      </c>
      <c r="C48" s="55">
        <v>1066.8661500000001</v>
      </c>
      <c r="D48" s="55">
        <v>2897.1</v>
      </c>
      <c r="E48" s="55">
        <v>2466.2076999999999</v>
      </c>
      <c r="F48" s="55">
        <v>25.2</v>
      </c>
      <c r="G48" s="55"/>
      <c r="H48" s="55"/>
      <c r="I48" s="55"/>
      <c r="J48" s="55">
        <f>DESPACHO_EJECUTADO!FC52+DESPACHO_EJECUTADO!FD52</f>
        <v>54.9</v>
      </c>
      <c r="K48" s="55"/>
      <c r="L48" s="55">
        <v>26.6</v>
      </c>
      <c r="M48" s="55">
        <v>10.9</v>
      </c>
      <c r="N48" s="55">
        <v>0</v>
      </c>
      <c r="O48" s="55">
        <v>346.6</v>
      </c>
      <c r="P48" s="55">
        <f t="shared" si="0"/>
        <v>6894.3738499999999</v>
      </c>
      <c r="Q48" s="1"/>
      <c r="R48" s="1"/>
      <c r="S48" s="1"/>
      <c r="T48" s="1"/>
      <c r="U48" s="207" t="s">
        <v>736</v>
      </c>
      <c r="V48" s="52" t="s">
        <v>1118</v>
      </c>
      <c r="W48" s="53">
        <v>78.25</v>
      </c>
      <c r="X48" s="53" t="s">
        <v>1078</v>
      </c>
    </row>
    <row r="49" spans="1:24" x14ac:dyDescent="0.3">
      <c r="A49" s="1"/>
      <c r="B49" s="54" t="s">
        <v>966</v>
      </c>
      <c r="C49" s="55">
        <v>1068.8656000000001</v>
      </c>
      <c r="D49" s="55">
        <v>2954</v>
      </c>
      <c r="E49" s="55">
        <v>2388.9857200000001</v>
      </c>
      <c r="F49" s="55">
        <v>24.8</v>
      </c>
      <c r="G49" s="55"/>
      <c r="H49" s="55"/>
      <c r="I49" s="55"/>
      <c r="J49" s="55">
        <f>DESPACHO_EJECUTADO!FC53+DESPACHO_EJECUTADO!FD53</f>
        <v>54.7</v>
      </c>
      <c r="K49" s="55"/>
      <c r="L49" s="55">
        <v>27.3</v>
      </c>
      <c r="M49" s="55">
        <v>10.9</v>
      </c>
      <c r="N49" s="55">
        <v>0</v>
      </c>
      <c r="O49" s="55">
        <v>368.6</v>
      </c>
      <c r="P49" s="55">
        <f t="shared" si="0"/>
        <v>6898.1513199999999</v>
      </c>
      <c r="Q49" s="1"/>
      <c r="R49" s="1"/>
      <c r="S49" s="1"/>
      <c r="T49" s="1"/>
      <c r="U49" s="207" t="s">
        <v>139</v>
      </c>
      <c r="V49" s="52" t="s">
        <v>1119</v>
      </c>
      <c r="W49" s="53">
        <v>130.4</v>
      </c>
      <c r="X49" s="53" t="s">
        <v>1078</v>
      </c>
    </row>
    <row r="50" spans="1:24" x14ac:dyDescent="0.3">
      <c r="A50" s="1"/>
      <c r="B50" s="54" t="s">
        <v>967</v>
      </c>
      <c r="C50" s="55">
        <v>1072.47433</v>
      </c>
      <c r="D50" s="55">
        <v>2994.6</v>
      </c>
      <c r="E50" s="55">
        <v>2245.6801099999998</v>
      </c>
      <c r="F50" s="55">
        <v>25.3</v>
      </c>
      <c r="G50" s="55"/>
      <c r="H50" s="55"/>
      <c r="I50" s="55"/>
      <c r="J50" s="55">
        <f>DESPACHO_EJECUTADO!FC54+DESPACHO_EJECUTADO!FD54</f>
        <v>54.400000000000006</v>
      </c>
      <c r="K50" s="55"/>
      <c r="L50" s="55">
        <v>26.8</v>
      </c>
      <c r="M50" s="55">
        <v>10.9</v>
      </c>
      <c r="N50" s="55">
        <v>0</v>
      </c>
      <c r="O50" s="55">
        <v>350.8</v>
      </c>
      <c r="P50" s="55">
        <f t="shared" si="0"/>
        <v>6780.9544399999995</v>
      </c>
      <c r="Q50" s="1"/>
      <c r="R50" s="1"/>
      <c r="S50" s="1"/>
      <c r="T50" s="1"/>
      <c r="U50" s="207"/>
      <c r="V50" s="52" t="s">
        <v>1120</v>
      </c>
      <c r="W50" s="53" t="s">
        <v>1078</v>
      </c>
      <c r="X50" s="53">
        <v>4467.45</v>
      </c>
    </row>
    <row r="51" spans="1:24" x14ac:dyDescent="0.3">
      <c r="A51" s="1"/>
      <c r="B51" s="54" t="s">
        <v>968</v>
      </c>
      <c r="C51" s="55">
        <v>1059.7777100000001</v>
      </c>
      <c r="D51" s="55">
        <v>2759.9</v>
      </c>
      <c r="E51" s="55">
        <v>2187.5993400000002</v>
      </c>
      <c r="F51" s="55">
        <v>25.9</v>
      </c>
      <c r="G51" s="55"/>
      <c r="H51" s="55"/>
      <c r="I51" s="55"/>
      <c r="J51" s="55">
        <f>DESPACHO_EJECUTADO!FC55+DESPACHO_EJECUTADO!FD55</f>
        <v>54.4</v>
      </c>
      <c r="K51" s="55"/>
      <c r="L51" s="55">
        <v>26.5</v>
      </c>
      <c r="M51" s="55">
        <v>10.9</v>
      </c>
      <c r="N51" s="55">
        <v>0</v>
      </c>
      <c r="O51" s="55">
        <v>288.5</v>
      </c>
      <c r="P51" s="55">
        <f t="shared" si="0"/>
        <v>6413.4770499999995</v>
      </c>
      <c r="Q51" s="1"/>
      <c r="R51" s="1"/>
      <c r="S51" s="1"/>
      <c r="T51" s="1"/>
      <c r="U51" s="207"/>
      <c r="V51" s="52" t="s">
        <v>145</v>
      </c>
      <c r="W51" s="53" t="s">
        <v>1078</v>
      </c>
      <c r="X51" s="53">
        <v>2163.85</v>
      </c>
    </row>
    <row r="52" spans="1:24" x14ac:dyDescent="0.3">
      <c r="A52" s="1"/>
      <c r="B52" s="54" t="s">
        <v>969</v>
      </c>
      <c r="C52" s="55">
        <v>1056.35058</v>
      </c>
      <c r="D52" s="55">
        <v>2823.1</v>
      </c>
      <c r="E52" s="55">
        <v>1881.20562</v>
      </c>
      <c r="F52" s="55">
        <v>25.1</v>
      </c>
      <c r="G52" s="55"/>
      <c r="H52" s="55"/>
      <c r="I52" s="55"/>
      <c r="J52" s="55">
        <f>DESPACHO_EJECUTADO!FC56+DESPACHO_EJECUTADO!FD56</f>
        <v>54.699999999999996</v>
      </c>
      <c r="K52" s="55"/>
      <c r="L52" s="55">
        <v>25.7</v>
      </c>
      <c r="M52" s="55">
        <v>10.9</v>
      </c>
      <c r="N52" s="55">
        <v>0</v>
      </c>
      <c r="O52" s="55">
        <v>271.8</v>
      </c>
      <c r="P52" s="55">
        <f t="shared" si="0"/>
        <v>6148.8561999999993</v>
      </c>
      <c r="Q52" s="1"/>
      <c r="R52" s="1"/>
      <c r="S52" s="1"/>
      <c r="T52" s="1"/>
      <c r="U52" s="207"/>
      <c r="V52" s="52" t="s">
        <v>1121</v>
      </c>
      <c r="W52" s="53">
        <v>238</v>
      </c>
      <c r="X52" s="53" t="s">
        <v>1078</v>
      </c>
    </row>
    <row r="53" spans="1:24" x14ac:dyDescent="0.3">
      <c r="A53" s="1"/>
      <c r="B53" s="54" t="s">
        <v>970</v>
      </c>
      <c r="C53" s="55">
        <v>1071.6521700000001</v>
      </c>
      <c r="D53" s="55">
        <v>2827.5</v>
      </c>
      <c r="E53" s="55">
        <v>1693.16246</v>
      </c>
      <c r="F53" s="55">
        <v>25.3</v>
      </c>
      <c r="G53" s="55"/>
      <c r="H53" s="55"/>
      <c r="I53" s="55"/>
      <c r="J53" s="55">
        <f>DESPACHO_EJECUTADO!FC57+DESPACHO_EJECUTADO!FD57</f>
        <v>54.9</v>
      </c>
      <c r="K53" s="55"/>
      <c r="L53" s="55">
        <v>25.8</v>
      </c>
      <c r="M53" s="55">
        <v>10.9</v>
      </c>
      <c r="N53" s="55">
        <v>0</v>
      </c>
      <c r="O53" s="55">
        <v>203.7</v>
      </c>
      <c r="P53" s="55">
        <f t="shared" si="0"/>
        <v>5912.9146300000002</v>
      </c>
      <c r="Q53" s="1"/>
      <c r="R53" s="1"/>
      <c r="S53" s="1"/>
      <c r="T53" s="1"/>
      <c r="U53" s="207" t="s">
        <v>147</v>
      </c>
      <c r="V53" s="52" t="s">
        <v>1122</v>
      </c>
      <c r="W53" s="53" t="s">
        <v>1078</v>
      </c>
      <c r="X53" s="53">
        <v>1752</v>
      </c>
    </row>
    <row r="54" spans="1:24" x14ac:dyDescent="0.3">
      <c r="A54" s="1"/>
      <c r="B54" s="56" t="s">
        <v>88</v>
      </c>
      <c r="C54" s="57">
        <v>1027.6604500000001</v>
      </c>
      <c r="D54" s="57">
        <v>2599.6</v>
      </c>
      <c r="E54" s="57">
        <v>2001.1978099999999</v>
      </c>
      <c r="F54" s="57">
        <v>25.2</v>
      </c>
      <c r="G54" s="57"/>
      <c r="H54" s="57"/>
      <c r="I54" s="57"/>
      <c r="J54" s="57">
        <f>DESPACHO_EJECUTADO!FC58+DESPACHO_EJECUTADO!FD58</f>
        <v>55.1</v>
      </c>
      <c r="K54" s="57"/>
      <c r="L54" s="57">
        <v>26.2</v>
      </c>
      <c r="M54" s="57">
        <v>10.9</v>
      </c>
      <c r="N54" s="57">
        <v>0</v>
      </c>
      <c r="O54" s="57">
        <v>203.6</v>
      </c>
      <c r="P54" s="57">
        <f t="shared" si="0"/>
        <v>5949.4582599999994</v>
      </c>
      <c r="Q54" s="1"/>
      <c r="R54" s="1"/>
      <c r="S54" s="1"/>
      <c r="T54" s="1"/>
      <c r="U54" s="207"/>
      <c r="V54" s="52" t="s">
        <v>1123</v>
      </c>
      <c r="W54" s="53">
        <v>14.4</v>
      </c>
      <c r="X54" s="53" t="s">
        <v>1078</v>
      </c>
    </row>
    <row r="55" spans="1:24" x14ac:dyDescent="0.3">
      <c r="A55" s="1"/>
      <c r="B55" s="58" t="s">
        <v>1124</v>
      </c>
      <c r="C55" s="59">
        <f>+SUM(C7:C54)/2</f>
        <v>25056.293604999999</v>
      </c>
      <c r="D55" s="59">
        <f t="shared" ref="D55:O55" si="1">+SUM(D7:D54)/2</f>
        <v>67132.250000000015</v>
      </c>
      <c r="E55" s="59">
        <f t="shared" si="1"/>
        <v>44151.614045000002</v>
      </c>
      <c r="F55" s="59">
        <f t="shared" si="1"/>
        <v>167.55</v>
      </c>
      <c r="G55" s="59">
        <f t="shared" si="1"/>
        <v>0</v>
      </c>
      <c r="H55" s="59">
        <f t="shared" si="1"/>
        <v>0</v>
      </c>
      <c r="I55" s="59">
        <f t="shared" si="1"/>
        <v>0</v>
      </c>
      <c r="J55" s="59">
        <f t="shared" si="1"/>
        <v>1309.8000000000004</v>
      </c>
      <c r="K55" s="59">
        <f t="shared" si="1"/>
        <v>0</v>
      </c>
      <c r="L55" s="59">
        <f t="shared" si="1"/>
        <v>638.64999999999986</v>
      </c>
      <c r="M55" s="59">
        <f t="shared" si="1"/>
        <v>258.25000000000011</v>
      </c>
      <c r="N55" s="59">
        <f t="shared" si="1"/>
        <v>4312</v>
      </c>
      <c r="O55" s="59">
        <f t="shared" si="1"/>
        <v>5780.8499999999995</v>
      </c>
      <c r="P55" s="59">
        <f>SUM(C55:O55)</f>
        <v>148807.25764999999</v>
      </c>
      <c r="Q55" s="1"/>
      <c r="R55" s="1"/>
      <c r="S55" s="1"/>
      <c r="T55" s="1"/>
      <c r="U55" s="207"/>
      <c r="V55" s="52" t="s">
        <v>1125</v>
      </c>
      <c r="W55" s="53">
        <v>722.35</v>
      </c>
      <c r="X55" s="53" t="s">
        <v>1078</v>
      </c>
    </row>
    <row r="56" spans="1:24" x14ac:dyDescent="0.3">
      <c r="A56" s="1"/>
      <c r="B56" s="58" t="s">
        <v>1126</v>
      </c>
      <c r="C56" s="59">
        <f>+C55*100/$P$55</f>
        <v>16.838085722897535</v>
      </c>
      <c r="D56" s="59">
        <f t="shared" ref="D56:O56" si="2">+D55*100/$P$55</f>
        <v>45.113559015983938</v>
      </c>
      <c r="E56" s="59">
        <f t="shared" si="2"/>
        <v>29.670336475688696</v>
      </c>
      <c r="F56" s="59">
        <f t="shared" si="2"/>
        <v>0.11259531466810821</v>
      </c>
      <c r="G56" s="59">
        <f t="shared" si="2"/>
        <v>0</v>
      </c>
      <c r="H56" s="59">
        <f t="shared" si="2"/>
        <v>0</v>
      </c>
      <c r="I56" s="59">
        <f t="shared" si="2"/>
        <v>0</v>
      </c>
      <c r="J56" s="59">
        <f t="shared" si="2"/>
        <v>0.88019900419151398</v>
      </c>
      <c r="K56" s="59">
        <f t="shared" si="2"/>
        <v>0</v>
      </c>
      <c r="L56" s="59">
        <f t="shared" si="2"/>
        <v>0.42917933579699963</v>
      </c>
      <c r="M56" s="59">
        <f t="shared" si="2"/>
        <v>0.17354664287101734</v>
      </c>
      <c r="N56" s="59">
        <f t="shared" si="2"/>
        <v>2.8977081280148167</v>
      </c>
      <c r="O56" s="59">
        <f t="shared" si="2"/>
        <v>3.8847903598873965</v>
      </c>
      <c r="P56" s="60" t="s">
        <v>1127</v>
      </c>
      <c r="Q56" s="1"/>
      <c r="R56" s="1"/>
      <c r="S56" s="1"/>
      <c r="T56" s="1"/>
      <c r="U56" s="207"/>
      <c r="V56" s="52" t="s">
        <v>1128</v>
      </c>
      <c r="W56" s="53" t="s">
        <v>1078</v>
      </c>
      <c r="X56" s="53">
        <v>3027.4</v>
      </c>
    </row>
    <row r="57" spans="1:24" x14ac:dyDescent="0.3">
      <c r="A57" s="1"/>
      <c r="B57" s="1"/>
      <c r="C57" s="1"/>
      <c r="D57" s="1"/>
      <c r="E57" s="1"/>
      <c r="F57" s="1"/>
      <c r="G57" s="1"/>
      <c r="H57" s="1"/>
      <c r="I57" s="1"/>
      <c r="J57" s="1"/>
      <c r="K57" s="1"/>
      <c r="L57" s="1"/>
      <c r="M57" s="1"/>
      <c r="N57" s="1"/>
      <c r="O57" s="1"/>
      <c r="P57" s="1"/>
      <c r="Q57" s="1"/>
      <c r="R57" s="1"/>
      <c r="S57" s="1"/>
      <c r="T57" s="1"/>
      <c r="U57" s="207"/>
      <c r="V57" s="52" t="s">
        <v>1129</v>
      </c>
      <c r="W57" s="53" t="s">
        <v>1078</v>
      </c>
      <c r="X57" s="53">
        <v>2994.25</v>
      </c>
    </row>
    <row r="58" spans="1:24" x14ac:dyDescent="0.3">
      <c r="A58" s="1"/>
      <c r="B58" s="1"/>
      <c r="C58" s="1"/>
      <c r="D58" s="1"/>
      <c r="E58" s="1"/>
      <c r="F58" s="1"/>
      <c r="G58" s="1"/>
      <c r="H58" s="1"/>
      <c r="I58" s="1"/>
      <c r="J58" s="1"/>
      <c r="K58" s="1"/>
      <c r="L58" s="1"/>
      <c r="M58" s="1"/>
      <c r="N58" s="1"/>
      <c r="O58" s="1"/>
      <c r="P58" s="1"/>
      <c r="Q58" s="1"/>
      <c r="R58" s="1"/>
      <c r="S58" s="1"/>
      <c r="T58" s="1"/>
      <c r="U58" s="207"/>
      <c r="V58" s="52" t="s">
        <v>1130</v>
      </c>
      <c r="W58" s="53">
        <v>1552.3</v>
      </c>
      <c r="X58" s="53" t="s">
        <v>1078</v>
      </c>
    </row>
    <row r="59" spans="1:24" x14ac:dyDescent="0.3">
      <c r="A59" s="1"/>
      <c r="B59" s="1"/>
      <c r="C59" s="1"/>
      <c r="D59" s="1"/>
      <c r="E59" s="1"/>
      <c r="F59" s="1"/>
      <c r="G59" s="1"/>
      <c r="H59" s="1"/>
      <c r="I59" s="1"/>
      <c r="J59" s="1"/>
      <c r="K59" s="1"/>
      <c r="L59" s="1"/>
      <c r="M59" s="1"/>
      <c r="N59" s="1"/>
      <c r="O59" s="1"/>
      <c r="P59" s="1"/>
      <c r="Q59" s="1"/>
      <c r="R59" s="1"/>
      <c r="S59" s="1"/>
      <c r="T59" s="1"/>
      <c r="U59" s="207" t="s">
        <v>735</v>
      </c>
      <c r="V59" s="52" t="s">
        <v>1131</v>
      </c>
      <c r="W59" s="53">
        <v>347.55</v>
      </c>
      <c r="X59" s="53" t="s">
        <v>1078</v>
      </c>
    </row>
    <row r="60" spans="1:24" x14ac:dyDescent="0.3">
      <c r="A60" s="1"/>
      <c r="B60" s="1"/>
      <c r="C60" s="1"/>
      <c r="D60" s="1"/>
      <c r="E60" s="1"/>
      <c r="F60" s="1"/>
      <c r="G60" s="1"/>
      <c r="H60" s="1"/>
      <c r="I60" s="1"/>
      <c r="J60" s="1"/>
      <c r="K60" s="1"/>
      <c r="L60" s="1"/>
      <c r="M60" s="1"/>
      <c r="N60" s="1"/>
      <c r="O60" s="1"/>
      <c r="P60" s="1"/>
      <c r="Q60" s="1"/>
      <c r="R60" s="1"/>
      <c r="S60" s="1"/>
      <c r="T60" s="1"/>
      <c r="U60" s="207" t="s">
        <v>720</v>
      </c>
      <c r="V60" s="52" t="s">
        <v>1132</v>
      </c>
      <c r="W60" s="53" t="s">
        <v>1078</v>
      </c>
      <c r="X60" s="53">
        <v>2660.75</v>
      </c>
    </row>
    <row r="61" spans="1:24" x14ac:dyDescent="0.3">
      <c r="A61" s="1"/>
      <c r="B61" s="1"/>
      <c r="C61" s="1"/>
      <c r="D61" s="1"/>
      <c r="E61" s="1"/>
      <c r="F61" s="1"/>
      <c r="G61" s="1"/>
      <c r="H61" s="1"/>
      <c r="I61" s="1"/>
      <c r="J61" s="1"/>
      <c r="K61" s="1"/>
      <c r="L61" s="1"/>
      <c r="M61" s="1"/>
      <c r="N61" s="1"/>
      <c r="O61" s="1"/>
      <c r="P61" s="1"/>
      <c r="Q61" s="1"/>
      <c r="R61" s="1"/>
      <c r="S61" s="1"/>
      <c r="T61" s="1"/>
      <c r="U61" s="207"/>
      <c r="V61" s="52" t="s">
        <v>1133</v>
      </c>
      <c r="W61" s="53">
        <v>27.2</v>
      </c>
      <c r="X61" s="53" t="s">
        <v>1078</v>
      </c>
    </row>
    <row r="62" spans="1:24" x14ac:dyDescent="0.3">
      <c r="A62" s="1"/>
      <c r="B62" s="1"/>
      <c r="C62" s="1"/>
      <c r="D62" s="1"/>
      <c r="E62" s="1"/>
      <c r="F62" s="1"/>
      <c r="G62" s="1"/>
      <c r="H62" s="1"/>
      <c r="I62" s="1"/>
      <c r="J62" s="1"/>
      <c r="K62" s="1"/>
      <c r="L62" s="1"/>
      <c r="M62" s="1"/>
      <c r="N62" s="1"/>
      <c r="O62" s="1"/>
      <c r="P62" s="1"/>
      <c r="Q62" s="1"/>
      <c r="R62" s="1"/>
      <c r="S62" s="1"/>
      <c r="T62" s="1"/>
      <c r="U62" s="207" t="s">
        <v>1134</v>
      </c>
      <c r="V62" s="52" t="s">
        <v>1135</v>
      </c>
      <c r="W62" s="53">
        <v>369.9</v>
      </c>
      <c r="X62" s="53" t="s">
        <v>1078</v>
      </c>
    </row>
    <row r="63" spans="1:24" x14ac:dyDescent="0.3">
      <c r="A63" s="1"/>
      <c r="B63" s="1"/>
      <c r="C63" s="1"/>
      <c r="D63" s="1"/>
      <c r="E63" s="1"/>
      <c r="F63" s="1"/>
      <c r="G63" s="1"/>
      <c r="H63" s="1"/>
      <c r="I63" s="1"/>
      <c r="J63" s="1"/>
      <c r="K63" s="1"/>
      <c r="L63" s="1"/>
      <c r="M63" s="1"/>
      <c r="N63" s="1"/>
      <c r="O63" s="1"/>
      <c r="P63" s="1"/>
      <c r="Q63" s="1"/>
      <c r="R63" s="1"/>
      <c r="S63" s="1"/>
      <c r="T63" s="1"/>
      <c r="U63" s="207"/>
      <c r="V63" s="52" t="s">
        <v>1136</v>
      </c>
      <c r="W63" s="53">
        <v>234.1</v>
      </c>
      <c r="X63" s="53" t="s">
        <v>1078</v>
      </c>
    </row>
    <row r="64" spans="1:24" x14ac:dyDescent="0.3">
      <c r="A64" s="1"/>
      <c r="B64" s="1"/>
      <c r="C64" s="1"/>
      <c r="D64" s="1"/>
      <c r="E64" s="1"/>
      <c r="F64" s="1"/>
      <c r="G64" s="1"/>
      <c r="H64" s="1"/>
      <c r="I64" s="1"/>
      <c r="J64" s="1"/>
      <c r="K64" s="1"/>
      <c r="L64" s="1"/>
      <c r="M64" s="1"/>
      <c r="N64" s="1"/>
      <c r="O64" s="1"/>
      <c r="P64" s="1"/>
      <c r="Q64" s="1"/>
      <c r="R64" s="1"/>
      <c r="S64" s="1"/>
      <c r="T64" s="1"/>
      <c r="U64" s="207" t="s">
        <v>58</v>
      </c>
      <c r="V64" s="52" t="s">
        <v>1137</v>
      </c>
      <c r="W64" s="53">
        <v>53.2</v>
      </c>
      <c r="X64" s="53" t="s">
        <v>1078</v>
      </c>
    </row>
    <row r="65" spans="1:24" x14ac:dyDescent="0.3">
      <c r="A65" s="1"/>
      <c r="B65" s="1"/>
      <c r="C65" s="1"/>
      <c r="D65" s="1"/>
      <c r="E65" s="1"/>
      <c r="F65" s="1"/>
      <c r="G65" s="1"/>
      <c r="H65" s="1"/>
      <c r="I65" s="1"/>
      <c r="J65" s="1"/>
      <c r="K65" s="1"/>
      <c r="L65" s="1"/>
      <c r="M65" s="1"/>
      <c r="N65" s="1"/>
      <c r="O65" s="1"/>
      <c r="P65" s="1"/>
      <c r="Q65" s="1"/>
      <c r="R65" s="1"/>
      <c r="S65" s="1"/>
      <c r="T65" s="1"/>
      <c r="U65" s="207"/>
      <c r="V65" s="52" t="s">
        <v>164</v>
      </c>
      <c r="W65" s="53">
        <v>422.8</v>
      </c>
      <c r="X65" s="53" t="s">
        <v>1078</v>
      </c>
    </row>
    <row r="66" spans="1:24" x14ac:dyDescent="0.3">
      <c r="A66" s="1"/>
      <c r="B66" s="1"/>
      <c r="C66" s="1"/>
      <c r="D66" s="1"/>
      <c r="E66" s="1"/>
      <c r="F66" s="1"/>
      <c r="G66" s="1"/>
      <c r="H66" s="1"/>
      <c r="I66" s="1"/>
      <c r="J66" s="1"/>
      <c r="K66" s="1"/>
      <c r="L66" s="1"/>
      <c r="M66" s="1"/>
      <c r="N66" s="1"/>
      <c r="O66" s="1"/>
      <c r="P66" s="1"/>
      <c r="Q66" s="1"/>
      <c r="R66" s="1"/>
      <c r="S66" s="1"/>
      <c r="T66" s="1"/>
      <c r="U66" s="207"/>
      <c r="V66" s="52" t="s">
        <v>167</v>
      </c>
      <c r="W66" s="53" t="s">
        <v>1078</v>
      </c>
      <c r="X66" s="53">
        <v>2379.3000000000002</v>
      </c>
    </row>
    <row r="67" spans="1:24" x14ac:dyDescent="0.3">
      <c r="A67" s="1"/>
      <c r="B67" s="1"/>
      <c r="C67" s="1"/>
      <c r="D67" s="1"/>
      <c r="E67" s="1"/>
      <c r="F67" s="1"/>
      <c r="G67" s="1"/>
      <c r="H67" s="1"/>
      <c r="I67" s="1"/>
      <c r="J67" s="1"/>
      <c r="K67" s="1"/>
      <c r="L67" s="1"/>
      <c r="M67" s="1"/>
      <c r="N67" s="1"/>
      <c r="O67" s="1"/>
      <c r="P67" s="1"/>
      <c r="Q67" s="1"/>
      <c r="R67" s="1"/>
      <c r="S67" s="1"/>
      <c r="T67" s="1"/>
      <c r="U67" s="207"/>
      <c r="V67" s="52" t="s">
        <v>1138</v>
      </c>
      <c r="W67" s="53" t="s">
        <v>1078</v>
      </c>
      <c r="X67" s="53">
        <v>577.04999999999995</v>
      </c>
    </row>
    <row r="68" spans="1:24" x14ac:dyDescent="0.3">
      <c r="A68" s="1"/>
      <c r="B68" s="1"/>
      <c r="C68" s="1"/>
      <c r="D68" s="1"/>
      <c r="E68" s="1"/>
      <c r="F68" s="1"/>
      <c r="G68" s="1"/>
      <c r="H68" s="1"/>
      <c r="I68" s="1"/>
      <c r="J68" s="1"/>
      <c r="K68" s="1"/>
      <c r="L68" s="1"/>
      <c r="M68" s="1"/>
      <c r="N68" s="1"/>
      <c r="O68" s="1"/>
      <c r="P68" s="1"/>
      <c r="Q68" s="1"/>
      <c r="R68" s="1"/>
      <c r="S68" s="1"/>
      <c r="T68" s="1"/>
      <c r="U68" s="207"/>
      <c r="V68" s="52" t="s">
        <v>1139</v>
      </c>
      <c r="W68" s="53" t="s">
        <v>1078</v>
      </c>
      <c r="X68" s="53">
        <v>977.7</v>
      </c>
    </row>
    <row r="69" spans="1:24" x14ac:dyDescent="0.3">
      <c r="A69" s="1"/>
      <c r="B69" s="1"/>
      <c r="C69" s="1"/>
      <c r="D69" s="1"/>
      <c r="E69" s="1"/>
      <c r="F69" s="1"/>
      <c r="G69" s="1"/>
      <c r="H69" s="1"/>
      <c r="I69" s="1"/>
      <c r="J69" s="1"/>
      <c r="K69" s="1"/>
      <c r="L69" s="1"/>
      <c r="M69" s="1"/>
      <c r="N69" s="1"/>
      <c r="O69" s="1"/>
      <c r="P69" s="1"/>
      <c r="Q69" s="1"/>
      <c r="R69" s="1"/>
      <c r="S69" s="1"/>
      <c r="T69" s="1"/>
      <c r="U69" s="207"/>
      <c r="V69" s="52" t="s">
        <v>1140</v>
      </c>
      <c r="W69" s="53">
        <v>194.3</v>
      </c>
      <c r="X69" s="53" t="s">
        <v>1078</v>
      </c>
    </row>
    <row r="70" spans="1:24" x14ac:dyDescent="0.3">
      <c r="A70" s="1"/>
      <c r="B70" s="1"/>
      <c r="C70" s="1"/>
      <c r="D70" s="1"/>
      <c r="E70" s="1"/>
      <c r="F70" s="1"/>
      <c r="G70" s="1"/>
      <c r="H70" s="1"/>
      <c r="I70" s="1"/>
      <c r="J70" s="1"/>
      <c r="K70" s="1"/>
      <c r="L70" s="1"/>
      <c r="M70" s="1"/>
      <c r="N70" s="1"/>
      <c r="O70" s="1"/>
      <c r="P70" s="1"/>
      <c r="Q70" s="1"/>
      <c r="R70" s="1"/>
      <c r="S70" s="1"/>
      <c r="T70" s="1"/>
      <c r="U70" s="207"/>
      <c r="V70" s="52" t="s">
        <v>1141</v>
      </c>
      <c r="W70" s="53">
        <v>80.150000000000006</v>
      </c>
      <c r="X70" s="53" t="s">
        <v>1078</v>
      </c>
    </row>
    <row r="71" spans="1:24" x14ac:dyDescent="0.3">
      <c r="A71" s="1"/>
      <c r="B71" s="1"/>
      <c r="C71" s="1"/>
      <c r="D71" s="1"/>
      <c r="E71" s="1"/>
      <c r="F71" s="1"/>
      <c r="G71" s="1"/>
      <c r="H71" s="1"/>
      <c r="I71" s="1"/>
      <c r="J71" s="1"/>
      <c r="K71" s="1"/>
      <c r="L71" s="1"/>
      <c r="M71" s="1"/>
      <c r="N71" s="1"/>
      <c r="O71" s="1"/>
      <c r="P71" s="1"/>
      <c r="Q71" s="1"/>
      <c r="R71" s="1"/>
      <c r="S71" s="1"/>
      <c r="T71" s="1"/>
      <c r="U71" s="207"/>
      <c r="V71" s="52" t="s">
        <v>1142</v>
      </c>
      <c r="W71" s="53">
        <v>2601.5</v>
      </c>
      <c r="X71" s="53" t="s">
        <v>1078</v>
      </c>
    </row>
    <row r="72" spans="1:24" x14ac:dyDescent="0.3">
      <c r="A72" s="1"/>
      <c r="B72" s="1"/>
      <c r="C72" s="1"/>
      <c r="D72" s="1"/>
      <c r="E72" s="1"/>
      <c r="F72" s="1"/>
      <c r="G72" s="1"/>
      <c r="H72" s="1"/>
      <c r="I72" s="1"/>
      <c r="J72" s="1"/>
      <c r="K72" s="1"/>
      <c r="L72" s="1"/>
      <c r="M72" s="1"/>
      <c r="N72" s="1"/>
      <c r="O72" s="1"/>
      <c r="P72" s="1"/>
      <c r="Q72" s="1"/>
      <c r="R72" s="1"/>
      <c r="S72" s="1"/>
      <c r="T72" s="1"/>
      <c r="U72" s="61" t="s">
        <v>1124</v>
      </c>
      <c r="V72" s="62"/>
      <c r="W72" s="63">
        <v>25056.293604999999</v>
      </c>
      <c r="X72" s="63">
        <v>67132.25</v>
      </c>
    </row>
  </sheetData>
  <mergeCells count="36">
    <mergeCell ref="U64:U71"/>
    <mergeCell ref="U49:U52"/>
    <mergeCell ref="U53:U58"/>
    <mergeCell ref="U59"/>
    <mergeCell ref="U60:U61"/>
    <mergeCell ref="U62:U63"/>
    <mergeCell ref="U43"/>
    <mergeCell ref="U44"/>
    <mergeCell ref="U45:U46"/>
    <mergeCell ref="U47"/>
    <mergeCell ref="U48"/>
    <mergeCell ref="U35:U38"/>
    <mergeCell ref="U39"/>
    <mergeCell ref="U40"/>
    <mergeCell ref="U41"/>
    <mergeCell ref="U42"/>
    <mergeCell ref="U29:U30"/>
    <mergeCell ref="U31"/>
    <mergeCell ref="U32"/>
    <mergeCell ref="U33"/>
    <mergeCell ref="U34"/>
    <mergeCell ref="U22:U23"/>
    <mergeCell ref="U24"/>
    <mergeCell ref="U25:U26"/>
    <mergeCell ref="U27"/>
    <mergeCell ref="U28"/>
    <mergeCell ref="U11"/>
    <mergeCell ref="U12:U13"/>
    <mergeCell ref="U14:U16"/>
    <mergeCell ref="U17:U20"/>
    <mergeCell ref="U21"/>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15" customWidth="1"/>
    <col min="3" max="68" width="20" customWidth="1"/>
  </cols>
  <sheetData>
    <row r="1" spans="1:6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1" x14ac:dyDescent="0.4">
      <c r="A5" s="1"/>
      <c r="B5" s="209" t="s">
        <v>1143</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row>
    <row r="6" spans="1:68" ht="43.95" customHeight="1" x14ac:dyDescent="0.3">
      <c r="A6" s="1"/>
      <c r="B6" s="208" t="s">
        <v>709</v>
      </c>
      <c r="C6" s="208" t="s">
        <v>761</v>
      </c>
      <c r="D6" s="208" t="s">
        <v>191</v>
      </c>
      <c r="E6" s="208" t="s">
        <v>203</v>
      </c>
      <c r="F6" s="208" t="s">
        <v>747</v>
      </c>
      <c r="G6" s="208" t="s">
        <v>748</v>
      </c>
      <c r="H6" s="208" t="s">
        <v>749</v>
      </c>
      <c r="I6" s="208" t="s">
        <v>758</v>
      </c>
      <c r="J6" s="208" t="s">
        <v>730</v>
      </c>
      <c r="K6" s="208" t="s">
        <v>750</v>
      </c>
      <c r="L6" s="208"/>
      <c r="M6" s="208"/>
      <c r="N6" s="208"/>
      <c r="O6" s="208"/>
      <c r="P6" s="208" t="s">
        <v>293</v>
      </c>
      <c r="Q6" s="208" t="s">
        <v>737</v>
      </c>
      <c r="R6" s="208" t="s">
        <v>751</v>
      </c>
      <c r="S6" s="208" t="s">
        <v>314</v>
      </c>
      <c r="T6" s="208" t="s">
        <v>738</v>
      </c>
      <c r="U6" s="208" t="s">
        <v>739</v>
      </c>
      <c r="V6" s="208" t="s">
        <v>752</v>
      </c>
      <c r="W6" s="208"/>
      <c r="X6" s="208" t="s">
        <v>731</v>
      </c>
      <c r="Y6" s="208" t="s">
        <v>109</v>
      </c>
      <c r="Z6" s="208"/>
      <c r="AA6" s="208"/>
      <c r="AB6" s="208"/>
      <c r="AC6" s="208"/>
      <c r="AD6" s="208" t="s">
        <v>753</v>
      </c>
      <c r="AE6" s="208"/>
      <c r="AF6" s="208" t="s">
        <v>39</v>
      </c>
      <c r="AG6" s="208"/>
      <c r="AH6" s="208"/>
      <c r="AI6" s="208"/>
      <c r="AJ6" s="208" t="s">
        <v>732</v>
      </c>
      <c r="AK6" s="208" t="s">
        <v>754</v>
      </c>
      <c r="AL6" s="208" t="s">
        <v>733</v>
      </c>
      <c r="AM6" s="208" t="s">
        <v>740</v>
      </c>
      <c r="AN6" s="208" t="s">
        <v>45</v>
      </c>
      <c r="AO6" s="208" t="s">
        <v>1144</v>
      </c>
      <c r="AP6" s="208" t="s">
        <v>393</v>
      </c>
      <c r="AQ6" s="208" t="s">
        <v>734</v>
      </c>
      <c r="AR6" s="208" t="s">
        <v>736</v>
      </c>
      <c r="AS6" s="208" t="s">
        <v>755</v>
      </c>
      <c r="AT6" s="208" t="s">
        <v>741</v>
      </c>
      <c r="AU6" s="208" t="s">
        <v>139</v>
      </c>
      <c r="AV6" s="208"/>
      <c r="AW6" s="208" t="s">
        <v>147</v>
      </c>
      <c r="AX6" s="208"/>
      <c r="AY6" s="208"/>
      <c r="AZ6" s="208"/>
      <c r="BA6" s="208"/>
      <c r="BB6" s="208" t="s">
        <v>742</v>
      </c>
      <c r="BC6" s="208" t="s">
        <v>743</v>
      </c>
      <c r="BD6" s="208" t="s">
        <v>744</v>
      </c>
      <c r="BE6" s="208" t="s">
        <v>735</v>
      </c>
      <c r="BF6" s="208" t="s">
        <v>745</v>
      </c>
      <c r="BG6" s="208"/>
      <c r="BH6" s="208"/>
      <c r="BI6" s="208"/>
      <c r="BJ6" s="208" t="s">
        <v>756</v>
      </c>
      <c r="BK6" s="208" t="s">
        <v>720</v>
      </c>
      <c r="BL6" s="208" t="s">
        <v>760</v>
      </c>
      <c r="BM6" s="208" t="s">
        <v>757</v>
      </c>
      <c r="BN6" s="208"/>
      <c r="BO6" s="208" t="s">
        <v>746</v>
      </c>
      <c r="BP6" s="64" t="s">
        <v>1145</v>
      </c>
    </row>
    <row r="7" spans="1:68" x14ac:dyDescent="0.3">
      <c r="A7" s="1"/>
      <c r="B7" s="208"/>
      <c r="C7" s="64" t="s">
        <v>1146</v>
      </c>
      <c r="D7" s="64" t="s">
        <v>1147</v>
      </c>
      <c r="E7" s="64" t="s">
        <v>1148</v>
      </c>
      <c r="F7" s="64" t="s">
        <v>1149</v>
      </c>
      <c r="G7" s="64" t="s">
        <v>1079</v>
      </c>
      <c r="H7" s="64" t="s">
        <v>1080</v>
      </c>
      <c r="I7" s="64" t="s">
        <v>1150</v>
      </c>
      <c r="J7" s="64" t="s">
        <v>1078</v>
      </c>
      <c r="K7" s="64" t="s">
        <v>1087</v>
      </c>
      <c r="L7" s="64" t="s">
        <v>1151</v>
      </c>
      <c r="M7" s="64" t="s">
        <v>1088</v>
      </c>
      <c r="N7" s="64" t="s">
        <v>1089</v>
      </c>
      <c r="O7" s="64" t="s">
        <v>1152</v>
      </c>
      <c r="P7" s="64" t="s">
        <v>1094</v>
      </c>
      <c r="Q7" s="64" t="s">
        <v>1097</v>
      </c>
      <c r="R7" s="64" t="s">
        <v>1098</v>
      </c>
      <c r="S7" s="64" t="s">
        <v>1153</v>
      </c>
      <c r="T7" s="64" t="s">
        <v>1101</v>
      </c>
      <c r="U7" s="64" t="s">
        <v>1102</v>
      </c>
      <c r="V7" s="64" t="s">
        <v>1078</v>
      </c>
      <c r="W7" s="64" t="s">
        <v>1078</v>
      </c>
      <c r="X7" s="64" t="s">
        <v>1078</v>
      </c>
      <c r="Y7" s="64" t="s">
        <v>1078</v>
      </c>
      <c r="Z7" s="64" t="s">
        <v>1078</v>
      </c>
      <c r="AA7" s="64" t="s">
        <v>1078</v>
      </c>
      <c r="AB7" s="64" t="s">
        <v>1078</v>
      </c>
      <c r="AC7" s="64" t="s">
        <v>1078</v>
      </c>
      <c r="AD7" s="64" t="s">
        <v>1154</v>
      </c>
      <c r="AE7" s="64" t="s">
        <v>1104</v>
      </c>
      <c r="AF7" s="64" t="s">
        <v>1155</v>
      </c>
      <c r="AG7" s="64" t="s">
        <v>1156</v>
      </c>
      <c r="AH7" s="64" t="s">
        <v>1157</v>
      </c>
      <c r="AI7" s="64" t="s">
        <v>1108</v>
      </c>
      <c r="AJ7" s="64" t="s">
        <v>1078</v>
      </c>
      <c r="AK7" s="64" t="s">
        <v>1078</v>
      </c>
      <c r="AL7" s="64" t="s">
        <v>1078</v>
      </c>
      <c r="AM7" s="64" t="s">
        <v>1158</v>
      </c>
      <c r="AN7" s="64" t="s">
        <v>1111</v>
      </c>
      <c r="AO7" s="64" t="s">
        <v>1159</v>
      </c>
      <c r="AP7" s="64" t="s">
        <v>1078</v>
      </c>
      <c r="AQ7" s="64" t="s">
        <v>1078</v>
      </c>
      <c r="AR7" s="64" t="s">
        <v>1118</v>
      </c>
      <c r="AS7" s="64" t="s">
        <v>1078</v>
      </c>
      <c r="AT7" s="64" t="s">
        <v>1078</v>
      </c>
      <c r="AU7" s="64" t="s">
        <v>1160</v>
      </c>
      <c r="AV7" s="64" t="s">
        <v>1161</v>
      </c>
      <c r="AW7" s="64" t="s">
        <v>1078</v>
      </c>
      <c r="AX7" s="64" t="s">
        <v>1078</v>
      </c>
      <c r="AY7" s="64" t="s">
        <v>1078</v>
      </c>
      <c r="AZ7" s="64" t="s">
        <v>1078</v>
      </c>
      <c r="BA7" s="64" t="s">
        <v>1123</v>
      </c>
      <c r="BB7" s="64" t="s">
        <v>1078</v>
      </c>
      <c r="BC7" s="64" t="s">
        <v>1078</v>
      </c>
      <c r="BD7" s="64" t="s">
        <v>1078</v>
      </c>
      <c r="BE7" s="64" t="s">
        <v>1162</v>
      </c>
      <c r="BF7" s="64" t="s">
        <v>1163</v>
      </c>
      <c r="BG7" s="64" t="s">
        <v>1164</v>
      </c>
      <c r="BH7" s="64" t="s">
        <v>444</v>
      </c>
      <c r="BI7" s="64" t="s">
        <v>1165</v>
      </c>
      <c r="BJ7" s="64" t="s">
        <v>1078</v>
      </c>
      <c r="BK7" s="64" t="s">
        <v>1166</v>
      </c>
      <c r="BL7" s="64" t="s">
        <v>1167</v>
      </c>
      <c r="BM7" s="64" t="s">
        <v>1135</v>
      </c>
      <c r="BN7" s="64" t="s">
        <v>1168</v>
      </c>
      <c r="BO7" s="64" t="s">
        <v>1078</v>
      </c>
      <c r="BP7" s="64" t="s">
        <v>915</v>
      </c>
    </row>
    <row r="8" spans="1:68" x14ac:dyDescent="0.3">
      <c r="A8" s="1"/>
      <c r="B8" s="50" t="s">
        <v>1169</v>
      </c>
      <c r="C8" s="65">
        <v>17.2</v>
      </c>
      <c r="D8" s="65"/>
      <c r="E8" s="65"/>
      <c r="F8" s="65">
        <v>14.1</v>
      </c>
      <c r="G8" s="65"/>
      <c r="H8" s="65">
        <v>0.3</v>
      </c>
      <c r="I8" s="65">
        <v>9.6</v>
      </c>
      <c r="J8" s="65"/>
      <c r="K8" s="65">
        <v>12</v>
      </c>
      <c r="L8" s="65"/>
      <c r="M8" s="65">
        <v>8.8000000000000007</v>
      </c>
      <c r="N8" s="65">
        <v>12.1</v>
      </c>
      <c r="O8" s="65">
        <v>6.5</v>
      </c>
      <c r="P8" s="65"/>
      <c r="Q8" s="65">
        <v>4.4000000000000004</v>
      </c>
      <c r="R8" s="65">
        <v>20</v>
      </c>
      <c r="S8" s="65"/>
      <c r="T8" s="65">
        <v>20</v>
      </c>
      <c r="U8" s="65">
        <v>19</v>
      </c>
      <c r="V8" s="65">
        <v>14.9</v>
      </c>
      <c r="W8" s="65">
        <v>29.4</v>
      </c>
      <c r="X8" s="65">
        <v>20.399999999999999</v>
      </c>
      <c r="Y8" s="65">
        <v>13.2</v>
      </c>
      <c r="Z8" s="65">
        <v>22.3</v>
      </c>
      <c r="AA8" s="65"/>
      <c r="AB8" s="65">
        <v>0.8</v>
      </c>
      <c r="AC8" s="65">
        <v>0.9</v>
      </c>
      <c r="AD8" s="65"/>
      <c r="AE8" s="65">
        <v>4.0414099999999999</v>
      </c>
      <c r="AF8" s="65">
        <v>14.4</v>
      </c>
      <c r="AG8" s="65">
        <v>15</v>
      </c>
      <c r="AH8" s="65">
        <v>15.4</v>
      </c>
      <c r="AI8" s="65">
        <v>8.1999999999999993</v>
      </c>
      <c r="AJ8" s="65"/>
      <c r="AK8" s="65">
        <v>2.8</v>
      </c>
      <c r="AL8" s="65">
        <v>4.4000000000000004</v>
      </c>
      <c r="AM8" s="65">
        <v>3.3</v>
      </c>
      <c r="AN8" s="65">
        <v>18.5</v>
      </c>
      <c r="AO8" s="65"/>
      <c r="AP8" s="65"/>
      <c r="AQ8" s="65"/>
      <c r="AR8" s="65">
        <v>3.3</v>
      </c>
      <c r="AS8" s="65"/>
      <c r="AT8" s="65"/>
      <c r="AU8" s="65">
        <v>5.5</v>
      </c>
      <c r="AV8" s="65">
        <v>10</v>
      </c>
      <c r="AW8" s="65">
        <v>56.9</v>
      </c>
      <c r="AX8" s="65"/>
      <c r="AY8" s="65">
        <v>52.6</v>
      </c>
      <c r="AZ8" s="65"/>
      <c r="BA8" s="65">
        <v>0.6</v>
      </c>
      <c r="BB8" s="65"/>
      <c r="BC8" s="65">
        <v>5.4</v>
      </c>
      <c r="BD8" s="65">
        <v>16.7</v>
      </c>
      <c r="BE8" s="65">
        <v>20</v>
      </c>
      <c r="BF8" s="65">
        <v>4.5</v>
      </c>
      <c r="BG8" s="65">
        <v>3.1</v>
      </c>
      <c r="BH8" s="65">
        <v>1.1000000000000001</v>
      </c>
      <c r="BI8" s="65">
        <v>2.2000000000000002</v>
      </c>
      <c r="BJ8" s="65"/>
      <c r="BK8" s="65">
        <v>1.1000000000000001</v>
      </c>
      <c r="BL8" s="65"/>
      <c r="BM8" s="65">
        <v>20</v>
      </c>
      <c r="BN8" s="65">
        <v>9.6999999999999993</v>
      </c>
      <c r="BO8" s="65"/>
      <c r="BP8" s="66">
        <v>544.64140999999995</v>
      </c>
    </row>
    <row r="9" spans="1:68" x14ac:dyDescent="0.3">
      <c r="A9" s="1"/>
      <c r="B9" s="54" t="s">
        <v>1170</v>
      </c>
      <c r="C9" s="67">
        <v>17.2</v>
      </c>
      <c r="D9" s="67"/>
      <c r="E9" s="67"/>
      <c r="F9" s="67">
        <v>13.9</v>
      </c>
      <c r="G9" s="67"/>
      <c r="H9" s="67">
        <v>0.3</v>
      </c>
      <c r="I9" s="67">
        <v>8.8000000000000007</v>
      </c>
      <c r="J9" s="67"/>
      <c r="K9" s="67">
        <v>12.1</v>
      </c>
      <c r="L9" s="67"/>
      <c r="M9" s="67">
        <v>8.8000000000000007</v>
      </c>
      <c r="N9" s="67">
        <v>12.2</v>
      </c>
      <c r="O9" s="67">
        <v>6.5</v>
      </c>
      <c r="P9" s="67"/>
      <c r="Q9" s="67">
        <v>4.4000000000000004</v>
      </c>
      <c r="R9" s="67">
        <v>20</v>
      </c>
      <c r="S9" s="67"/>
      <c r="T9" s="67">
        <v>20</v>
      </c>
      <c r="U9" s="67">
        <v>19</v>
      </c>
      <c r="V9" s="67">
        <v>11.5</v>
      </c>
      <c r="W9" s="67">
        <v>42.6</v>
      </c>
      <c r="X9" s="67">
        <v>16</v>
      </c>
      <c r="Y9" s="67">
        <v>7.9</v>
      </c>
      <c r="Z9" s="67">
        <v>19.2</v>
      </c>
      <c r="AA9" s="67"/>
      <c r="AB9" s="67">
        <v>0.2</v>
      </c>
      <c r="AC9" s="67">
        <v>0.8</v>
      </c>
      <c r="AD9" s="67"/>
      <c r="AE9" s="67">
        <v>4.0409300000000004</v>
      </c>
      <c r="AF9" s="67">
        <v>14.4</v>
      </c>
      <c r="AG9" s="67">
        <v>15</v>
      </c>
      <c r="AH9" s="67">
        <v>7.5</v>
      </c>
      <c r="AI9" s="67">
        <v>7.4</v>
      </c>
      <c r="AJ9" s="67"/>
      <c r="AK9" s="67">
        <v>2.8</v>
      </c>
      <c r="AL9" s="67">
        <v>3.7</v>
      </c>
      <c r="AM9" s="67">
        <v>3.3</v>
      </c>
      <c r="AN9" s="67">
        <v>18.5</v>
      </c>
      <c r="AO9" s="67"/>
      <c r="AP9" s="67"/>
      <c r="AQ9" s="67"/>
      <c r="AR9" s="67">
        <v>3.3</v>
      </c>
      <c r="AS9" s="67"/>
      <c r="AT9" s="67"/>
      <c r="AU9" s="67">
        <v>5.6</v>
      </c>
      <c r="AV9" s="67">
        <v>9.9</v>
      </c>
      <c r="AW9" s="67">
        <v>35.1</v>
      </c>
      <c r="AX9" s="67"/>
      <c r="AY9" s="67">
        <v>36.700000000000003</v>
      </c>
      <c r="AZ9" s="67"/>
      <c r="BA9" s="67">
        <v>0.6</v>
      </c>
      <c r="BB9" s="67"/>
      <c r="BC9" s="67">
        <v>4.3</v>
      </c>
      <c r="BD9" s="67">
        <v>13.5</v>
      </c>
      <c r="BE9" s="67">
        <v>20</v>
      </c>
      <c r="BF9" s="67">
        <v>4.5</v>
      </c>
      <c r="BG9" s="67">
        <v>3.1</v>
      </c>
      <c r="BH9" s="67">
        <v>1.1000000000000001</v>
      </c>
      <c r="BI9" s="67">
        <v>2.2000000000000002</v>
      </c>
      <c r="BJ9" s="67"/>
      <c r="BK9" s="67">
        <v>1.1000000000000001</v>
      </c>
      <c r="BL9" s="67"/>
      <c r="BM9" s="67">
        <v>20</v>
      </c>
      <c r="BN9" s="67">
        <v>9.8000000000000007</v>
      </c>
      <c r="BO9" s="67"/>
      <c r="BP9" s="68">
        <v>488.84093000000001</v>
      </c>
    </row>
    <row r="10" spans="1:68" x14ac:dyDescent="0.3">
      <c r="A10" s="1"/>
      <c r="B10" s="54" t="s">
        <v>1171</v>
      </c>
      <c r="C10" s="67">
        <v>17.100000000000001</v>
      </c>
      <c r="D10" s="67"/>
      <c r="E10" s="67"/>
      <c r="F10" s="67">
        <v>13.9</v>
      </c>
      <c r="G10" s="67"/>
      <c r="H10" s="67">
        <v>0.3</v>
      </c>
      <c r="I10" s="67">
        <v>10.3</v>
      </c>
      <c r="J10" s="67"/>
      <c r="K10" s="67">
        <v>12.1</v>
      </c>
      <c r="L10" s="67"/>
      <c r="M10" s="67">
        <v>8.8000000000000007</v>
      </c>
      <c r="N10" s="67">
        <v>12.2</v>
      </c>
      <c r="O10" s="67">
        <v>6.5</v>
      </c>
      <c r="P10" s="67"/>
      <c r="Q10" s="67">
        <v>4.4000000000000004</v>
      </c>
      <c r="R10" s="67">
        <v>20</v>
      </c>
      <c r="S10" s="67"/>
      <c r="T10" s="67">
        <v>20</v>
      </c>
      <c r="U10" s="67">
        <v>19</v>
      </c>
      <c r="V10" s="67">
        <v>6.6</v>
      </c>
      <c r="W10" s="67">
        <v>42.7</v>
      </c>
      <c r="X10" s="67">
        <v>13.8</v>
      </c>
      <c r="Y10" s="67">
        <v>7.8</v>
      </c>
      <c r="Z10" s="67">
        <v>13.2</v>
      </c>
      <c r="AA10" s="67"/>
      <c r="AB10" s="67">
        <v>0.2</v>
      </c>
      <c r="AC10" s="67">
        <v>0.3</v>
      </c>
      <c r="AD10" s="67"/>
      <c r="AE10" s="67">
        <v>3.9956800000000001</v>
      </c>
      <c r="AF10" s="67">
        <v>14.4</v>
      </c>
      <c r="AG10" s="67">
        <v>15</v>
      </c>
      <c r="AH10" s="67">
        <v>14.5</v>
      </c>
      <c r="AI10" s="67">
        <v>7.4</v>
      </c>
      <c r="AJ10" s="67"/>
      <c r="AK10" s="67">
        <v>2.4</v>
      </c>
      <c r="AL10" s="67">
        <v>5</v>
      </c>
      <c r="AM10" s="67">
        <v>3.3</v>
      </c>
      <c r="AN10" s="67">
        <v>18.5</v>
      </c>
      <c r="AO10" s="67"/>
      <c r="AP10" s="67"/>
      <c r="AQ10" s="67"/>
      <c r="AR10" s="67">
        <v>3.3</v>
      </c>
      <c r="AS10" s="67"/>
      <c r="AT10" s="67"/>
      <c r="AU10" s="67">
        <v>5.6</v>
      </c>
      <c r="AV10" s="67">
        <v>10</v>
      </c>
      <c r="AW10" s="67">
        <v>24.7</v>
      </c>
      <c r="AX10" s="67"/>
      <c r="AY10" s="67">
        <v>21.6</v>
      </c>
      <c r="AZ10" s="67"/>
      <c r="BA10" s="67">
        <v>0.6</v>
      </c>
      <c r="BB10" s="67"/>
      <c r="BC10" s="67">
        <v>4.0999999999999996</v>
      </c>
      <c r="BD10" s="67">
        <v>12.5</v>
      </c>
      <c r="BE10" s="67">
        <v>20</v>
      </c>
      <c r="BF10" s="67">
        <v>4.5</v>
      </c>
      <c r="BG10" s="67">
        <v>3.1</v>
      </c>
      <c r="BH10" s="67">
        <v>1.1000000000000001</v>
      </c>
      <c r="BI10" s="67">
        <v>2.2000000000000002</v>
      </c>
      <c r="BJ10" s="67"/>
      <c r="BK10" s="67">
        <v>1.1000000000000001</v>
      </c>
      <c r="BL10" s="67"/>
      <c r="BM10" s="67">
        <v>20.2</v>
      </c>
      <c r="BN10" s="67">
        <v>9.6999999999999993</v>
      </c>
      <c r="BO10" s="67"/>
      <c r="BP10" s="68">
        <v>457.99567999999999</v>
      </c>
    </row>
    <row r="11" spans="1:68" x14ac:dyDescent="0.3">
      <c r="A11" s="1"/>
      <c r="B11" s="54" t="s">
        <v>1172</v>
      </c>
      <c r="C11" s="67">
        <v>17</v>
      </c>
      <c r="D11" s="67"/>
      <c r="E11" s="67"/>
      <c r="F11" s="67">
        <v>13.6</v>
      </c>
      <c r="G11" s="67"/>
      <c r="H11" s="67">
        <v>0.3</v>
      </c>
      <c r="I11" s="67">
        <v>10.8</v>
      </c>
      <c r="J11" s="67"/>
      <c r="K11" s="67">
        <v>12.2</v>
      </c>
      <c r="L11" s="67"/>
      <c r="M11" s="67">
        <v>8.6999999999999993</v>
      </c>
      <c r="N11" s="67">
        <v>12.2</v>
      </c>
      <c r="O11" s="67">
        <v>6.5</v>
      </c>
      <c r="P11" s="67"/>
      <c r="Q11" s="67">
        <v>4.3</v>
      </c>
      <c r="R11" s="67">
        <v>20</v>
      </c>
      <c r="S11" s="67"/>
      <c r="T11" s="67">
        <v>20</v>
      </c>
      <c r="U11" s="67">
        <v>19</v>
      </c>
      <c r="V11" s="67">
        <v>1.7</v>
      </c>
      <c r="W11" s="67">
        <v>44.2</v>
      </c>
      <c r="X11" s="67">
        <v>15.2</v>
      </c>
      <c r="Y11" s="67">
        <v>4.5999999999999996</v>
      </c>
      <c r="Z11" s="67">
        <v>8.1999999999999993</v>
      </c>
      <c r="AA11" s="67"/>
      <c r="AB11" s="67"/>
      <c r="AC11" s="67">
        <v>0.1</v>
      </c>
      <c r="AD11" s="67"/>
      <c r="AE11" s="67">
        <v>3.9903900000000001</v>
      </c>
      <c r="AF11" s="67">
        <v>14.2</v>
      </c>
      <c r="AG11" s="67">
        <v>15</v>
      </c>
      <c r="AH11" s="67">
        <v>14.9</v>
      </c>
      <c r="AI11" s="67">
        <v>7.4</v>
      </c>
      <c r="AJ11" s="67"/>
      <c r="AK11" s="67">
        <v>3.4</v>
      </c>
      <c r="AL11" s="67">
        <v>6.3</v>
      </c>
      <c r="AM11" s="67">
        <v>3.4</v>
      </c>
      <c r="AN11" s="67">
        <v>18.5</v>
      </c>
      <c r="AO11" s="67"/>
      <c r="AP11" s="67"/>
      <c r="AQ11" s="67"/>
      <c r="AR11" s="67">
        <v>3.3</v>
      </c>
      <c r="AS11" s="67"/>
      <c r="AT11" s="67"/>
      <c r="AU11" s="67">
        <v>5.5</v>
      </c>
      <c r="AV11" s="67">
        <v>9.8000000000000007</v>
      </c>
      <c r="AW11" s="67">
        <v>16.899999999999999</v>
      </c>
      <c r="AX11" s="67"/>
      <c r="AY11" s="67">
        <v>10.9</v>
      </c>
      <c r="AZ11" s="67"/>
      <c r="BA11" s="67">
        <v>0.6</v>
      </c>
      <c r="BB11" s="67"/>
      <c r="BC11" s="67">
        <v>5.4</v>
      </c>
      <c r="BD11" s="67">
        <v>16.3</v>
      </c>
      <c r="BE11" s="67">
        <v>20</v>
      </c>
      <c r="BF11" s="67">
        <v>4.5</v>
      </c>
      <c r="BG11" s="67">
        <v>3.1</v>
      </c>
      <c r="BH11" s="67">
        <v>1.1000000000000001</v>
      </c>
      <c r="BI11" s="67">
        <v>2.2000000000000002</v>
      </c>
      <c r="BJ11" s="67"/>
      <c r="BK11" s="67">
        <v>1.1000000000000001</v>
      </c>
      <c r="BL11" s="67"/>
      <c r="BM11" s="67">
        <v>20</v>
      </c>
      <c r="BN11" s="67">
        <v>9.6999999999999993</v>
      </c>
      <c r="BO11" s="67"/>
      <c r="BP11" s="68">
        <v>436.09039000000001</v>
      </c>
    </row>
    <row r="12" spans="1:68" x14ac:dyDescent="0.3">
      <c r="A12" s="1"/>
      <c r="B12" s="54" t="s">
        <v>1173</v>
      </c>
      <c r="C12" s="67">
        <v>17.2</v>
      </c>
      <c r="D12" s="67"/>
      <c r="E12" s="67"/>
      <c r="F12" s="67">
        <v>13.9</v>
      </c>
      <c r="G12" s="67"/>
      <c r="H12" s="67">
        <v>0.3</v>
      </c>
      <c r="I12" s="67">
        <v>9.6999999999999993</v>
      </c>
      <c r="J12" s="67"/>
      <c r="K12" s="67">
        <v>12.2</v>
      </c>
      <c r="L12" s="67"/>
      <c r="M12" s="67">
        <v>8.6999999999999993</v>
      </c>
      <c r="N12" s="67">
        <v>12.1</v>
      </c>
      <c r="O12" s="67">
        <v>6.5</v>
      </c>
      <c r="P12" s="67"/>
      <c r="Q12" s="67">
        <v>4.4000000000000004</v>
      </c>
      <c r="R12" s="67">
        <v>20</v>
      </c>
      <c r="S12" s="67"/>
      <c r="T12" s="67">
        <v>20</v>
      </c>
      <c r="U12" s="67">
        <v>19</v>
      </c>
      <c r="V12" s="67">
        <v>0.2</v>
      </c>
      <c r="W12" s="67">
        <v>40</v>
      </c>
      <c r="X12" s="67">
        <v>8.1999999999999993</v>
      </c>
      <c r="Y12" s="67">
        <v>6.7</v>
      </c>
      <c r="Z12" s="67">
        <v>12.7</v>
      </c>
      <c r="AA12" s="67"/>
      <c r="AB12" s="67">
        <v>0.3</v>
      </c>
      <c r="AC12" s="67">
        <v>0.3</v>
      </c>
      <c r="AD12" s="67"/>
      <c r="AE12" s="67">
        <v>3.9857300000000002</v>
      </c>
      <c r="AF12" s="67">
        <v>14</v>
      </c>
      <c r="AG12" s="67">
        <v>15</v>
      </c>
      <c r="AH12" s="67">
        <v>14.9</v>
      </c>
      <c r="AI12" s="67">
        <v>7.4</v>
      </c>
      <c r="AJ12" s="67"/>
      <c r="AK12" s="67">
        <v>3</v>
      </c>
      <c r="AL12" s="67">
        <v>5.7</v>
      </c>
      <c r="AM12" s="67">
        <v>3.3</v>
      </c>
      <c r="AN12" s="67">
        <v>18.5</v>
      </c>
      <c r="AO12" s="67"/>
      <c r="AP12" s="67"/>
      <c r="AQ12" s="67"/>
      <c r="AR12" s="67">
        <v>3.3</v>
      </c>
      <c r="AS12" s="67"/>
      <c r="AT12" s="67"/>
      <c r="AU12" s="67">
        <v>5.3</v>
      </c>
      <c r="AV12" s="67">
        <v>9.9</v>
      </c>
      <c r="AW12" s="67">
        <v>3.7</v>
      </c>
      <c r="AX12" s="67"/>
      <c r="AY12" s="67">
        <v>1.5</v>
      </c>
      <c r="AZ12" s="67"/>
      <c r="BA12" s="67">
        <v>0.6</v>
      </c>
      <c r="BB12" s="67"/>
      <c r="BC12" s="67">
        <v>4.4000000000000004</v>
      </c>
      <c r="BD12" s="67">
        <v>9.3000000000000007</v>
      </c>
      <c r="BE12" s="67">
        <v>20</v>
      </c>
      <c r="BF12" s="67">
        <v>4.5</v>
      </c>
      <c r="BG12" s="67">
        <v>3.1</v>
      </c>
      <c r="BH12" s="67">
        <v>1.1000000000000001</v>
      </c>
      <c r="BI12" s="67">
        <v>2.2000000000000002</v>
      </c>
      <c r="BJ12" s="67"/>
      <c r="BK12" s="67">
        <v>1.1000000000000001</v>
      </c>
      <c r="BL12" s="67"/>
      <c r="BM12" s="67">
        <v>20</v>
      </c>
      <c r="BN12" s="67">
        <v>9.6999999999999993</v>
      </c>
      <c r="BO12" s="67"/>
      <c r="BP12" s="68">
        <v>397.88573000000002</v>
      </c>
    </row>
    <row r="13" spans="1:68" x14ac:dyDescent="0.3">
      <c r="A13" s="1"/>
      <c r="B13" s="54" t="s">
        <v>1174</v>
      </c>
      <c r="C13" s="67">
        <v>17</v>
      </c>
      <c r="D13" s="67"/>
      <c r="E13" s="67"/>
      <c r="F13" s="67">
        <v>13.8</v>
      </c>
      <c r="G13" s="67"/>
      <c r="H13" s="67">
        <v>0.3</v>
      </c>
      <c r="I13" s="67">
        <v>8.1999999999999993</v>
      </c>
      <c r="J13" s="67"/>
      <c r="K13" s="67">
        <v>12.2</v>
      </c>
      <c r="L13" s="67"/>
      <c r="M13" s="67">
        <v>8.8000000000000007</v>
      </c>
      <c r="N13" s="67">
        <v>12.1</v>
      </c>
      <c r="O13" s="67">
        <v>6.5</v>
      </c>
      <c r="P13" s="67"/>
      <c r="Q13" s="67">
        <v>4.4000000000000004</v>
      </c>
      <c r="R13" s="67">
        <v>20</v>
      </c>
      <c r="S13" s="67"/>
      <c r="T13" s="67">
        <v>20</v>
      </c>
      <c r="U13" s="67">
        <v>19</v>
      </c>
      <c r="V13" s="67">
        <v>7.7</v>
      </c>
      <c r="W13" s="67">
        <v>34</v>
      </c>
      <c r="X13" s="67">
        <v>7.3</v>
      </c>
      <c r="Y13" s="67">
        <v>6</v>
      </c>
      <c r="Z13" s="67">
        <v>8.1999999999999993</v>
      </c>
      <c r="AA13" s="67"/>
      <c r="AB13" s="67">
        <v>0.3</v>
      </c>
      <c r="AC13" s="67">
        <v>0.4</v>
      </c>
      <c r="AD13" s="67"/>
      <c r="AE13" s="67">
        <v>3.9810500000000002</v>
      </c>
      <c r="AF13" s="67">
        <v>13.8</v>
      </c>
      <c r="AG13" s="67">
        <v>15</v>
      </c>
      <c r="AH13" s="67">
        <v>14.9</v>
      </c>
      <c r="AI13" s="67">
        <v>7.4</v>
      </c>
      <c r="AJ13" s="67"/>
      <c r="AK13" s="67">
        <v>3.7</v>
      </c>
      <c r="AL13" s="67">
        <v>6.9</v>
      </c>
      <c r="AM13" s="67">
        <v>3.3</v>
      </c>
      <c r="AN13" s="67">
        <v>18.5</v>
      </c>
      <c r="AO13" s="67"/>
      <c r="AP13" s="67"/>
      <c r="AQ13" s="67"/>
      <c r="AR13" s="67">
        <v>3.3</v>
      </c>
      <c r="AS13" s="67"/>
      <c r="AT13" s="67"/>
      <c r="AU13" s="67">
        <v>5.3</v>
      </c>
      <c r="AV13" s="67">
        <v>9.9</v>
      </c>
      <c r="AW13" s="67">
        <v>7</v>
      </c>
      <c r="AX13" s="67"/>
      <c r="AY13" s="67">
        <v>4</v>
      </c>
      <c r="AZ13" s="67"/>
      <c r="BA13" s="67">
        <v>0.6</v>
      </c>
      <c r="BB13" s="67"/>
      <c r="BC13" s="67">
        <v>2.6</v>
      </c>
      <c r="BD13" s="67">
        <v>7.5</v>
      </c>
      <c r="BE13" s="67">
        <v>20</v>
      </c>
      <c r="BF13" s="67">
        <v>4.5</v>
      </c>
      <c r="BG13" s="67">
        <v>3.1</v>
      </c>
      <c r="BH13" s="67">
        <v>1.1000000000000001</v>
      </c>
      <c r="BI13" s="67">
        <v>2.2000000000000002</v>
      </c>
      <c r="BJ13" s="67"/>
      <c r="BK13" s="67">
        <v>1.1000000000000001</v>
      </c>
      <c r="BL13" s="67"/>
      <c r="BM13" s="67">
        <v>20</v>
      </c>
      <c r="BN13" s="67">
        <v>9.8000000000000007</v>
      </c>
      <c r="BO13" s="67"/>
      <c r="BP13" s="68">
        <v>395.68105000000003</v>
      </c>
    </row>
    <row r="14" spans="1:68" x14ac:dyDescent="0.3">
      <c r="A14" s="1"/>
      <c r="B14" s="54" t="s">
        <v>1175</v>
      </c>
      <c r="C14" s="67">
        <v>17.100000000000001</v>
      </c>
      <c r="D14" s="67"/>
      <c r="E14" s="67"/>
      <c r="F14" s="67">
        <v>13.8</v>
      </c>
      <c r="G14" s="67"/>
      <c r="H14" s="67">
        <v>0.3</v>
      </c>
      <c r="I14" s="67">
        <v>6.4</v>
      </c>
      <c r="J14" s="67"/>
      <c r="K14" s="67">
        <v>12.1</v>
      </c>
      <c r="L14" s="67"/>
      <c r="M14" s="67">
        <v>8.3000000000000007</v>
      </c>
      <c r="N14" s="67">
        <v>11.9</v>
      </c>
      <c r="O14" s="67">
        <v>6.5</v>
      </c>
      <c r="P14" s="67"/>
      <c r="Q14" s="67">
        <v>4.3</v>
      </c>
      <c r="R14" s="67">
        <v>20</v>
      </c>
      <c r="S14" s="67"/>
      <c r="T14" s="67">
        <v>20</v>
      </c>
      <c r="U14" s="67">
        <v>18.899999999999999</v>
      </c>
      <c r="V14" s="67">
        <v>12</v>
      </c>
      <c r="W14" s="67">
        <v>32.6</v>
      </c>
      <c r="X14" s="67">
        <v>8.4</v>
      </c>
      <c r="Y14" s="67">
        <v>3.2</v>
      </c>
      <c r="Z14" s="67">
        <v>5.6</v>
      </c>
      <c r="AA14" s="67"/>
      <c r="AB14" s="67">
        <v>0.4</v>
      </c>
      <c r="AC14" s="67"/>
      <c r="AD14" s="67"/>
      <c r="AE14" s="67">
        <v>3.9763700000000002</v>
      </c>
      <c r="AF14" s="67">
        <v>13.8</v>
      </c>
      <c r="AG14" s="67">
        <v>15</v>
      </c>
      <c r="AH14" s="67">
        <v>15</v>
      </c>
      <c r="AI14" s="67">
        <v>7.4</v>
      </c>
      <c r="AJ14" s="67"/>
      <c r="AK14" s="67">
        <v>3.9</v>
      </c>
      <c r="AL14" s="67">
        <v>6.1</v>
      </c>
      <c r="AM14" s="67">
        <v>3.3</v>
      </c>
      <c r="AN14" s="67">
        <v>18.5</v>
      </c>
      <c r="AO14" s="67"/>
      <c r="AP14" s="67"/>
      <c r="AQ14" s="67"/>
      <c r="AR14" s="67">
        <v>3.3</v>
      </c>
      <c r="AS14" s="67"/>
      <c r="AT14" s="67"/>
      <c r="AU14" s="67">
        <v>5.5</v>
      </c>
      <c r="AV14" s="67">
        <v>9.9</v>
      </c>
      <c r="AW14" s="67">
        <v>10.6</v>
      </c>
      <c r="AX14" s="67"/>
      <c r="AY14" s="67">
        <v>4.5</v>
      </c>
      <c r="AZ14" s="67"/>
      <c r="BA14" s="67">
        <v>0.6</v>
      </c>
      <c r="BB14" s="67"/>
      <c r="BC14" s="67">
        <v>1.9</v>
      </c>
      <c r="BD14" s="67">
        <v>6.8</v>
      </c>
      <c r="BE14" s="67">
        <v>20</v>
      </c>
      <c r="BF14" s="67">
        <v>4.5</v>
      </c>
      <c r="BG14" s="67">
        <v>3.1</v>
      </c>
      <c r="BH14" s="67">
        <v>1.1000000000000001</v>
      </c>
      <c r="BI14" s="67">
        <v>2.2000000000000002</v>
      </c>
      <c r="BJ14" s="67"/>
      <c r="BK14" s="67">
        <v>1.1000000000000001</v>
      </c>
      <c r="BL14" s="67"/>
      <c r="BM14" s="67">
        <v>20</v>
      </c>
      <c r="BN14" s="67">
        <v>9.8000000000000007</v>
      </c>
      <c r="BO14" s="67"/>
      <c r="BP14" s="68">
        <v>393.67637000000002</v>
      </c>
    </row>
    <row r="15" spans="1:68" x14ac:dyDescent="0.3">
      <c r="A15" s="1"/>
      <c r="B15" s="56" t="s">
        <v>1176</v>
      </c>
      <c r="C15" s="69">
        <v>17.100000000000001</v>
      </c>
      <c r="D15" s="69"/>
      <c r="E15" s="69"/>
      <c r="F15" s="69">
        <v>13.8</v>
      </c>
      <c r="G15" s="69"/>
      <c r="H15" s="69">
        <v>0.3</v>
      </c>
      <c r="I15" s="69">
        <v>6.3</v>
      </c>
      <c r="J15" s="69"/>
      <c r="K15" s="69">
        <v>12.1</v>
      </c>
      <c r="L15" s="69"/>
      <c r="M15" s="69">
        <v>8.4</v>
      </c>
      <c r="N15" s="69">
        <v>12.4</v>
      </c>
      <c r="O15" s="69">
        <v>6.5</v>
      </c>
      <c r="P15" s="69"/>
      <c r="Q15" s="69">
        <v>4.4000000000000004</v>
      </c>
      <c r="R15" s="69">
        <v>20</v>
      </c>
      <c r="S15" s="69"/>
      <c r="T15" s="69">
        <v>20</v>
      </c>
      <c r="U15" s="69">
        <v>19</v>
      </c>
      <c r="V15" s="69">
        <v>14.8</v>
      </c>
      <c r="W15" s="69">
        <v>37.200000000000003</v>
      </c>
      <c r="X15" s="69">
        <v>8.4</v>
      </c>
      <c r="Y15" s="69">
        <v>2.1</v>
      </c>
      <c r="Z15" s="69">
        <v>3.9</v>
      </c>
      <c r="AA15" s="69"/>
      <c r="AB15" s="69"/>
      <c r="AC15" s="69"/>
      <c r="AD15" s="69"/>
      <c r="AE15" s="69">
        <v>3.9687899999999998</v>
      </c>
      <c r="AF15" s="69">
        <v>13.8</v>
      </c>
      <c r="AG15" s="69">
        <v>15</v>
      </c>
      <c r="AH15" s="69">
        <v>15</v>
      </c>
      <c r="AI15" s="69">
        <v>7.4</v>
      </c>
      <c r="AJ15" s="69"/>
      <c r="AK15" s="69">
        <v>4</v>
      </c>
      <c r="AL15" s="69">
        <v>6.6</v>
      </c>
      <c r="AM15" s="69">
        <v>3.4</v>
      </c>
      <c r="AN15" s="69">
        <v>18.5</v>
      </c>
      <c r="AO15" s="69"/>
      <c r="AP15" s="69"/>
      <c r="AQ15" s="69"/>
      <c r="AR15" s="69">
        <v>3.3</v>
      </c>
      <c r="AS15" s="69"/>
      <c r="AT15" s="69"/>
      <c r="AU15" s="69">
        <v>5.5</v>
      </c>
      <c r="AV15" s="69">
        <v>9.9</v>
      </c>
      <c r="AW15" s="69">
        <v>7.8</v>
      </c>
      <c r="AX15" s="69"/>
      <c r="AY15" s="69">
        <v>4</v>
      </c>
      <c r="AZ15" s="69"/>
      <c r="BA15" s="69">
        <v>0.6</v>
      </c>
      <c r="BB15" s="69"/>
      <c r="BC15" s="69">
        <v>3</v>
      </c>
      <c r="BD15" s="69">
        <v>8.9</v>
      </c>
      <c r="BE15" s="69">
        <v>20</v>
      </c>
      <c r="BF15" s="69">
        <v>4.5</v>
      </c>
      <c r="BG15" s="69">
        <v>3.1</v>
      </c>
      <c r="BH15" s="69">
        <v>1.1000000000000001</v>
      </c>
      <c r="BI15" s="69">
        <v>2.2000000000000002</v>
      </c>
      <c r="BJ15" s="69"/>
      <c r="BK15" s="69">
        <v>1.1000000000000001</v>
      </c>
      <c r="BL15" s="69"/>
      <c r="BM15" s="69">
        <v>20</v>
      </c>
      <c r="BN15" s="69">
        <v>9.8000000000000007</v>
      </c>
      <c r="BO15" s="69"/>
      <c r="BP15" s="70">
        <v>399.16879</v>
      </c>
    </row>
    <row r="16" spans="1:68" x14ac:dyDescent="0.3">
      <c r="A16" s="1"/>
      <c r="B16" s="50" t="s">
        <v>1177</v>
      </c>
      <c r="C16" s="65">
        <v>17</v>
      </c>
      <c r="D16" s="65"/>
      <c r="E16" s="65"/>
      <c r="F16" s="65">
        <v>13.6</v>
      </c>
      <c r="G16" s="65"/>
      <c r="H16" s="65">
        <v>0.3</v>
      </c>
      <c r="I16" s="65">
        <v>8</v>
      </c>
      <c r="J16" s="65"/>
      <c r="K16" s="65">
        <v>12.1</v>
      </c>
      <c r="L16" s="65"/>
      <c r="M16" s="65">
        <v>8.5</v>
      </c>
      <c r="N16" s="65">
        <v>12.4</v>
      </c>
      <c r="O16" s="65">
        <v>6.5</v>
      </c>
      <c r="P16" s="65"/>
      <c r="Q16" s="65">
        <v>4.4000000000000004</v>
      </c>
      <c r="R16" s="65">
        <v>20</v>
      </c>
      <c r="S16" s="65"/>
      <c r="T16" s="65">
        <v>20</v>
      </c>
      <c r="U16" s="65">
        <v>19</v>
      </c>
      <c r="V16" s="65">
        <v>23.8</v>
      </c>
      <c r="W16" s="65">
        <v>36.4</v>
      </c>
      <c r="X16" s="65">
        <v>6</v>
      </c>
      <c r="Y16" s="65">
        <v>1.4</v>
      </c>
      <c r="Z16" s="65">
        <v>1.9</v>
      </c>
      <c r="AA16" s="65"/>
      <c r="AB16" s="65"/>
      <c r="AC16" s="65"/>
      <c r="AD16" s="65"/>
      <c r="AE16" s="65">
        <v>3.9767800000000002</v>
      </c>
      <c r="AF16" s="65">
        <v>13.8</v>
      </c>
      <c r="AG16" s="65">
        <v>15</v>
      </c>
      <c r="AH16" s="65">
        <v>15</v>
      </c>
      <c r="AI16" s="65">
        <v>8</v>
      </c>
      <c r="AJ16" s="65"/>
      <c r="AK16" s="65">
        <v>5.9</v>
      </c>
      <c r="AL16" s="65">
        <v>8</v>
      </c>
      <c r="AM16" s="65">
        <v>3.4</v>
      </c>
      <c r="AN16" s="65">
        <v>18.5</v>
      </c>
      <c r="AO16" s="65"/>
      <c r="AP16" s="65"/>
      <c r="AQ16" s="65"/>
      <c r="AR16" s="65">
        <v>3.3</v>
      </c>
      <c r="AS16" s="65"/>
      <c r="AT16" s="65"/>
      <c r="AU16" s="65">
        <v>5.5</v>
      </c>
      <c r="AV16" s="65">
        <v>9.9</v>
      </c>
      <c r="AW16" s="65"/>
      <c r="AX16" s="65"/>
      <c r="AY16" s="65"/>
      <c r="AZ16" s="65"/>
      <c r="BA16" s="65">
        <v>0.6</v>
      </c>
      <c r="BB16" s="65"/>
      <c r="BC16" s="65">
        <v>2.6</v>
      </c>
      <c r="BD16" s="65">
        <v>6.7</v>
      </c>
      <c r="BE16" s="65">
        <v>20</v>
      </c>
      <c r="BF16" s="65">
        <v>4.5</v>
      </c>
      <c r="BG16" s="65">
        <v>3.1</v>
      </c>
      <c r="BH16" s="65">
        <v>1.1000000000000001</v>
      </c>
      <c r="BI16" s="65">
        <v>2.2000000000000002</v>
      </c>
      <c r="BJ16" s="65"/>
      <c r="BK16" s="65">
        <v>1.1000000000000001</v>
      </c>
      <c r="BL16" s="65"/>
      <c r="BM16" s="65">
        <v>20</v>
      </c>
      <c r="BN16" s="65">
        <v>9.6999999999999993</v>
      </c>
      <c r="BO16" s="65"/>
      <c r="BP16" s="66">
        <v>393.17678000000001</v>
      </c>
    </row>
    <row r="17" spans="1:68" x14ac:dyDescent="0.3">
      <c r="A17" s="1"/>
      <c r="B17" s="54" t="s">
        <v>1178</v>
      </c>
      <c r="C17" s="67">
        <v>16.8</v>
      </c>
      <c r="D17" s="67"/>
      <c r="E17" s="67"/>
      <c r="F17" s="67">
        <v>13.7</v>
      </c>
      <c r="G17" s="67"/>
      <c r="H17" s="67">
        <v>0.3</v>
      </c>
      <c r="I17" s="67">
        <v>6.9</v>
      </c>
      <c r="J17" s="67"/>
      <c r="K17" s="67">
        <v>12.1</v>
      </c>
      <c r="L17" s="67"/>
      <c r="M17" s="67">
        <v>8.4</v>
      </c>
      <c r="N17" s="67">
        <v>12.3</v>
      </c>
      <c r="O17" s="67">
        <v>6.5</v>
      </c>
      <c r="P17" s="67"/>
      <c r="Q17" s="67">
        <v>4.4000000000000004</v>
      </c>
      <c r="R17" s="67">
        <v>19.899999999999999</v>
      </c>
      <c r="S17" s="67"/>
      <c r="T17" s="67">
        <v>20</v>
      </c>
      <c r="U17" s="67">
        <v>19</v>
      </c>
      <c r="V17" s="67">
        <v>24.9</v>
      </c>
      <c r="W17" s="67">
        <v>26.2</v>
      </c>
      <c r="X17" s="67">
        <v>2</v>
      </c>
      <c r="Y17" s="67"/>
      <c r="Z17" s="67">
        <v>0.1</v>
      </c>
      <c r="AA17" s="67"/>
      <c r="AB17" s="67"/>
      <c r="AC17" s="67"/>
      <c r="AD17" s="67"/>
      <c r="AE17" s="67">
        <v>3.9734400000000001</v>
      </c>
      <c r="AF17" s="67">
        <v>13.8</v>
      </c>
      <c r="AG17" s="67">
        <v>15</v>
      </c>
      <c r="AH17" s="67">
        <v>15</v>
      </c>
      <c r="AI17" s="67">
        <v>8</v>
      </c>
      <c r="AJ17" s="67"/>
      <c r="AK17" s="67">
        <v>5.5</v>
      </c>
      <c r="AL17" s="67">
        <v>9.1999999999999993</v>
      </c>
      <c r="AM17" s="67">
        <v>3.4</v>
      </c>
      <c r="AN17" s="67">
        <v>18.5</v>
      </c>
      <c r="AO17" s="67"/>
      <c r="AP17" s="67"/>
      <c r="AQ17" s="67"/>
      <c r="AR17" s="67">
        <v>3.3</v>
      </c>
      <c r="AS17" s="67"/>
      <c r="AT17" s="67"/>
      <c r="AU17" s="67">
        <v>5.5</v>
      </c>
      <c r="AV17" s="67">
        <v>9.9</v>
      </c>
      <c r="AW17" s="67"/>
      <c r="AX17" s="67"/>
      <c r="AY17" s="67"/>
      <c r="AZ17" s="67"/>
      <c r="BA17" s="67">
        <v>0.6</v>
      </c>
      <c r="BB17" s="67"/>
      <c r="BC17" s="67">
        <v>1.7</v>
      </c>
      <c r="BD17" s="67">
        <v>4.9000000000000004</v>
      </c>
      <c r="BE17" s="67">
        <v>20</v>
      </c>
      <c r="BF17" s="67">
        <v>4.5</v>
      </c>
      <c r="BG17" s="67">
        <v>3.1</v>
      </c>
      <c r="BH17" s="67">
        <v>1.1000000000000001</v>
      </c>
      <c r="BI17" s="67">
        <v>2.2000000000000002</v>
      </c>
      <c r="BJ17" s="67"/>
      <c r="BK17" s="67">
        <v>1.1000000000000001</v>
      </c>
      <c r="BL17" s="67"/>
      <c r="BM17" s="67">
        <v>20</v>
      </c>
      <c r="BN17" s="67">
        <v>9.6999999999999993</v>
      </c>
      <c r="BO17" s="67"/>
      <c r="BP17" s="68">
        <v>373.47343999999998</v>
      </c>
    </row>
    <row r="18" spans="1:68" x14ac:dyDescent="0.3">
      <c r="A18" s="1"/>
      <c r="B18" s="54" t="s">
        <v>1179</v>
      </c>
      <c r="C18" s="67">
        <v>17.2</v>
      </c>
      <c r="D18" s="67"/>
      <c r="E18" s="67"/>
      <c r="F18" s="67">
        <v>13.6</v>
      </c>
      <c r="G18" s="67"/>
      <c r="H18" s="67">
        <v>0.3</v>
      </c>
      <c r="I18" s="67">
        <v>6.9</v>
      </c>
      <c r="J18" s="67"/>
      <c r="K18" s="67">
        <v>12.1</v>
      </c>
      <c r="L18" s="67"/>
      <c r="M18" s="67">
        <v>8.4</v>
      </c>
      <c r="N18" s="67">
        <v>12.3</v>
      </c>
      <c r="O18" s="67">
        <v>6.5</v>
      </c>
      <c r="P18" s="67"/>
      <c r="Q18" s="67">
        <v>4.3</v>
      </c>
      <c r="R18" s="67">
        <v>20</v>
      </c>
      <c r="S18" s="67"/>
      <c r="T18" s="67">
        <v>20</v>
      </c>
      <c r="U18" s="67">
        <v>19</v>
      </c>
      <c r="V18" s="67">
        <v>19.8</v>
      </c>
      <c r="W18" s="67">
        <v>15.8</v>
      </c>
      <c r="X18" s="67">
        <v>0.3</v>
      </c>
      <c r="Y18" s="67"/>
      <c r="Z18" s="67"/>
      <c r="AA18" s="67"/>
      <c r="AB18" s="67"/>
      <c r="AC18" s="67"/>
      <c r="AD18" s="67"/>
      <c r="AE18" s="67">
        <v>3.9691100000000001</v>
      </c>
      <c r="AF18" s="67">
        <v>14</v>
      </c>
      <c r="AG18" s="67">
        <v>15</v>
      </c>
      <c r="AH18" s="67">
        <v>15</v>
      </c>
      <c r="AI18" s="67">
        <v>8</v>
      </c>
      <c r="AJ18" s="67"/>
      <c r="AK18" s="67">
        <v>5.0999999999999996</v>
      </c>
      <c r="AL18" s="67">
        <v>7.3</v>
      </c>
      <c r="AM18" s="67">
        <v>3.3</v>
      </c>
      <c r="AN18" s="67">
        <v>18.5</v>
      </c>
      <c r="AO18" s="67"/>
      <c r="AP18" s="67"/>
      <c r="AQ18" s="67"/>
      <c r="AR18" s="67">
        <v>3.3</v>
      </c>
      <c r="AS18" s="67"/>
      <c r="AT18" s="67"/>
      <c r="AU18" s="67">
        <v>5.3</v>
      </c>
      <c r="AV18" s="67">
        <v>9.9</v>
      </c>
      <c r="AW18" s="67"/>
      <c r="AX18" s="67"/>
      <c r="AY18" s="67"/>
      <c r="AZ18" s="67"/>
      <c r="BA18" s="67">
        <v>0.6</v>
      </c>
      <c r="BB18" s="67"/>
      <c r="BC18" s="67">
        <v>0.8</v>
      </c>
      <c r="BD18" s="67">
        <v>3</v>
      </c>
      <c r="BE18" s="67">
        <v>20</v>
      </c>
      <c r="BF18" s="67">
        <v>4.5</v>
      </c>
      <c r="BG18" s="67">
        <v>3.1</v>
      </c>
      <c r="BH18" s="67">
        <v>1.1000000000000001</v>
      </c>
      <c r="BI18" s="67">
        <v>2.2000000000000002</v>
      </c>
      <c r="BJ18" s="67"/>
      <c r="BK18" s="67">
        <v>1.1000000000000001</v>
      </c>
      <c r="BL18" s="67"/>
      <c r="BM18" s="67">
        <v>20</v>
      </c>
      <c r="BN18" s="67">
        <v>9.6999999999999993</v>
      </c>
      <c r="BO18" s="67"/>
      <c r="BP18" s="68">
        <v>351.26911000000001</v>
      </c>
    </row>
    <row r="19" spans="1:68" x14ac:dyDescent="0.3">
      <c r="A19" s="1"/>
      <c r="B19" s="54" t="s">
        <v>1180</v>
      </c>
      <c r="C19" s="67">
        <v>17</v>
      </c>
      <c r="D19" s="67"/>
      <c r="E19" s="67"/>
      <c r="F19" s="67">
        <v>13.6</v>
      </c>
      <c r="G19" s="67"/>
      <c r="H19" s="67">
        <v>0.3</v>
      </c>
      <c r="I19" s="67">
        <v>10.1</v>
      </c>
      <c r="J19" s="67"/>
      <c r="K19" s="67">
        <v>12.1</v>
      </c>
      <c r="L19" s="67"/>
      <c r="M19" s="67">
        <v>8.3000000000000007</v>
      </c>
      <c r="N19" s="67">
        <v>12.2</v>
      </c>
      <c r="O19" s="67">
        <v>6.5</v>
      </c>
      <c r="P19" s="67"/>
      <c r="Q19" s="67">
        <v>4.3</v>
      </c>
      <c r="R19" s="67">
        <v>20</v>
      </c>
      <c r="S19" s="67"/>
      <c r="T19" s="67">
        <v>20</v>
      </c>
      <c r="U19" s="67">
        <v>19</v>
      </c>
      <c r="V19" s="67">
        <v>21.1</v>
      </c>
      <c r="W19" s="67">
        <v>16.100000000000001</v>
      </c>
      <c r="X19" s="67">
        <v>0.1</v>
      </c>
      <c r="Y19" s="67"/>
      <c r="Z19" s="67"/>
      <c r="AA19" s="67"/>
      <c r="AB19" s="67"/>
      <c r="AC19" s="67"/>
      <c r="AD19" s="67"/>
      <c r="AE19" s="67">
        <v>3.9631799999999999</v>
      </c>
      <c r="AF19" s="67">
        <v>14</v>
      </c>
      <c r="AG19" s="67">
        <v>14.6</v>
      </c>
      <c r="AH19" s="67">
        <v>14.6</v>
      </c>
      <c r="AI19" s="67">
        <v>7.2</v>
      </c>
      <c r="AJ19" s="67"/>
      <c r="AK19" s="67">
        <v>5.5</v>
      </c>
      <c r="AL19" s="67">
        <v>8.1</v>
      </c>
      <c r="AM19" s="67">
        <v>3.3</v>
      </c>
      <c r="AN19" s="67">
        <v>18.5</v>
      </c>
      <c r="AO19" s="67"/>
      <c r="AP19" s="67"/>
      <c r="AQ19" s="67"/>
      <c r="AR19" s="67">
        <v>3.3</v>
      </c>
      <c r="AS19" s="67"/>
      <c r="AT19" s="67"/>
      <c r="AU19" s="67">
        <v>5.5</v>
      </c>
      <c r="AV19" s="67">
        <v>10</v>
      </c>
      <c r="AW19" s="67"/>
      <c r="AX19" s="67"/>
      <c r="AY19" s="67"/>
      <c r="AZ19" s="67"/>
      <c r="BA19" s="67">
        <v>0.6</v>
      </c>
      <c r="BB19" s="67"/>
      <c r="BC19" s="67">
        <v>0.6</v>
      </c>
      <c r="BD19" s="67">
        <v>2.9</v>
      </c>
      <c r="BE19" s="67">
        <v>20</v>
      </c>
      <c r="BF19" s="67">
        <v>4.5</v>
      </c>
      <c r="BG19" s="67">
        <v>3.1</v>
      </c>
      <c r="BH19" s="67">
        <v>1.1000000000000001</v>
      </c>
      <c r="BI19" s="67">
        <v>2.2000000000000002</v>
      </c>
      <c r="BJ19" s="67"/>
      <c r="BK19" s="67">
        <v>1.1000000000000001</v>
      </c>
      <c r="BL19" s="67"/>
      <c r="BM19" s="67">
        <v>20</v>
      </c>
      <c r="BN19" s="67">
        <v>9.8000000000000007</v>
      </c>
      <c r="BO19" s="67"/>
      <c r="BP19" s="68">
        <v>355.16318000000001</v>
      </c>
    </row>
    <row r="20" spans="1:68" x14ac:dyDescent="0.3">
      <c r="A20" s="1"/>
      <c r="B20" s="54" t="s">
        <v>1181</v>
      </c>
      <c r="C20" s="67">
        <v>17.399999999999999</v>
      </c>
      <c r="D20" s="67"/>
      <c r="E20" s="67"/>
      <c r="F20" s="67">
        <v>13.6</v>
      </c>
      <c r="G20" s="67"/>
      <c r="H20" s="67">
        <v>0.3</v>
      </c>
      <c r="I20" s="67">
        <v>10</v>
      </c>
      <c r="J20" s="67"/>
      <c r="K20" s="67">
        <v>12.4</v>
      </c>
      <c r="L20" s="67"/>
      <c r="M20" s="67">
        <v>8.3000000000000007</v>
      </c>
      <c r="N20" s="67">
        <v>12.4</v>
      </c>
      <c r="O20" s="67">
        <v>6.5</v>
      </c>
      <c r="P20" s="67"/>
      <c r="Q20" s="67">
        <v>4.4000000000000004</v>
      </c>
      <c r="R20" s="67">
        <v>20</v>
      </c>
      <c r="S20" s="67"/>
      <c r="T20" s="67">
        <v>20</v>
      </c>
      <c r="U20" s="67">
        <v>19</v>
      </c>
      <c r="V20" s="67">
        <v>25.2</v>
      </c>
      <c r="W20" s="67">
        <v>17</v>
      </c>
      <c r="X20" s="67">
        <v>0.1</v>
      </c>
      <c r="Y20" s="67"/>
      <c r="Z20" s="67"/>
      <c r="AA20" s="67">
        <v>0.9</v>
      </c>
      <c r="AB20" s="67"/>
      <c r="AC20" s="67"/>
      <c r="AD20" s="67"/>
      <c r="AE20" s="67">
        <v>3.96062</v>
      </c>
      <c r="AF20" s="67">
        <v>14</v>
      </c>
      <c r="AG20" s="67">
        <v>14.6</v>
      </c>
      <c r="AH20" s="67">
        <v>14.6</v>
      </c>
      <c r="AI20" s="67">
        <v>6.9</v>
      </c>
      <c r="AJ20" s="67"/>
      <c r="AK20" s="67">
        <v>5.0999999999999996</v>
      </c>
      <c r="AL20" s="67">
        <v>9.5</v>
      </c>
      <c r="AM20" s="67">
        <v>3.3</v>
      </c>
      <c r="AN20" s="67">
        <v>18.5</v>
      </c>
      <c r="AO20" s="67"/>
      <c r="AP20" s="67">
        <v>3.9</v>
      </c>
      <c r="AQ20" s="67"/>
      <c r="AR20" s="67">
        <v>3.3</v>
      </c>
      <c r="AS20" s="67"/>
      <c r="AT20" s="67">
        <v>0.6</v>
      </c>
      <c r="AU20" s="67">
        <v>5.2</v>
      </c>
      <c r="AV20" s="67">
        <v>9.9</v>
      </c>
      <c r="AW20" s="67"/>
      <c r="AX20" s="67">
        <v>3.6</v>
      </c>
      <c r="AY20" s="67"/>
      <c r="AZ20" s="67">
        <v>2.9</v>
      </c>
      <c r="BA20" s="67">
        <v>0.6</v>
      </c>
      <c r="BB20" s="67">
        <v>0.5</v>
      </c>
      <c r="BC20" s="67">
        <v>0.6</v>
      </c>
      <c r="BD20" s="67">
        <v>2.6</v>
      </c>
      <c r="BE20" s="67">
        <v>20</v>
      </c>
      <c r="BF20" s="67">
        <v>4.5</v>
      </c>
      <c r="BG20" s="67">
        <v>3.1</v>
      </c>
      <c r="BH20" s="67">
        <v>1.1000000000000001</v>
      </c>
      <c r="BI20" s="67">
        <v>2.2000000000000002</v>
      </c>
      <c r="BJ20" s="67"/>
      <c r="BK20" s="67">
        <v>1</v>
      </c>
      <c r="BL20" s="67"/>
      <c r="BM20" s="67">
        <v>10.7</v>
      </c>
      <c r="BN20" s="67">
        <v>9.6999999999999993</v>
      </c>
      <c r="BO20" s="67"/>
      <c r="BP20" s="68">
        <v>363.96062000000001</v>
      </c>
    </row>
    <row r="21" spans="1:68" x14ac:dyDescent="0.3">
      <c r="A21" s="1"/>
      <c r="B21" s="54" t="s">
        <v>1182</v>
      </c>
      <c r="C21" s="67">
        <v>17.2</v>
      </c>
      <c r="D21" s="67"/>
      <c r="E21" s="67"/>
      <c r="F21" s="67">
        <v>13.5</v>
      </c>
      <c r="G21" s="67">
        <v>2</v>
      </c>
      <c r="H21" s="67">
        <v>0.3</v>
      </c>
      <c r="I21" s="67">
        <v>9.8000000000000007</v>
      </c>
      <c r="J21" s="67"/>
      <c r="K21" s="67">
        <v>12.6</v>
      </c>
      <c r="L21" s="67"/>
      <c r="M21" s="67">
        <v>8.1999999999999993</v>
      </c>
      <c r="N21" s="67">
        <v>12.2</v>
      </c>
      <c r="O21" s="67">
        <v>6.4</v>
      </c>
      <c r="P21" s="67"/>
      <c r="Q21" s="67">
        <v>4.4000000000000004</v>
      </c>
      <c r="R21" s="67">
        <v>19.899999999999999</v>
      </c>
      <c r="S21" s="67"/>
      <c r="T21" s="67">
        <v>20</v>
      </c>
      <c r="U21" s="67">
        <v>19</v>
      </c>
      <c r="V21" s="67">
        <v>24.5</v>
      </c>
      <c r="W21" s="67">
        <v>16.100000000000001</v>
      </c>
      <c r="X21" s="67">
        <v>0.2</v>
      </c>
      <c r="Y21" s="67"/>
      <c r="Z21" s="67"/>
      <c r="AA21" s="67">
        <v>3.7</v>
      </c>
      <c r="AB21" s="67"/>
      <c r="AC21" s="67"/>
      <c r="AD21" s="67"/>
      <c r="AE21" s="67">
        <v>3.9120900000000001</v>
      </c>
      <c r="AF21" s="67">
        <v>14</v>
      </c>
      <c r="AG21" s="67">
        <v>15</v>
      </c>
      <c r="AH21" s="67">
        <v>15</v>
      </c>
      <c r="AI21" s="67">
        <v>6.9</v>
      </c>
      <c r="AJ21" s="67">
        <v>7.5</v>
      </c>
      <c r="AK21" s="67">
        <v>5.7</v>
      </c>
      <c r="AL21" s="67">
        <v>9.6999999999999993</v>
      </c>
      <c r="AM21" s="67">
        <v>3.2</v>
      </c>
      <c r="AN21" s="67">
        <v>18.5</v>
      </c>
      <c r="AO21" s="67"/>
      <c r="AP21" s="67">
        <v>21.7</v>
      </c>
      <c r="AQ21" s="67"/>
      <c r="AR21" s="67">
        <v>3.3</v>
      </c>
      <c r="AS21" s="67">
        <v>0.3</v>
      </c>
      <c r="AT21" s="67">
        <v>1.1000000000000001</v>
      </c>
      <c r="AU21" s="67">
        <v>5.4</v>
      </c>
      <c r="AV21" s="67">
        <v>10</v>
      </c>
      <c r="AW21" s="67"/>
      <c r="AX21" s="67">
        <v>10.1</v>
      </c>
      <c r="AY21" s="67"/>
      <c r="AZ21" s="67">
        <v>7.7</v>
      </c>
      <c r="BA21" s="67">
        <v>0.6</v>
      </c>
      <c r="BB21" s="67">
        <v>1</v>
      </c>
      <c r="BC21" s="67"/>
      <c r="BD21" s="67"/>
      <c r="BE21" s="67">
        <v>14</v>
      </c>
      <c r="BF21" s="67">
        <v>4.5</v>
      </c>
      <c r="BG21" s="67">
        <v>3.1</v>
      </c>
      <c r="BH21" s="67">
        <v>1.1000000000000001</v>
      </c>
      <c r="BI21" s="67">
        <v>2.2000000000000002</v>
      </c>
      <c r="BJ21" s="67">
        <v>1.1000000000000001</v>
      </c>
      <c r="BK21" s="67">
        <v>1</v>
      </c>
      <c r="BL21" s="67"/>
      <c r="BM21" s="67">
        <v>10.7</v>
      </c>
      <c r="BN21" s="67">
        <v>9.6</v>
      </c>
      <c r="BO21" s="67">
        <v>0.2</v>
      </c>
      <c r="BP21" s="68">
        <v>398.11209000000002</v>
      </c>
    </row>
    <row r="22" spans="1:68" x14ac:dyDescent="0.3">
      <c r="A22" s="1"/>
      <c r="B22" s="54" t="s">
        <v>1183</v>
      </c>
      <c r="C22" s="67">
        <v>17.2</v>
      </c>
      <c r="D22" s="67"/>
      <c r="E22" s="67"/>
      <c r="F22" s="67">
        <v>13.5</v>
      </c>
      <c r="G22" s="67">
        <v>2</v>
      </c>
      <c r="H22" s="67">
        <v>0.3</v>
      </c>
      <c r="I22" s="67">
        <v>10.199999999999999</v>
      </c>
      <c r="J22" s="67">
        <v>0.1</v>
      </c>
      <c r="K22" s="67">
        <v>12.6</v>
      </c>
      <c r="L22" s="67"/>
      <c r="M22" s="67">
        <v>8.3000000000000007</v>
      </c>
      <c r="N22" s="67">
        <v>11.9</v>
      </c>
      <c r="O22" s="67">
        <v>6.4</v>
      </c>
      <c r="P22" s="67"/>
      <c r="Q22" s="67">
        <v>4.4000000000000004</v>
      </c>
      <c r="R22" s="67">
        <v>19.899999999999999</v>
      </c>
      <c r="S22" s="67"/>
      <c r="T22" s="67">
        <v>20</v>
      </c>
      <c r="U22" s="67">
        <v>18.899999999999999</v>
      </c>
      <c r="V22" s="67">
        <v>16.7</v>
      </c>
      <c r="W22" s="67">
        <v>14.6</v>
      </c>
      <c r="X22" s="67">
        <v>0.2</v>
      </c>
      <c r="Y22" s="67"/>
      <c r="Z22" s="67"/>
      <c r="AA22" s="67">
        <v>18</v>
      </c>
      <c r="AB22" s="67"/>
      <c r="AC22" s="67"/>
      <c r="AD22" s="67"/>
      <c r="AE22" s="67">
        <v>3.7871700000000001</v>
      </c>
      <c r="AF22" s="67">
        <v>14</v>
      </c>
      <c r="AG22" s="67">
        <v>15.4</v>
      </c>
      <c r="AH22" s="67">
        <v>15.4</v>
      </c>
      <c r="AI22" s="67">
        <v>7</v>
      </c>
      <c r="AJ22" s="67">
        <v>28.5</v>
      </c>
      <c r="AK22" s="67">
        <v>7.5</v>
      </c>
      <c r="AL22" s="67">
        <v>10</v>
      </c>
      <c r="AM22" s="67">
        <v>3.2</v>
      </c>
      <c r="AN22" s="67">
        <v>18.5</v>
      </c>
      <c r="AO22" s="67"/>
      <c r="AP22" s="67">
        <v>45.9</v>
      </c>
      <c r="AQ22" s="67"/>
      <c r="AR22" s="67">
        <v>3.3</v>
      </c>
      <c r="AS22" s="67">
        <v>0.8</v>
      </c>
      <c r="AT22" s="67">
        <v>1.9</v>
      </c>
      <c r="AU22" s="67">
        <v>5.5</v>
      </c>
      <c r="AV22" s="67">
        <v>9.9</v>
      </c>
      <c r="AW22" s="67"/>
      <c r="AX22" s="67">
        <v>79.5</v>
      </c>
      <c r="AY22" s="67"/>
      <c r="AZ22" s="67">
        <v>62</v>
      </c>
      <c r="BA22" s="67">
        <v>0.6</v>
      </c>
      <c r="BB22" s="67">
        <v>1.9</v>
      </c>
      <c r="BC22" s="67"/>
      <c r="BD22" s="67"/>
      <c r="BE22" s="67">
        <v>7.4</v>
      </c>
      <c r="BF22" s="67">
        <v>4.5</v>
      </c>
      <c r="BG22" s="67">
        <v>3.1</v>
      </c>
      <c r="BH22" s="67">
        <v>1.1000000000000001</v>
      </c>
      <c r="BI22" s="67">
        <v>2.2000000000000002</v>
      </c>
      <c r="BJ22" s="67">
        <v>1.4</v>
      </c>
      <c r="BK22" s="67">
        <v>1</v>
      </c>
      <c r="BL22" s="67"/>
      <c r="BM22" s="67">
        <v>10.8</v>
      </c>
      <c r="BN22" s="67">
        <v>9.8000000000000007</v>
      </c>
      <c r="BO22" s="67">
        <v>0.7</v>
      </c>
      <c r="BP22" s="68">
        <v>571.78716999999995</v>
      </c>
    </row>
    <row r="23" spans="1:68" x14ac:dyDescent="0.3">
      <c r="A23" s="1"/>
      <c r="B23" s="56" t="s">
        <v>1184</v>
      </c>
      <c r="C23" s="69">
        <v>17.2</v>
      </c>
      <c r="D23" s="69"/>
      <c r="E23" s="69"/>
      <c r="F23" s="69">
        <v>13.5</v>
      </c>
      <c r="G23" s="69">
        <v>2</v>
      </c>
      <c r="H23" s="69">
        <v>0.4</v>
      </c>
      <c r="I23" s="69">
        <v>9.8000000000000007</v>
      </c>
      <c r="J23" s="69">
        <v>0.3</v>
      </c>
      <c r="K23" s="69">
        <v>12.6</v>
      </c>
      <c r="L23" s="69"/>
      <c r="M23" s="69">
        <v>8.3000000000000007</v>
      </c>
      <c r="N23" s="69">
        <v>12.1</v>
      </c>
      <c r="O23" s="69">
        <v>6.4</v>
      </c>
      <c r="P23" s="69"/>
      <c r="Q23" s="69">
        <v>4.3</v>
      </c>
      <c r="R23" s="69">
        <v>19.8</v>
      </c>
      <c r="S23" s="69"/>
      <c r="T23" s="69">
        <v>20</v>
      </c>
      <c r="U23" s="69">
        <v>19</v>
      </c>
      <c r="V23" s="69">
        <v>20.3</v>
      </c>
      <c r="W23" s="69">
        <v>11.5</v>
      </c>
      <c r="X23" s="69">
        <v>0.4</v>
      </c>
      <c r="Y23" s="69"/>
      <c r="Z23" s="69"/>
      <c r="AA23" s="69">
        <v>18.8</v>
      </c>
      <c r="AB23" s="69"/>
      <c r="AC23" s="69"/>
      <c r="AD23" s="69"/>
      <c r="AE23" s="69">
        <v>3.8098800000000002</v>
      </c>
      <c r="AF23" s="69">
        <v>14</v>
      </c>
      <c r="AG23" s="69">
        <v>15.4</v>
      </c>
      <c r="AH23" s="69">
        <v>15.4</v>
      </c>
      <c r="AI23" s="69">
        <v>7.8</v>
      </c>
      <c r="AJ23" s="69">
        <v>21.7</v>
      </c>
      <c r="AK23" s="69">
        <v>9.6999999999999993</v>
      </c>
      <c r="AL23" s="69">
        <v>11.5</v>
      </c>
      <c r="AM23" s="69">
        <v>3.2</v>
      </c>
      <c r="AN23" s="69">
        <v>18.5</v>
      </c>
      <c r="AO23" s="69"/>
      <c r="AP23" s="69">
        <v>86.8</v>
      </c>
      <c r="AQ23" s="69">
        <v>0.1</v>
      </c>
      <c r="AR23" s="69">
        <v>3.3</v>
      </c>
      <c r="AS23" s="69">
        <v>3.8</v>
      </c>
      <c r="AT23" s="69">
        <v>3.4</v>
      </c>
      <c r="AU23" s="69">
        <v>5.5</v>
      </c>
      <c r="AV23" s="69">
        <v>9.9</v>
      </c>
      <c r="AW23" s="69"/>
      <c r="AX23" s="69">
        <v>101.9</v>
      </c>
      <c r="AY23" s="69"/>
      <c r="AZ23" s="69">
        <v>76.2</v>
      </c>
      <c r="BA23" s="69">
        <v>0.6</v>
      </c>
      <c r="BB23" s="69">
        <v>3.9</v>
      </c>
      <c r="BC23" s="69">
        <v>0.3</v>
      </c>
      <c r="BD23" s="69">
        <v>0.6</v>
      </c>
      <c r="BE23" s="69">
        <v>7.4</v>
      </c>
      <c r="BF23" s="69">
        <v>4.5</v>
      </c>
      <c r="BG23" s="69">
        <v>3.1</v>
      </c>
      <c r="BH23" s="69">
        <v>1.1000000000000001</v>
      </c>
      <c r="BI23" s="69">
        <v>2.2000000000000002</v>
      </c>
      <c r="BJ23" s="69">
        <v>3.3</v>
      </c>
      <c r="BK23" s="69">
        <v>1.1000000000000001</v>
      </c>
      <c r="BL23" s="69"/>
      <c r="BM23" s="69">
        <v>10.7</v>
      </c>
      <c r="BN23" s="69">
        <v>9.6999999999999993</v>
      </c>
      <c r="BO23" s="69">
        <v>1</v>
      </c>
      <c r="BP23" s="70">
        <v>658.10987999999998</v>
      </c>
    </row>
    <row r="24" spans="1:68" x14ac:dyDescent="0.3">
      <c r="A24" s="1"/>
      <c r="B24" s="50" t="s">
        <v>1185</v>
      </c>
      <c r="C24" s="65">
        <v>17.2</v>
      </c>
      <c r="D24" s="65"/>
      <c r="E24" s="65"/>
      <c r="F24" s="65">
        <v>13.5</v>
      </c>
      <c r="G24" s="65">
        <v>2</v>
      </c>
      <c r="H24" s="65">
        <v>0.4</v>
      </c>
      <c r="I24" s="65">
        <v>10</v>
      </c>
      <c r="J24" s="65">
        <v>0.6</v>
      </c>
      <c r="K24" s="65">
        <v>12.6</v>
      </c>
      <c r="L24" s="65"/>
      <c r="M24" s="65">
        <v>8.4</v>
      </c>
      <c r="N24" s="65">
        <v>11.6</v>
      </c>
      <c r="O24" s="65">
        <v>6.4</v>
      </c>
      <c r="P24" s="65"/>
      <c r="Q24" s="65">
        <v>4.3</v>
      </c>
      <c r="R24" s="65">
        <v>20</v>
      </c>
      <c r="S24" s="65"/>
      <c r="T24" s="65">
        <v>20</v>
      </c>
      <c r="U24" s="65">
        <v>19</v>
      </c>
      <c r="V24" s="65">
        <v>26.4</v>
      </c>
      <c r="W24" s="65">
        <v>18.3</v>
      </c>
      <c r="X24" s="65">
        <v>0.8</v>
      </c>
      <c r="Y24" s="65"/>
      <c r="Z24" s="65"/>
      <c r="AA24" s="65">
        <v>13.2</v>
      </c>
      <c r="AB24" s="65"/>
      <c r="AC24" s="65"/>
      <c r="AD24" s="65"/>
      <c r="AE24" s="65">
        <v>3.8122699999999998</v>
      </c>
      <c r="AF24" s="65">
        <v>14</v>
      </c>
      <c r="AG24" s="65">
        <v>15.2</v>
      </c>
      <c r="AH24" s="65">
        <v>14.6</v>
      </c>
      <c r="AI24" s="65">
        <v>7.6</v>
      </c>
      <c r="AJ24" s="65">
        <v>25.2</v>
      </c>
      <c r="AK24" s="65">
        <v>9.6999999999999993</v>
      </c>
      <c r="AL24" s="65">
        <v>11.8</v>
      </c>
      <c r="AM24" s="65">
        <v>3.2</v>
      </c>
      <c r="AN24" s="65">
        <v>18.5</v>
      </c>
      <c r="AO24" s="65"/>
      <c r="AP24" s="65">
        <v>145</v>
      </c>
      <c r="AQ24" s="65">
        <v>0.1</v>
      </c>
      <c r="AR24" s="65">
        <v>3.3</v>
      </c>
      <c r="AS24" s="65">
        <v>6.8</v>
      </c>
      <c r="AT24" s="65">
        <v>4.3</v>
      </c>
      <c r="AU24" s="65">
        <v>5.5</v>
      </c>
      <c r="AV24" s="65">
        <v>9.9</v>
      </c>
      <c r="AW24" s="65"/>
      <c r="AX24" s="65">
        <v>78.7</v>
      </c>
      <c r="AY24" s="65"/>
      <c r="AZ24" s="65">
        <v>41.2</v>
      </c>
      <c r="BA24" s="65">
        <v>0.6</v>
      </c>
      <c r="BB24" s="65">
        <v>5.2</v>
      </c>
      <c r="BC24" s="65">
        <v>0.1</v>
      </c>
      <c r="BD24" s="65">
        <v>1.6</v>
      </c>
      <c r="BE24" s="65">
        <v>7.4</v>
      </c>
      <c r="BF24" s="65">
        <v>4.5</v>
      </c>
      <c r="BG24" s="65">
        <v>3.1</v>
      </c>
      <c r="BH24" s="65">
        <v>1.1000000000000001</v>
      </c>
      <c r="BI24" s="65">
        <v>2.2000000000000002</v>
      </c>
      <c r="BJ24" s="65">
        <v>6.3</v>
      </c>
      <c r="BK24" s="65">
        <v>1.1000000000000001</v>
      </c>
      <c r="BL24" s="65"/>
      <c r="BM24" s="65">
        <v>10.6</v>
      </c>
      <c r="BN24" s="65">
        <v>9.8000000000000007</v>
      </c>
      <c r="BO24" s="65">
        <v>1.5</v>
      </c>
      <c r="BP24" s="66">
        <v>678.21226999999999</v>
      </c>
    </row>
    <row r="25" spans="1:68" x14ac:dyDescent="0.3">
      <c r="A25" s="1"/>
      <c r="B25" s="54" t="s">
        <v>1186</v>
      </c>
      <c r="C25" s="67">
        <v>17.3</v>
      </c>
      <c r="D25" s="67"/>
      <c r="E25" s="67"/>
      <c r="F25" s="67">
        <v>13.4</v>
      </c>
      <c r="G25" s="67">
        <v>2</v>
      </c>
      <c r="H25" s="67">
        <v>0.4</v>
      </c>
      <c r="I25" s="67">
        <v>10.199999999999999</v>
      </c>
      <c r="J25" s="67">
        <v>0.8</v>
      </c>
      <c r="K25" s="67">
        <v>12.5</v>
      </c>
      <c r="L25" s="67"/>
      <c r="M25" s="67">
        <v>8.3000000000000007</v>
      </c>
      <c r="N25" s="67">
        <v>11.7</v>
      </c>
      <c r="O25" s="67">
        <v>6.3</v>
      </c>
      <c r="P25" s="67"/>
      <c r="Q25" s="67">
        <v>4.2</v>
      </c>
      <c r="R25" s="67">
        <v>20</v>
      </c>
      <c r="S25" s="67"/>
      <c r="T25" s="67">
        <v>20</v>
      </c>
      <c r="U25" s="67">
        <v>19</v>
      </c>
      <c r="V25" s="67">
        <v>27.3</v>
      </c>
      <c r="W25" s="67">
        <v>21.7</v>
      </c>
      <c r="X25" s="67">
        <v>4.5</v>
      </c>
      <c r="Y25" s="67"/>
      <c r="Z25" s="67"/>
      <c r="AA25" s="67">
        <v>29.7</v>
      </c>
      <c r="AB25" s="67"/>
      <c r="AC25" s="67"/>
      <c r="AD25" s="67"/>
      <c r="AE25" s="67">
        <v>3.8125</v>
      </c>
      <c r="AF25" s="67">
        <v>14</v>
      </c>
      <c r="AG25" s="67">
        <v>15.2</v>
      </c>
      <c r="AH25" s="67">
        <v>14.6</v>
      </c>
      <c r="AI25" s="67">
        <v>7.6</v>
      </c>
      <c r="AJ25" s="67">
        <v>61</v>
      </c>
      <c r="AK25" s="67">
        <v>11.3</v>
      </c>
      <c r="AL25" s="67">
        <v>13.3</v>
      </c>
      <c r="AM25" s="67">
        <v>3.3</v>
      </c>
      <c r="AN25" s="67">
        <v>18.5</v>
      </c>
      <c r="AO25" s="67"/>
      <c r="AP25" s="67">
        <v>118.5</v>
      </c>
      <c r="AQ25" s="67">
        <v>0.2</v>
      </c>
      <c r="AR25" s="67">
        <v>3.2</v>
      </c>
      <c r="AS25" s="67">
        <v>11</v>
      </c>
      <c r="AT25" s="67">
        <v>9.4</v>
      </c>
      <c r="AU25" s="67">
        <v>5.4</v>
      </c>
      <c r="AV25" s="67">
        <v>10</v>
      </c>
      <c r="AW25" s="67"/>
      <c r="AX25" s="67">
        <v>115.1</v>
      </c>
      <c r="AY25" s="67"/>
      <c r="AZ25" s="67">
        <v>80.5</v>
      </c>
      <c r="BA25" s="67">
        <v>0.6</v>
      </c>
      <c r="BB25" s="67">
        <v>13.2</v>
      </c>
      <c r="BC25" s="67">
        <v>0.6</v>
      </c>
      <c r="BD25" s="67">
        <v>2.7</v>
      </c>
      <c r="BE25" s="67">
        <v>7.4</v>
      </c>
      <c r="BF25" s="67">
        <v>4.5</v>
      </c>
      <c r="BG25" s="67">
        <v>3.1</v>
      </c>
      <c r="BH25" s="67">
        <v>1.1000000000000001</v>
      </c>
      <c r="BI25" s="67">
        <v>2.2000000000000002</v>
      </c>
      <c r="BJ25" s="67">
        <v>9.1999999999999993</v>
      </c>
      <c r="BK25" s="67">
        <v>1.1000000000000001</v>
      </c>
      <c r="BL25" s="67"/>
      <c r="BM25" s="67">
        <v>10.8</v>
      </c>
      <c r="BN25" s="67">
        <v>9.8000000000000007</v>
      </c>
      <c r="BO25" s="67">
        <v>1.9</v>
      </c>
      <c r="BP25" s="68">
        <v>813.41250000000002</v>
      </c>
    </row>
    <row r="26" spans="1:68" x14ac:dyDescent="0.3">
      <c r="A26" s="1"/>
      <c r="B26" s="54" t="s">
        <v>1187</v>
      </c>
      <c r="C26" s="67">
        <v>17</v>
      </c>
      <c r="D26" s="67"/>
      <c r="E26" s="67"/>
      <c r="F26" s="67">
        <v>13.3</v>
      </c>
      <c r="G26" s="67">
        <v>2</v>
      </c>
      <c r="H26" s="67">
        <v>0.4</v>
      </c>
      <c r="I26" s="67">
        <v>10.3</v>
      </c>
      <c r="J26" s="67">
        <v>0.9</v>
      </c>
      <c r="K26" s="67">
        <v>12.3</v>
      </c>
      <c r="L26" s="67"/>
      <c r="M26" s="67">
        <v>8.3000000000000007</v>
      </c>
      <c r="N26" s="67">
        <v>11.5</v>
      </c>
      <c r="O26" s="67">
        <v>6.3</v>
      </c>
      <c r="P26" s="67"/>
      <c r="Q26" s="67">
        <v>4.2</v>
      </c>
      <c r="R26" s="67">
        <v>19.899999999999999</v>
      </c>
      <c r="S26" s="67"/>
      <c r="T26" s="67">
        <v>20</v>
      </c>
      <c r="U26" s="67">
        <v>19</v>
      </c>
      <c r="V26" s="67">
        <v>21.4</v>
      </c>
      <c r="W26" s="67">
        <v>29.7</v>
      </c>
      <c r="X26" s="67">
        <v>4.7</v>
      </c>
      <c r="Y26" s="67"/>
      <c r="Z26" s="67">
        <v>2.2000000000000002</v>
      </c>
      <c r="AA26" s="67">
        <v>26.9</v>
      </c>
      <c r="AB26" s="67"/>
      <c r="AC26" s="67">
        <v>0.1</v>
      </c>
      <c r="AD26" s="67"/>
      <c r="AE26" s="67">
        <v>3.8123499999999999</v>
      </c>
      <c r="AF26" s="67">
        <v>14</v>
      </c>
      <c r="AG26" s="67">
        <v>15.2</v>
      </c>
      <c r="AH26" s="67">
        <v>14.6</v>
      </c>
      <c r="AI26" s="67">
        <v>7.2</v>
      </c>
      <c r="AJ26" s="67">
        <v>59.9</v>
      </c>
      <c r="AK26" s="67">
        <v>11.1</v>
      </c>
      <c r="AL26" s="67">
        <v>12.5</v>
      </c>
      <c r="AM26" s="67">
        <v>3.3</v>
      </c>
      <c r="AN26" s="67">
        <v>18.5</v>
      </c>
      <c r="AO26" s="67"/>
      <c r="AP26" s="67">
        <v>206.2</v>
      </c>
      <c r="AQ26" s="67">
        <v>0.2</v>
      </c>
      <c r="AR26" s="67">
        <v>3.3</v>
      </c>
      <c r="AS26" s="67">
        <v>13.4</v>
      </c>
      <c r="AT26" s="67">
        <v>11.1</v>
      </c>
      <c r="AU26" s="67">
        <v>5.4</v>
      </c>
      <c r="AV26" s="67">
        <v>9.9</v>
      </c>
      <c r="AW26" s="67"/>
      <c r="AX26" s="67">
        <v>79.7</v>
      </c>
      <c r="AY26" s="67"/>
      <c r="AZ26" s="67">
        <v>50.3</v>
      </c>
      <c r="BA26" s="67">
        <v>0.6</v>
      </c>
      <c r="BB26" s="67">
        <v>12.8</v>
      </c>
      <c r="BC26" s="67">
        <v>2.5</v>
      </c>
      <c r="BD26" s="67">
        <v>9</v>
      </c>
      <c r="BE26" s="67">
        <v>7.4</v>
      </c>
      <c r="BF26" s="67">
        <v>4.5</v>
      </c>
      <c r="BG26" s="67">
        <v>3.1</v>
      </c>
      <c r="BH26" s="67">
        <v>1.1000000000000001</v>
      </c>
      <c r="BI26" s="67">
        <v>2.2000000000000002</v>
      </c>
      <c r="BJ26" s="67">
        <v>14.7</v>
      </c>
      <c r="BK26" s="67">
        <v>1.1000000000000001</v>
      </c>
      <c r="BL26" s="67"/>
      <c r="BM26" s="67">
        <v>10.7</v>
      </c>
      <c r="BN26" s="67">
        <v>9.8000000000000007</v>
      </c>
      <c r="BO26" s="67">
        <v>3.2</v>
      </c>
      <c r="BP26" s="68">
        <v>852.71235000000001</v>
      </c>
    </row>
    <row r="27" spans="1:68" x14ac:dyDescent="0.3">
      <c r="A27" s="1"/>
      <c r="B27" s="54" t="s">
        <v>943</v>
      </c>
      <c r="C27" s="67">
        <v>17.100000000000001</v>
      </c>
      <c r="D27" s="67"/>
      <c r="E27" s="67"/>
      <c r="F27" s="67">
        <v>13.4</v>
      </c>
      <c r="G27" s="67">
        <v>2</v>
      </c>
      <c r="H27" s="67">
        <v>0.4</v>
      </c>
      <c r="I27" s="67">
        <v>10.5</v>
      </c>
      <c r="J27" s="67">
        <v>1</v>
      </c>
      <c r="K27" s="67">
        <v>12.3</v>
      </c>
      <c r="L27" s="67"/>
      <c r="M27" s="67">
        <v>8.4</v>
      </c>
      <c r="N27" s="67">
        <v>11.6</v>
      </c>
      <c r="O27" s="67">
        <v>6.3</v>
      </c>
      <c r="P27" s="67"/>
      <c r="Q27" s="67">
        <v>4.3</v>
      </c>
      <c r="R27" s="67">
        <v>19.8</v>
      </c>
      <c r="S27" s="67"/>
      <c r="T27" s="67">
        <v>20</v>
      </c>
      <c r="U27" s="67">
        <v>19</v>
      </c>
      <c r="V27" s="67">
        <v>16.399999999999999</v>
      </c>
      <c r="W27" s="67">
        <v>35.700000000000003</v>
      </c>
      <c r="X27" s="67">
        <v>7.2</v>
      </c>
      <c r="Y27" s="67"/>
      <c r="Z27" s="67">
        <v>3.8</v>
      </c>
      <c r="AA27" s="67">
        <v>31.9</v>
      </c>
      <c r="AB27" s="67"/>
      <c r="AC27" s="67">
        <v>1</v>
      </c>
      <c r="AD27" s="67"/>
      <c r="AE27" s="67">
        <v>3.81291</v>
      </c>
      <c r="AF27" s="67">
        <v>14</v>
      </c>
      <c r="AG27" s="67">
        <v>15</v>
      </c>
      <c r="AH27" s="67">
        <v>15.2</v>
      </c>
      <c r="AI27" s="67">
        <v>7.2</v>
      </c>
      <c r="AJ27" s="67">
        <v>65.599999999999994</v>
      </c>
      <c r="AK27" s="67">
        <v>11.5</v>
      </c>
      <c r="AL27" s="67">
        <v>13</v>
      </c>
      <c r="AM27" s="67">
        <v>3.3</v>
      </c>
      <c r="AN27" s="67">
        <v>18.5</v>
      </c>
      <c r="AO27" s="67"/>
      <c r="AP27" s="67">
        <v>241</v>
      </c>
      <c r="AQ27" s="67">
        <v>0.4</v>
      </c>
      <c r="AR27" s="67">
        <v>3.2</v>
      </c>
      <c r="AS27" s="67">
        <v>14.8</v>
      </c>
      <c r="AT27" s="67">
        <v>9.4</v>
      </c>
      <c r="AU27" s="67">
        <v>5.3</v>
      </c>
      <c r="AV27" s="67">
        <v>9.9</v>
      </c>
      <c r="AW27" s="67"/>
      <c r="AX27" s="67">
        <v>136.30000000000001</v>
      </c>
      <c r="AY27" s="67"/>
      <c r="AZ27" s="67">
        <v>93.6</v>
      </c>
      <c r="BA27" s="67">
        <v>0.6</v>
      </c>
      <c r="BB27" s="67">
        <v>10.7</v>
      </c>
      <c r="BC27" s="67">
        <v>2</v>
      </c>
      <c r="BD27" s="67">
        <v>4.8</v>
      </c>
      <c r="BE27" s="67">
        <v>7.4</v>
      </c>
      <c r="BF27" s="67">
        <v>4.5</v>
      </c>
      <c r="BG27" s="67">
        <v>3.1</v>
      </c>
      <c r="BH27" s="67">
        <v>1.1000000000000001</v>
      </c>
      <c r="BI27" s="67">
        <v>2.2000000000000002</v>
      </c>
      <c r="BJ27" s="67">
        <v>13.1</v>
      </c>
      <c r="BK27" s="67">
        <v>1.1000000000000001</v>
      </c>
      <c r="BL27" s="67"/>
      <c r="BM27" s="67">
        <v>10.7</v>
      </c>
      <c r="BN27" s="67">
        <v>9.8000000000000007</v>
      </c>
      <c r="BO27" s="67">
        <v>5.4</v>
      </c>
      <c r="BP27" s="68">
        <v>999.61291000000006</v>
      </c>
    </row>
    <row r="28" spans="1:68" x14ac:dyDescent="0.3">
      <c r="A28" s="1"/>
      <c r="B28" s="54" t="s">
        <v>944</v>
      </c>
      <c r="C28" s="67">
        <v>16.8</v>
      </c>
      <c r="D28" s="67"/>
      <c r="E28" s="67"/>
      <c r="F28" s="67">
        <v>13.4</v>
      </c>
      <c r="G28" s="67">
        <v>2</v>
      </c>
      <c r="H28" s="67">
        <v>0.4</v>
      </c>
      <c r="I28" s="67">
        <v>9.5</v>
      </c>
      <c r="J28" s="67">
        <v>1.1000000000000001</v>
      </c>
      <c r="K28" s="67">
        <v>12.3</v>
      </c>
      <c r="L28" s="67"/>
      <c r="M28" s="67">
        <v>8.3000000000000007</v>
      </c>
      <c r="N28" s="67">
        <v>11.7</v>
      </c>
      <c r="O28" s="67">
        <v>6.2</v>
      </c>
      <c r="P28" s="67"/>
      <c r="Q28" s="67">
        <v>4.5</v>
      </c>
      <c r="R28" s="67">
        <v>20</v>
      </c>
      <c r="S28" s="67"/>
      <c r="T28" s="67">
        <v>20</v>
      </c>
      <c r="U28" s="67">
        <v>18.899999999999999</v>
      </c>
      <c r="V28" s="67">
        <v>14.9</v>
      </c>
      <c r="W28" s="67">
        <v>39.9</v>
      </c>
      <c r="X28" s="67">
        <v>7</v>
      </c>
      <c r="Y28" s="67"/>
      <c r="Z28" s="67">
        <v>7.7</v>
      </c>
      <c r="AA28" s="67">
        <v>30.2</v>
      </c>
      <c r="AB28" s="67"/>
      <c r="AC28" s="67">
        <v>1.6</v>
      </c>
      <c r="AD28" s="67"/>
      <c r="AE28" s="67">
        <v>3.8150400000000002</v>
      </c>
      <c r="AF28" s="67">
        <v>14</v>
      </c>
      <c r="AG28" s="67">
        <v>14.8</v>
      </c>
      <c r="AH28" s="67">
        <v>15.2</v>
      </c>
      <c r="AI28" s="67">
        <v>7.1</v>
      </c>
      <c r="AJ28" s="67">
        <v>77.7</v>
      </c>
      <c r="AK28" s="67">
        <v>12.3</v>
      </c>
      <c r="AL28" s="67">
        <v>14.5</v>
      </c>
      <c r="AM28" s="67">
        <v>3.3</v>
      </c>
      <c r="AN28" s="67">
        <v>18.5</v>
      </c>
      <c r="AO28" s="67"/>
      <c r="AP28" s="67">
        <v>217.4</v>
      </c>
      <c r="AQ28" s="67">
        <v>0.4</v>
      </c>
      <c r="AR28" s="67">
        <v>3.2</v>
      </c>
      <c r="AS28" s="67">
        <v>15.7</v>
      </c>
      <c r="AT28" s="67">
        <v>11.3</v>
      </c>
      <c r="AU28" s="67">
        <v>5.4</v>
      </c>
      <c r="AV28" s="67">
        <v>9.9</v>
      </c>
      <c r="AW28" s="67"/>
      <c r="AX28" s="67">
        <v>94.7</v>
      </c>
      <c r="AY28" s="67"/>
      <c r="AZ28" s="67">
        <v>63.3</v>
      </c>
      <c r="BA28" s="67">
        <v>0.6</v>
      </c>
      <c r="BB28" s="67">
        <v>14.9</v>
      </c>
      <c r="BC28" s="67">
        <v>1.8</v>
      </c>
      <c r="BD28" s="67">
        <v>5</v>
      </c>
      <c r="BE28" s="67">
        <v>7.4</v>
      </c>
      <c r="BF28" s="67">
        <v>4.5</v>
      </c>
      <c r="BG28" s="67">
        <v>3.1</v>
      </c>
      <c r="BH28" s="67">
        <v>1.1000000000000001</v>
      </c>
      <c r="BI28" s="67">
        <v>2.2000000000000002</v>
      </c>
      <c r="BJ28" s="67">
        <v>15</v>
      </c>
      <c r="BK28" s="67">
        <v>1.1000000000000001</v>
      </c>
      <c r="BL28" s="67"/>
      <c r="BM28" s="67">
        <v>10.7</v>
      </c>
      <c r="BN28" s="67">
        <v>9.8000000000000007</v>
      </c>
      <c r="BO28" s="67">
        <v>5.3</v>
      </c>
      <c r="BP28" s="68">
        <v>931.41503999999998</v>
      </c>
    </row>
    <row r="29" spans="1:68" x14ac:dyDescent="0.3">
      <c r="A29" s="1"/>
      <c r="B29" s="54" t="s">
        <v>945</v>
      </c>
      <c r="C29" s="67">
        <v>17.2</v>
      </c>
      <c r="D29" s="67"/>
      <c r="E29" s="67"/>
      <c r="F29" s="67">
        <v>13.3</v>
      </c>
      <c r="G29" s="67">
        <v>2</v>
      </c>
      <c r="H29" s="67">
        <v>0.4</v>
      </c>
      <c r="I29" s="67">
        <v>9.5</v>
      </c>
      <c r="J29" s="67">
        <v>1.2</v>
      </c>
      <c r="K29" s="67">
        <v>11.7</v>
      </c>
      <c r="L29" s="67"/>
      <c r="M29" s="67">
        <v>8.3000000000000007</v>
      </c>
      <c r="N29" s="67">
        <v>11.6</v>
      </c>
      <c r="O29" s="67">
        <v>6.2</v>
      </c>
      <c r="P29" s="67"/>
      <c r="Q29" s="67">
        <v>4.5</v>
      </c>
      <c r="R29" s="67">
        <v>20</v>
      </c>
      <c r="S29" s="67"/>
      <c r="T29" s="67">
        <v>20</v>
      </c>
      <c r="U29" s="67">
        <v>18.899999999999999</v>
      </c>
      <c r="V29" s="67">
        <v>12.8</v>
      </c>
      <c r="W29" s="67">
        <v>56.4</v>
      </c>
      <c r="X29" s="67">
        <v>9.9</v>
      </c>
      <c r="Y29" s="67"/>
      <c r="Z29" s="67">
        <v>11.2</v>
      </c>
      <c r="AA29" s="67">
        <v>26</v>
      </c>
      <c r="AB29" s="67"/>
      <c r="AC29" s="67">
        <v>2.1</v>
      </c>
      <c r="AD29" s="67"/>
      <c r="AE29" s="67">
        <v>3.8259799999999999</v>
      </c>
      <c r="AF29" s="67">
        <v>14</v>
      </c>
      <c r="AG29" s="67">
        <v>14.8</v>
      </c>
      <c r="AH29" s="67">
        <v>15.2</v>
      </c>
      <c r="AI29" s="67">
        <v>7.1</v>
      </c>
      <c r="AJ29" s="67">
        <v>63.4</v>
      </c>
      <c r="AK29" s="67">
        <v>11.2</v>
      </c>
      <c r="AL29" s="67">
        <v>14</v>
      </c>
      <c r="AM29" s="67">
        <v>3.2</v>
      </c>
      <c r="AN29" s="67">
        <v>18.5</v>
      </c>
      <c r="AO29" s="67"/>
      <c r="AP29" s="67">
        <v>228.8</v>
      </c>
      <c r="AQ29" s="67">
        <v>0.4</v>
      </c>
      <c r="AR29" s="67">
        <v>3.2</v>
      </c>
      <c r="AS29" s="67">
        <v>16.5</v>
      </c>
      <c r="AT29" s="67">
        <v>13.5</v>
      </c>
      <c r="AU29" s="67">
        <v>5.5</v>
      </c>
      <c r="AV29" s="67">
        <v>9.9</v>
      </c>
      <c r="AW29" s="67">
        <v>8.1999999999999993</v>
      </c>
      <c r="AX29" s="67">
        <v>113.7</v>
      </c>
      <c r="AY29" s="67">
        <v>1.9</v>
      </c>
      <c r="AZ29" s="67">
        <v>80.2</v>
      </c>
      <c r="BA29" s="67">
        <v>0.6</v>
      </c>
      <c r="BB29" s="67">
        <v>16.8</v>
      </c>
      <c r="BC29" s="67">
        <v>1.9</v>
      </c>
      <c r="BD29" s="67">
        <v>6.9</v>
      </c>
      <c r="BE29" s="67">
        <v>7.4</v>
      </c>
      <c r="BF29" s="67">
        <v>4.5</v>
      </c>
      <c r="BG29" s="67">
        <v>3.1</v>
      </c>
      <c r="BH29" s="67">
        <v>1.1000000000000001</v>
      </c>
      <c r="BI29" s="67">
        <v>2.2000000000000002</v>
      </c>
      <c r="BJ29" s="67">
        <v>15.1</v>
      </c>
      <c r="BK29" s="67">
        <v>1.1000000000000001</v>
      </c>
      <c r="BL29" s="67"/>
      <c r="BM29" s="67">
        <v>10.7</v>
      </c>
      <c r="BN29" s="67">
        <v>9.8000000000000007</v>
      </c>
      <c r="BO29" s="67">
        <v>5.3</v>
      </c>
      <c r="BP29" s="68">
        <v>996.72598000000005</v>
      </c>
    </row>
    <row r="30" spans="1:68" x14ac:dyDescent="0.3">
      <c r="A30" s="1"/>
      <c r="B30" s="54" t="s">
        <v>946</v>
      </c>
      <c r="C30" s="67">
        <v>17</v>
      </c>
      <c r="D30" s="67"/>
      <c r="E30" s="67"/>
      <c r="F30" s="67">
        <v>13.3</v>
      </c>
      <c r="G30" s="67">
        <v>2</v>
      </c>
      <c r="H30" s="67">
        <v>0.4</v>
      </c>
      <c r="I30" s="67">
        <v>9.6</v>
      </c>
      <c r="J30" s="67">
        <v>1.2</v>
      </c>
      <c r="K30" s="67">
        <v>11.9</v>
      </c>
      <c r="L30" s="67"/>
      <c r="M30" s="67">
        <v>8.3000000000000007</v>
      </c>
      <c r="N30" s="67">
        <v>11.7</v>
      </c>
      <c r="O30" s="67">
        <v>6.2</v>
      </c>
      <c r="P30" s="67"/>
      <c r="Q30" s="67">
        <v>4.5</v>
      </c>
      <c r="R30" s="67">
        <v>20</v>
      </c>
      <c r="S30" s="67"/>
      <c r="T30" s="67">
        <v>20</v>
      </c>
      <c r="U30" s="67">
        <v>18.899999999999999</v>
      </c>
      <c r="V30" s="67">
        <v>12.1</v>
      </c>
      <c r="W30" s="67">
        <v>58.3</v>
      </c>
      <c r="X30" s="67">
        <v>12.1</v>
      </c>
      <c r="Y30" s="67"/>
      <c r="Z30" s="67">
        <v>11.7</v>
      </c>
      <c r="AA30" s="67">
        <v>13.1</v>
      </c>
      <c r="AB30" s="67"/>
      <c r="AC30" s="67">
        <v>2.6</v>
      </c>
      <c r="AD30" s="67"/>
      <c r="AE30" s="67">
        <v>3.8154300000000001</v>
      </c>
      <c r="AF30" s="67">
        <v>14.4</v>
      </c>
      <c r="AG30" s="67">
        <v>15.2</v>
      </c>
      <c r="AH30" s="67">
        <v>15.5</v>
      </c>
      <c r="AI30" s="67">
        <v>7.1</v>
      </c>
      <c r="AJ30" s="67">
        <v>74.5</v>
      </c>
      <c r="AK30" s="67">
        <v>8.3000000000000007</v>
      </c>
      <c r="AL30" s="67">
        <v>10.5</v>
      </c>
      <c r="AM30" s="67">
        <v>3.2</v>
      </c>
      <c r="AN30" s="67">
        <v>18.5</v>
      </c>
      <c r="AO30" s="67"/>
      <c r="AP30" s="67">
        <v>224.9</v>
      </c>
      <c r="AQ30" s="67">
        <v>0.5</v>
      </c>
      <c r="AR30" s="67">
        <v>3.2</v>
      </c>
      <c r="AS30" s="67">
        <v>13.6</v>
      </c>
      <c r="AT30" s="67">
        <v>12.3</v>
      </c>
      <c r="AU30" s="67">
        <v>5.5</v>
      </c>
      <c r="AV30" s="67">
        <v>9.9</v>
      </c>
      <c r="AW30" s="67">
        <v>16.7</v>
      </c>
      <c r="AX30" s="67">
        <v>109.8</v>
      </c>
      <c r="AY30" s="67">
        <v>10.3</v>
      </c>
      <c r="AZ30" s="67">
        <v>83.3</v>
      </c>
      <c r="BA30" s="67">
        <v>0.6</v>
      </c>
      <c r="BB30" s="67">
        <v>14.9</v>
      </c>
      <c r="BC30" s="67">
        <v>2.6</v>
      </c>
      <c r="BD30" s="67">
        <v>10.4</v>
      </c>
      <c r="BE30" s="67">
        <v>7.4</v>
      </c>
      <c r="BF30" s="67">
        <v>4.5</v>
      </c>
      <c r="BG30" s="67">
        <v>3.1</v>
      </c>
      <c r="BH30" s="67">
        <v>1.1000000000000001</v>
      </c>
      <c r="BI30" s="67">
        <v>2.2000000000000002</v>
      </c>
      <c r="BJ30" s="67">
        <v>14.3</v>
      </c>
      <c r="BK30" s="67">
        <v>1.2</v>
      </c>
      <c r="BL30" s="67"/>
      <c r="BM30" s="67">
        <v>10.6</v>
      </c>
      <c r="BN30" s="67">
        <v>9.8000000000000007</v>
      </c>
      <c r="BO30" s="67">
        <v>6.2</v>
      </c>
      <c r="BP30" s="68">
        <v>1004.81543</v>
      </c>
    </row>
    <row r="31" spans="1:68" x14ac:dyDescent="0.3">
      <c r="A31" s="1"/>
      <c r="B31" s="56" t="s">
        <v>947</v>
      </c>
      <c r="C31" s="69">
        <v>17.100000000000001</v>
      </c>
      <c r="D31" s="69"/>
      <c r="E31" s="69"/>
      <c r="F31" s="69">
        <v>13.3</v>
      </c>
      <c r="G31" s="69">
        <v>2</v>
      </c>
      <c r="H31" s="69">
        <v>0.4</v>
      </c>
      <c r="I31" s="69">
        <v>9.3000000000000007</v>
      </c>
      <c r="J31" s="69">
        <v>0.7</v>
      </c>
      <c r="K31" s="69">
        <v>11.9</v>
      </c>
      <c r="L31" s="69"/>
      <c r="M31" s="69">
        <v>8.4</v>
      </c>
      <c r="N31" s="69">
        <v>11.9</v>
      </c>
      <c r="O31" s="69">
        <v>6.2</v>
      </c>
      <c r="P31" s="69"/>
      <c r="Q31" s="69">
        <v>4.4000000000000004</v>
      </c>
      <c r="R31" s="69">
        <v>20</v>
      </c>
      <c r="S31" s="69"/>
      <c r="T31" s="69">
        <v>20</v>
      </c>
      <c r="U31" s="69">
        <v>18.899999999999999</v>
      </c>
      <c r="V31" s="69">
        <v>14.2</v>
      </c>
      <c r="W31" s="69">
        <v>60.1</v>
      </c>
      <c r="X31" s="69">
        <v>16.899999999999999</v>
      </c>
      <c r="Y31" s="69"/>
      <c r="Z31" s="69">
        <v>16.399999999999999</v>
      </c>
      <c r="AA31" s="69">
        <v>18.600000000000001</v>
      </c>
      <c r="AB31" s="69"/>
      <c r="AC31" s="69">
        <v>3.5</v>
      </c>
      <c r="AD31" s="69"/>
      <c r="AE31" s="69">
        <v>3.8134199999999998</v>
      </c>
      <c r="AF31" s="69">
        <v>15.6</v>
      </c>
      <c r="AG31" s="69">
        <v>16</v>
      </c>
      <c r="AH31" s="69">
        <v>16.2</v>
      </c>
      <c r="AI31" s="69">
        <v>7.2</v>
      </c>
      <c r="AJ31" s="69">
        <v>68.7</v>
      </c>
      <c r="AK31" s="69">
        <v>11.8</v>
      </c>
      <c r="AL31" s="69">
        <v>13</v>
      </c>
      <c r="AM31" s="69">
        <v>3.2</v>
      </c>
      <c r="AN31" s="69">
        <v>10.4</v>
      </c>
      <c r="AO31" s="69"/>
      <c r="AP31" s="69">
        <v>139</v>
      </c>
      <c r="AQ31" s="69">
        <v>0.3</v>
      </c>
      <c r="AR31" s="69">
        <v>3.3</v>
      </c>
      <c r="AS31" s="69">
        <v>14.6</v>
      </c>
      <c r="AT31" s="69">
        <v>13.8</v>
      </c>
      <c r="AU31" s="69">
        <v>5.5</v>
      </c>
      <c r="AV31" s="69">
        <v>9.9</v>
      </c>
      <c r="AW31" s="69">
        <v>34</v>
      </c>
      <c r="AX31" s="69">
        <v>72.2</v>
      </c>
      <c r="AY31" s="69">
        <v>25.2</v>
      </c>
      <c r="AZ31" s="69">
        <v>58.3</v>
      </c>
      <c r="BA31" s="69">
        <v>0.6</v>
      </c>
      <c r="BB31" s="69">
        <v>16.600000000000001</v>
      </c>
      <c r="BC31" s="69">
        <v>4</v>
      </c>
      <c r="BD31" s="69">
        <v>10.1</v>
      </c>
      <c r="BE31" s="69">
        <v>7.4</v>
      </c>
      <c r="BF31" s="69">
        <v>4.5</v>
      </c>
      <c r="BG31" s="69">
        <v>3</v>
      </c>
      <c r="BH31" s="69">
        <v>1.1000000000000001</v>
      </c>
      <c r="BI31" s="69">
        <v>2.2000000000000002</v>
      </c>
      <c r="BJ31" s="69">
        <v>12.8</v>
      </c>
      <c r="BK31" s="69">
        <v>1.2</v>
      </c>
      <c r="BL31" s="69"/>
      <c r="BM31" s="69">
        <v>10.7</v>
      </c>
      <c r="BN31" s="69">
        <v>9.6999999999999993</v>
      </c>
      <c r="BO31" s="69">
        <v>7.7</v>
      </c>
      <c r="BP31" s="70">
        <v>907.81341999999995</v>
      </c>
    </row>
    <row r="32" spans="1:68" x14ac:dyDescent="0.3">
      <c r="A32" s="1"/>
      <c r="B32" s="50" t="s">
        <v>948</v>
      </c>
      <c r="C32" s="65">
        <v>17</v>
      </c>
      <c r="D32" s="65"/>
      <c r="E32" s="65"/>
      <c r="F32" s="65">
        <v>13.2</v>
      </c>
      <c r="G32" s="65">
        <v>2</v>
      </c>
      <c r="H32" s="65">
        <v>0.4</v>
      </c>
      <c r="I32" s="65">
        <v>9.6</v>
      </c>
      <c r="J32" s="65">
        <v>0.6</v>
      </c>
      <c r="K32" s="65">
        <v>12.1</v>
      </c>
      <c r="L32" s="65"/>
      <c r="M32" s="65">
        <v>8.3000000000000007</v>
      </c>
      <c r="N32" s="65">
        <v>11.4</v>
      </c>
      <c r="O32" s="65">
        <v>6.1</v>
      </c>
      <c r="P32" s="65"/>
      <c r="Q32" s="65">
        <v>4.4000000000000004</v>
      </c>
      <c r="R32" s="65">
        <v>20</v>
      </c>
      <c r="S32" s="65"/>
      <c r="T32" s="65">
        <v>20</v>
      </c>
      <c r="U32" s="65">
        <v>18.899999999999999</v>
      </c>
      <c r="V32" s="65">
        <v>13.9</v>
      </c>
      <c r="W32" s="65">
        <v>64.599999999999994</v>
      </c>
      <c r="X32" s="65">
        <v>21.9</v>
      </c>
      <c r="Y32" s="65"/>
      <c r="Z32" s="65">
        <v>18.7</v>
      </c>
      <c r="AA32" s="65">
        <v>25.4</v>
      </c>
      <c r="AB32" s="65"/>
      <c r="AC32" s="65">
        <v>4.5</v>
      </c>
      <c r="AD32" s="65"/>
      <c r="AE32" s="65">
        <v>3.8193999999999999</v>
      </c>
      <c r="AF32" s="65">
        <v>15.6</v>
      </c>
      <c r="AG32" s="65">
        <v>16</v>
      </c>
      <c r="AH32" s="65">
        <v>16.2</v>
      </c>
      <c r="AI32" s="65">
        <v>7.3</v>
      </c>
      <c r="AJ32" s="65">
        <v>65.900000000000006</v>
      </c>
      <c r="AK32" s="65">
        <v>11.9</v>
      </c>
      <c r="AL32" s="65">
        <v>12</v>
      </c>
      <c r="AM32" s="65">
        <v>3.3</v>
      </c>
      <c r="AN32" s="65">
        <v>18.399999999999999</v>
      </c>
      <c r="AO32" s="65"/>
      <c r="AP32" s="65">
        <v>208.8</v>
      </c>
      <c r="AQ32" s="65">
        <v>0.4</v>
      </c>
      <c r="AR32" s="65">
        <v>3.3</v>
      </c>
      <c r="AS32" s="65">
        <v>16.600000000000001</v>
      </c>
      <c r="AT32" s="65">
        <v>13.7</v>
      </c>
      <c r="AU32" s="65">
        <v>5.4</v>
      </c>
      <c r="AV32" s="65">
        <v>10</v>
      </c>
      <c r="AW32" s="65">
        <v>45.3</v>
      </c>
      <c r="AX32" s="65">
        <v>129</v>
      </c>
      <c r="AY32" s="65">
        <v>32.799999999999997</v>
      </c>
      <c r="AZ32" s="65">
        <v>95.6</v>
      </c>
      <c r="BA32" s="65">
        <v>0.6</v>
      </c>
      <c r="BB32" s="65">
        <v>14.7</v>
      </c>
      <c r="BC32" s="65">
        <v>4.3</v>
      </c>
      <c r="BD32" s="65">
        <v>14.8</v>
      </c>
      <c r="BE32" s="65">
        <v>7.4</v>
      </c>
      <c r="BF32" s="65">
        <v>4.5</v>
      </c>
      <c r="BG32" s="65">
        <v>3</v>
      </c>
      <c r="BH32" s="65">
        <v>1.1000000000000001</v>
      </c>
      <c r="BI32" s="65">
        <v>2.2000000000000002</v>
      </c>
      <c r="BJ32" s="65">
        <v>16.3</v>
      </c>
      <c r="BK32" s="65">
        <v>1.2</v>
      </c>
      <c r="BL32" s="65"/>
      <c r="BM32" s="65">
        <v>10.7</v>
      </c>
      <c r="BN32" s="65">
        <v>9.8000000000000007</v>
      </c>
      <c r="BO32" s="65">
        <v>9</v>
      </c>
      <c r="BP32" s="66">
        <v>1123.9194</v>
      </c>
    </row>
    <row r="33" spans="1:68" x14ac:dyDescent="0.3">
      <c r="A33" s="1"/>
      <c r="B33" s="54" t="s">
        <v>949</v>
      </c>
      <c r="C33" s="67">
        <v>17.2</v>
      </c>
      <c r="D33" s="67"/>
      <c r="E33" s="67"/>
      <c r="F33" s="67">
        <v>13.2</v>
      </c>
      <c r="G33" s="67">
        <v>2</v>
      </c>
      <c r="H33" s="67">
        <v>0.4</v>
      </c>
      <c r="I33" s="67">
        <v>9.6</v>
      </c>
      <c r="J33" s="67">
        <v>0.6</v>
      </c>
      <c r="K33" s="67">
        <v>12.1</v>
      </c>
      <c r="L33" s="67"/>
      <c r="M33" s="67">
        <v>8.3000000000000007</v>
      </c>
      <c r="N33" s="67">
        <v>11.5</v>
      </c>
      <c r="O33" s="67">
        <v>6.1</v>
      </c>
      <c r="P33" s="67"/>
      <c r="Q33" s="67">
        <v>4.3</v>
      </c>
      <c r="R33" s="67">
        <v>20</v>
      </c>
      <c r="S33" s="67"/>
      <c r="T33" s="67">
        <v>20</v>
      </c>
      <c r="U33" s="67">
        <v>18.899999999999999</v>
      </c>
      <c r="V33" s="67">
        <v>12</v>
      </c>
      <c r="W33" s="67">
        <v>68.8</v>
      </c>
      <c r="X33" s="67">
        <v>27.5</v>
      </c>
      <c r="Y33" s="67"/>
      <c r="Z33" s="67">
        <v>28.1</v>
      </c>
      <c r="AA33" s="67">
        <v>16</v>
      </c>
      <c r="AB33" s="67"/>
      <c r="AC33" s="67">
        <v>4.9000000000000004</v>
      </c>
      <c r="AD33" s="67"/>
      <c r="AE33" s="67">
        <v>3.81881</v>
      </c>
      <c r="AF33" s="67">
        <v>15.6</v>
      </c>
      <c r="AG33" s="67">
        <v>16.600000000000001</v>
      </c>
      <c r="AH33" s="67">
        <v>16.600000000000001</v>
      </c>
      <c r="AI33" s="67">
        <v>7.5</v>
      </c>
      <c r="AJ33" s="67">
        <v>30.2</v>
      </c>
      <c r="AK33" s="67">
        <v>13</v>
      </c>
      <c r="AL33" s="67">
        <v>15.3</v>
      </c>
      <c r="AM33" s="67">
        <v>3.2</v>
      </c>
      <c r="AN33" s="67">
        <v>18.600000000000001</v>
      </c>
      <c r="AO33" s="67"/>
      <c r="AP33" s="67">
        <v>206.8</v>
      </c>
      <c r="AQ33" s="67">
        <v>0.4</v>
      </c>
      <c r="AR33" s="67">
        <v>3.3</v>
      </c>
      <c r="AS33" s="67">
        <v>10.5</v>
      </c>
      <c r="AT33" s="67">
        <v>12.3</v>
      </c>
      <c r="AU33" s="67">
        <v>5.6</v>
      </c>
      <c r="AV33" s="67">
        <v>10</v>
      </c>
      <c r="AW33" s="67">
        <v>37.299999999999997</v>
      </c>
      <c r="AX33" s="67">
        <v>131.6</v>
      </c>
      <c r="AY33" s="67">
        <v>30.4</v>
      </c>
      <c r="AZ33" s="67">
        <v>97.6</v>
      </c>
      <c r="BA33" s="67">
        <v>0.6</v>
      </c>
      <c r="BB33" s="67">
        <v>14.4</v>
      </c>
      <c r="BC33" s="67">
        <v>6.4</v>
      </c>
      <c r="BD33" s="67">
        <v>20.5</v>
      </c>
      <c r="BE33" s="67">
        <v>7.4</v>
      </c>
      <c r="BF33" s="67">
        <v>4.5</v>
      </c>
      <c r="BG33" s="67">
        <v>3</v>
      </c>
      <c r="BH33" s="67">
        <v>1.1000000000000001</v>
      </c>
      <c r="BI33" s="67">
        <v>2.2000000000000002</v>
      </c>
      <c r="BJ33" s="67">
        <v>12.8</v>
      </c>
      <c r="BK33" s="67">
        <v>1.2</v>
      </c>
      <c r="BL33" s="67"/>
      <c r="BM33" s="67">
        <v>10.5</v>
      </c>
      <c r="BN33" s="67">
        <v>9.8000000000000007</v>
      </c>
      <c r="BO33" s="67">
        <v>10.4</v>
      </c>
      <c r="BP33" s="68">
        <v>1092.51881</v>
      </c>
    </row>
    <row r="34" spans="1:68" x14ac:dyDescent="0.3">
      <c r="A34" s="1"/>
      <c r="B34" s="54" t="s">
        <v>950</v>
      </c>
      <c r="C34" s="67">
        <v>17.2</v>
      </c>
      <c r="D34" s="67"/>
      <c r="E34" s="67"/>
      <c r="F34" s="67">
        <v>13.2</v>
      </c>
      <c r="G34" s="67">
        <v>2</v>
      </c>
      <c r="H34" s="67">
        <v>0.4</v>
      </c>
      <c r="I34" s="67">
        <v>9.6</v>
      </c>
      <c r="J34" s="67">
        <v>0.7</v>
      </c>
      <c r="K34" s="67">
        <v>12.2</v>
      </c>
      <c r="L34" s="67"/>
      <c r="M34" s="67">
        <v>8.1999999999999993</v>
      </c>
      <c r="N34" s="67">
        <v>11.4</v>
      </c>
      <c r="O34" s="67">
        <v>6.1</v>
      </c>
      <c r="P34" s="67"/>
      <c r="Q34" s="67">
        <v>4.3</v>
      </c>
      <c r="R34" s="67">
        <v>20</v>
      </c>
      <c r="S34" s="67"/>
      <c r="T34" s="67">
        <v>20</v>
      </c>
      <c r="U34" s="67">
        <v>18.899999999999999</v>
      </c>
      <c r="V34" s="67">
        <v>9.1999999999999993</v>
      </c>
      <c r="W34" s="67">
        <v>62.3</v>
      </c>
      <c r="X34" s="67">
        <v>30.8</v>
      </c>
      <c r="Y34" s="67"/>
      <c r="Z34" s="67">
        <v>35.200000000000003</v>
      </c>
      <c r="AA34" s="67">
        <v>31.7</v>
      </c>
      <c r="AB34" s="67"/>
      <c r="AC34" s="67">
        <v>6.2</v>
      </c>
      <c r="AD34" s="67"/>
      <c r="AE34" s="67">
        <v>3.8189199999999999</v>
      </c>
      <c r="AF34" s="67">
        <v>14.8</v>
      </c>
      <c r="AG34" s="67">
        <v>15.8</v>
      </c>
      <c r="AH34" s="67">
        <v>16.2</v>
      </c>
      <c r="AI34" s="67">
        <v>7.6</v>
      </c>
      <c r="AJ34" s="67">
        <v>57.1</v>
      </c>
      <c r="AK34" s="67">
        <v>12.2</v>
      </c>
      <c r="AL34" s="67">
        <v>13.2</v>
      </c>
      <c r="AM34" s="67">
        <v>3.2</v>
      </c>
      <c r="AN34" s="67">
        <v>18.600000000000001</v>
      </c>
      <c r="AO34" s="67"/>
      <c r="AP34" s="67">
        <v>174.2</v>
      </c>
      <c r="AQ34" s="67">
        <v>0.4</v>
      </c>
      <c r="AR34" s="67">
        <v>3.3</v>
      </c>
      <c r="AS34" s="67">
        <v>13.6</v>
      </c>
      <c r="AT34" s="67">
        <v>11</v>
      </c>
      <c r="AU34" s="67">
        <v>5.5</v>
      </c>
      <c r="AV34" s="67">
        <v>9.9</v>
      </c>
      <c r="AW34" s="67">
        <v>33.200000000000003</v>
      </c>
      <c r="AX34" s="67">
        <v>95.1</v>
      </c>
      <c r="AY34" s="67">
        <v>22.2</v>
      </c>
      <c r="AZ34" s="67">
        <v>66</v>
      </c>
      <c r="BA34" s="67">
        <v>0.6</v>
      </c>
      <c r="BB34" s="67">
        <v>13.7</v>
      </c>
      <c r="BC34" s="67">
        <v>7.9</v>
      </c>
      <c r="BD34" s="67">
        <v>27.1</v>
      </c>
      <c r="BE34" s="67">
        <v>7.4</v>
      </c>
      <c r="BF34" s="67">
        <v>4.5</v>
      </c>
      <c r="BG34" s="67">
        <v>3</v>
      </c>
      <c r="BH34" s="67">
        <v>1.1000000000000001</v>
      </c>
      <c r="BI34" s="67">
        <v>2.2000000000000002</v>
      </c>
      <c r="BJ34" s="67">
        <v>11.2</v>
      </c>
      <c r="BK34" s="67">
        <v>1.2</v>
      </c>
      <c r="BL34" s="67"/>
      <c r="BM34" s="67">
        <v>10.7</v>
      </c>
      <c r="BN34" s="67">
        <v>9.6999999999999993</v>
      </c>
      <c r="BO34" s="67">
        <v>11.2</v>
      </c>
      <c r="BP34" s="68">
        <v>1028.01892</v>
      </c>
    </row>
    <row r="35" spans="1:68" x14ac:dyDescent="0.3">
      <c r="A35" s="1"/>
      <c r="B35" s="54" t="s">
        <v>951</v>
      </c>
      <c r="C35" s="67">
        <v>17.2</v>
      </c>
      <c r="D35" s="67"/>
      <c r="E35" s="67"/>
      <c r="F35" s="67">
        <v>13.2</v>
      </c>
      <c r="G35" s="67">
        <v>2</v>
      </c>
      <c r="H35" s="67">
        <v>0.4</v>
      </c>
      <c r="I35" s="67">
        <v>9.6</v>
      </c>
      <c r="J35" s="67">
        <v>0.4</v>
      </c>
      <c r="K35" s="67">
        <v>12.2</v>
      </c>
      <c r="L35" s="67"/>
      <c r="M35" s="67">
        <v>8.1999999999999993</v>
      </c>
      <c r="N35" s="67">
        <v>11.6</v>
      </c>
      <c r="O35" s="67">
        <v>6.1</v>
      </c>
      <c r="P35" s="67"/>
      <c r="Q35" s="67">
        <v>4.2</v>
      </c>
      <c r="R35" s="67">
        <v>20</v>
      </c>
      <c r="S35" s="67"/>
      <c r="T35" s="67">
        <v>20</v>
      </c>
      <c r="U35" s="67">
        <v>18.8</v>
      </c>
      <c r="V35" s="67">
        <v>7.1</v>
      </c>
      <c r="W35" s="67">
        <v>61.9</v>
      </c>
      <c r="X35" s="67">
        <v>27.5</v>
      </c>
      <c r="Y35" s="67"/>
      <c r="Z35" s="67">
        <v>45.9</v>
      </c>
      <c r="AA35" s="67">
        <v>31.8</v>
      </c>
      <c r="AB35" s="67"/>
      <c r="AC35" s="67">
        <v>7.7</v>
      </c>
      <c r="AD35" s="67"/>
      <c r="AE35" s="67">
        <v>3.8177599999999998</v>
      </c>
      <c r="AF35" s="67">
        <v>14.4</v>
      </c>
      <c r="AG35" s="67">
        <v>15.8</v>
      </c>
      <c r="AH35" s="67">
        <v>16.2</v>
      </c>
      <c r="AI35" s="67">
        <v>7.7</v>
      </c>
      <c r="AJ35" s="67">
        <v>47.8</v>
      </c>
      <c r="AK35" s="67">
        <v>13.2</v>
      </c>
      <c r="AL35" s="67">
        <v>15</v>
      </c>
      <c r="AM35" s="67">
        <v>3.3</v>
      </c>
      <c r="AN35" s="67">
        <v>18.600000000000001</v>
      </c>
      <c r="AO35" s="67"/>
      <c r="AP35" s="67">
        <v>178.1</v>
      </c>
      <c r="AQ35" s="67">
        <v>0.4</v>
      </c>
      <c r="AR35" s="67">
        <v>3.3</v>
      </c>
      <c r="AS35" s="67">
        <v>9.8000000000000007</v>
      </c>
      <c r="AT35" s="67">
        <v>12.2</v>
      </c>
      <c r="AU35" s="67">
        <v>5.4</v>
      </c>
      <c r="AV35" s="67">
        <v>10</v>
      </c>
      <c r="AW35" s="67">
        <v>35.799999999999997</v>
      </c>
      <c r="AX35" s="67">
        <v>135.69999999999999</v>
      </c>
      <c r="AY35" s="67">
        <v>22</v>
      </c>
      <c r="AZ35" s="67">
        <v>99</v>
      </c>
      <c r="BA35" s="67">
        <v>0.6</v>
      </c>
      <c r="BB35" s="67">
        <v>15.1</v>
      </c>
      <c r="BC35" s="67">
        <v>8.3000000000000007</v>
      </c>
      <c r="BD35" s="67">
        <v>29.4</v>
      </c>
      <c r="BE35" s="67">
        <v>7.4</v>
      </c>
      <c r="BF35" s="67">
        <v>4.5</v>
      </c>
      <c r="BG35" s="67">
        <v>3</v>
      </c>
      <c r="BH35" s="67">
        <v>1.1000000000000001</v>
      </c>
      <c r="BI35" s="67">
        <v>2.2000000000000002</v>
      </c>
      <c r="BJ35" s="67">
        <v>10.1</v>
      </c>
      <c r="BK35" s="67">
        <v>1.2</v>
      </c>
      <c r="BL35" s="67"/>
      <c r="BM35" s="67">
        <v>10.7</v>
      </c>
      <c r="BN35" s="67">
        <v>9.8000000000000007</v>
      </c>
      <c r="BO35" s="67">
        <v>10.9</v>
      </c>
      <c r="BP35" s="68">
        <v>1107.6177600000001</v>
      </c>
    </row>
    <row r="36" spans="1:68" x14ac:dyDescent="0.3">
      <c r="A36" s="1"/>
      <c r="B36" s="54" t="s">
        <v>952</v>
      </c>
      <c r="C36" s="67">
        <v>17</v>
      </c>
      <c r="D36" s="67"/>
      <c r="E36" s="67"/>
      <c r="F36" s="67">
        <v>13.2</v>
      </c>
      <c r="G36" s="67">
        <v>2</v>
      </c>
      <c r="H36" s="67">
        <v>0.4</v>
      </c>
      <c r="I36" s="67">
        <v>10.3</v>
      </c>
      <c r="J36" s="67">
        <v>0.3</v>
      </c>
      <c r="K36" s="67">
        <v>11.9</v>
      </c>
      <c r="L36" s="67"/>
      <c r="M36" s="67">
        <v>8.3000000000000007</v>
      </c>
      <c r="N36" s="67">
        <v>11.7</v>
      </c>
      <c r="O36" s="67">
        <v>6.1</v>
      </c>
      <c r="P36" s="67">
        <v>0.7</v>
      </c>
      <c r="Q36" s="67">
        <v>4.2</v>
      </c>
      <c r="R36" s="67">
        <v>20</v>
      </c>
      <c r="S36" s="67"/>
      <c r="T36" s="67">
        <v>20</v>
      </c>
      <c r="U36" s="67">
        <v>18.899999999999999</v>
      </c>
      <c r="V36" s="67">
        <v>6.4</v>
      </c>
      <c r="W36" s="67">
        <v>66.099999999999994</v>
      </c>
      <c r="X36" s="67">
        <v>29.2</v>
      </c>
      <c r="Y36" s="67"/>
      <c r="Z36" s="67">
        <v>61.7</v>
      </c>
      <c r="AA36" s="67">
        <v>8.3000000000000007</v>
      </c>
      <c r="AB36" s="67"/>
      <c r="AC36" s="67">
        <v>10.9</v>
      </c>
      <c r="AD36" s="67"/>
      <c r="AE36" s="67">
        <v>3.8173599999999999</v>
      </c>
      <c r="AF36" s="67">
        <v>14.4</v>
      </c>
      <c r="AG36" s="67">
        <v>15.8</v>
      </c>
      <c r="AH36" s="67">
        <v>16.2</v>
      </c>
      <c r="AI36" s="67">
        <v>7.7</v>
      </c>
      <c r="AJ36" s="67">
        <v>49</v>
      </c>
      <c r="AK36" s="67">
        <v>14.3</v>
      </c>
      <c r="AL36" s="67">
        <v>15.9</v>
      </c>
      <c r="AM36" s="67">
        <v>3.3</v>
      </c>
      <c r="AN36" s="67">
        <v>18.600000000000001</v>
      </c>
      <c r="AO36" s="67"/>
      <c r="AP36" s="67">
        <v>116.6</v>
      </c>
      <c r="AQ36" s="67">
        <v>0.2</v>
      </c>
      <c r="AR36" s="67">
        <v>3.3</v>
      </c>
      <c r="AS36" s="67">
        <v>8.1</v>
      </c>
      <c r="AT36" s="67">
        <v>9.8000000000000007</v>
      </c>
      <c r="AU36" s="67">
        <v>5.3</v>
      </c>
      <c r="AV36" s="67">
        <v>9.9</v>
      </c>
      <c r="AW36" s="67">
        <v>81.3</v>
      </c>
      <c r="AX36" s="67">
        <v>126.5</v>
      </c>
      <c r="AY36" s="67">
        <v>60.5</v>
      </c>
      <c r="AZ36" s="67">
        <v>92.8</v>
      </c>
      <c r="BA36" s="67">
        <v>0.6</v>
      </c>
      <c r="BB36" s="67">
        <v>11.4</v>
      </c>
      <c r="BC36" s="67">
        <v>8.4</v>
      </c>
      <c r="BD36" s="67">
        <v>29.9</v>
      </c>
      <c r="BE36" s="67">
        <v>7.3</v>
      </c>
      <c r="BF36" s="67">
        <v>4.5</v>
      </c>
      <c r="BG36" s="67">
        <v>3</v>
      </c>
      <c r="BH36" s="67">
        <v>1.1000000000000001</v>
      </c>
      <c r="BI36" s="67">
        <v>2.2000000000000002</v>
      </c>
      <c r="BJ36" s="67">
        <v>6.7</v>
      </c>
      <c r="BK36" s="67">
        <v>1.2</v>
      </c>
      <c r="BL36" s="67"/>
      <c r="BM36" s="67">
        <v>10.8</v>
      </c>
      <c r="BN36" s="67">
        <v>9.8000000000000007</v>
      </c>
      <c r="BO36" s="67">
        <v>7.1</v>
      </c>
      <c r="BP36" s="68">
        <v>1104.9173599999999</v>
      </c>
    </row>
    <row r="37" spans="1:68" x14ac:dyDescent="0.3">
      <c r="A37" s="1"/>
      <c r="B37" s="54" t="s">
        <v>953</v>
      </c>
      <c r="C37" s="67">
        <v>16.899999999999999</v>
      </c>
      <c r="D37" s="67"/>
      <c r="E37" s="67"/>
      <c r="F37" s="67">
        <v>13.1</v>
      </c>
      <c r="G37" s="67">
        <v>2</v>
      </c>
      <c r="H37" s="67">
        <v>0.4</v>
      </c>
      <c r="I37" s="67">
        <v>9.9</v>
      </c>
      <c r="J37" s="67">
        <v>0.3</v>
      </c>
      <c r="K37" s="67">
        <v>12</v>
      </c>
      <c r="L37" s="67"/>
      <c r="M37" s="67">
        <v>8.1999999999999993</v>
      </c>
      <c r="N37" s="67">
        <v>11.3</v>
      </c>
      <c r="O37" s="67">
        <v>6.1</v>
      </c>
      <c r="P37" s="67">
        <v>3.1</v>
      </c>
      <c r="Q37" s="67">
        <v>4.3</v>
      </c>
      <c r="R37" s="67">
        <v>19.8</v>
      </c>
      <c r="S37" s="67"/>
      <c r="T37" s="67">
        <v>20</v>
      </c>
      <c r="U37" s="67">
        <v>18.8</v>
      </c>
      <c r="V37" s="67">
        <v>6.4</v>
      </c>
      <c r="W37" s="67">
        <v>68.400000000000006</v>
      </c>
      <c r="X37" s="67">
        <v>37.1</v>
      </c>
      <c r="Y37" s="67"/>
      <c r="Z37" s="67">
        <v>60.5</v>
      </c>
      <c r="AA37" s="67">
        <v>30.8</v>
      </c>
      <c r="AB37" s="67"/>
      <c r="AC37" s="67">
        <v>13.3</v>
      </c>
      <c r="AD37" s="67"/>
      <c r="AE37" s="67">
        <v>3.8171599999999999</v>
      </c>
      <c r="AF37" s="67">
        <v>15.4</v>
      </c>
      <c r="AG37" s="67">
        <v>15.8</v>
      </c>
      <c r="AH37" s="67">
        <v>16.2</v>
      </c>
      <c r="AI37" s="67">
        <v>7.7</v>
      </c>
      <c r="AJ37" s="67">
        <v>46.5</v>
      </c>
      <c r="AK37" s="67">
        <v>11.6</v>
      </c>
      <c r="AL37" s="67">
        <v>13.4</v>
      </c>
      <c r="AM37" s="67">
        <v>3.3</v>
      </c>
      <c r="AN37" s="67">
        <v>18.600000000000001</v>
      </c>
      <c r="AO37" s="67"/>
      <c r="AP37" s="67">
        <v>132.4</v>
      </c>
      <c r="AQ37" s="67">
        <v>0.1</v>
      </c>
      <c r="AR37" s="67">
        <v>3.3</v>
      </c>
      <c r="AS37" s="67">
        <v>8.4</v>
      </c>
      <c r="AT37" s="67">
        <v>10.3</v>
      </c>
      <c r="AU37" s="67">
        <v>5.3</v>
      </c>
      <c r="AV37" s="67">
        <v>9.9</v>
      </c>
      <c r="AW37" s="67">
        <v>120.7</v>
      </c>
      <c r="AX37" s="67">
        <v>84</v>
      </c>
      <c r="AY37" s="67">
        <v>108.2</v>
      </c>
      <c r="AZ37" s="67">
        <v>64.5</v>
      </c>
      <c r="BA37" s="67">
        <v>0.6</v>
      </c>
      <c r="BB37" s="67">
        <v>12.2</v>
      </c>
      <c r="BC37" s="67">
        <v>8.8000000000000007</v>
      </c>
      <c r="BD37" s="67">
        <v>29.5</v>
      </c>
      <c r="BE37" s="67">
        <v>7.4</v>
      </c>
      <c r="BF37" s="67">
        <v>4.5</v>
      </c>
      <c r="BG37" s="67">
        <v>3</v>
      </c>
      <c r="BH37" s="67">
        <v>1.1000000000000001</v>
      </c>
      <c r="BI37" s="67">
        <v>2.2000000000000002</v>
      </c>
      <c r="BJ37" s="67">
        <v>8.6999999999999993</v>
      </c>
      <c r="BK37" s="67">
        <v>1.2</v>
      </c>
      <c r="BL37" s="67"/>
      <c r="BM37" s="67">
        <v>10.9</v>
      </c>
      <c r="BN37" s="67">
        <v>9.8000000000000007</v>
      </c>
      <c r="BO37" s="67">
        <v>3.8</v>
      </c>
      <c r="BP37" s="68">
        <v>1165.8171600000001</v>
      </c>
    </row>
    <row r="38" spans="1:68" x14ac:dyDescent="0.3">
      <c r="A38" s="1"/>
      <c r="B38" s="54" t="s">
        <v>954</v>
      </c>
      <c r="C38" s="67">
        <v>17</v>
      </c>
      <c r="D38" s="67"/>
      <c r="E38" s="67"/>
      <c r="F38" s="67">
        <v>13.2</v>
      </c>
      <c r="G38" s="67">
        <v>2</v>
      </c>
      <c r="H38" s="67">
        <v>0.4</v>
      </c>
      <c r="I38" s="67">
        <v>10.1</v>
      </c>
      <c r="J38" s="67">
        <v>0.4</v>
      </c>
      <c r="K38" s="67">
        <v>11.4</v>
      </c>
      <c r="L38" s="67"/>
      <c r="M38" s="67">
        <v>8.4</v>
      </c>
      <c r="N38" s="67">
        <v>11.7</v>
      </c>
      <c r="O38" s="67">
        <v>6.1</v>
      </c>
      <c r="P38" s="67">
        <v>3.2</v>
      </c>
      <c r="Q38" s="67">
        <v>4.5</v>
      </c>
      <c r="R38" s="67">
        <v>20</v>
      </c>
      <c r="S38" s="67"/>
      <c r="T38" s="67">
        <v>20</v>
      </c>
      <c r="U38" s="67">
        <v>18.8</v>
      </c>
      <c r="V38" s="67">
        <v>6.1</v>
      </c>
      <c r="W38" s="67">
        <v>68.400000000000006</v>
      </c>
      <c r="X38" s="67">
        <v>36.4</v>
      </c>
      <c r="Y38" s="67"/>
      <c r="Z38" s="67">
        <v>65.099999999999994</v>
      </c>
      <c r="AA38" s="67">
        <v>27.4</v>
      </c>
      <c r="AB38" s="67"/>
      <c r="AC38" s="67">
        <v>11.3</v>
      </c>
      <c r="AD38" s="67"/>
      <c r="AE38" s="67">
        <v>3.8158099999999999</v>
      </c>
      <c r="AF38" s="67">
        <v>15.4</v>
      </c>
      <c r="AG38" s="67">
        <v>15.5</v>
      </c>
      <c r="AH38" s="67">
        <v>16</v>
      </c>
      <c r="AI38" s="67">
        <v>8.3000000000000007</v>
      </c>
      <c r="AJ38" s="67">
        <v>61.7</v>
      </c>
      <c r="AK38" s="67">
        <v>10.3</v>
      </c>
      <c r="AL38" s="67">
        <v>11.9</v>
      </c>
      <c r="AM38" s="67">
        <v>3.3</v>
      </c>
      <c r="AN38" s="67">
        <v>18.600000000000001</v>
      </c>
      <c r="AO38" s="67"/>
      <c r="AP38" s="67">
        <v>102.3</v>
      </c>
      <c r="AQ38" s="67">
        <v>0.1</v>
      </c>
      <c r="AR38" s="67">
        <v>3.3</v>
      </c>
      <c r="AS38" s="67">
        <v>8.9</v>
      </c>
      <c r="AT38" s="67">
        <v>8.1999999999999993</v>
      </c>
      <c r="AU38" s="67">
        <v>5.4</v>
      </c>
      <c r="AV38" s="67">
        <v>9.8000000000000007</v>
      </c>
      <c r="AW38" s="67">
        <v>135.9</v>
      </c>
      <c r="AX38" s="67">
        <v>100.2</v>
      </c>
      <c r="AY38" s="67">
        <v>128.80000000000001</v>
      </c>
      <c r="AZ38" s="67">
        <v>73.2</v>
      </c>
      <c r="BA38" s="67">
        <v>0.6</v>
      </c>
      <c r="BB38" s="67">
        <v>10.5</v>
      </c>
      <c r="BC38" s="67">
        <v>9.9</v>
      </c>
      <c r="BD38" s="67">
        <v>31.7</v>
      </c>
      <c r="BE38" s="67">
        <v>7.5</v>
      </c>
      <c r="BF38" s="67">
        <v>4.5</v>
      </c>
      <c r="BG38" s="67">
        <v>3</v>
      </c>
      <c r="BH38" s="67">
        <v>0.4</v>
      </c>
      <c r="BI38" s="67">
        <v>2.2000000000000002</v>
      </c>
      <c r="BJ38" s="67">
        <v>10.199999999999999</v>
      </c>
      <c r="BK38" s="67">
        <v>1.2</v>
      </c>
      <c r="BL38" s="67"/>
      <c r="BM38" s="67">
        <v>10.8</v>
      </c>
      <c r="BN38" s="67">
        <v>9.8000000000000007</v>
      </c>
      <c r="BO38" s="67">
        <v>0.8</v>
      </c>
      <c r="BP38" s="68">
        <v>1205.91581</v>
      </c>
    </row>
    <row r="39" spans="1:68" x14ac:dyDescent="0.3">
      <c r="A39" s="1"/>
      <c r="B39" s="56" t="s">
        <v>955</v>
      </c>
      <c r="C39" s="69">
        <v>17</v>
      </c>
      <c r="D39" s="69"/>
      <c r="E39" s="69"/>
      <c r="F39" s="69">
        <v>13.2</v>
      </c>
      <c r="G39" s="69">
        <v>2.1</v>
      </c>
      <c r="H39" s="69">
        <v>0.4</v>
      </c>
      <c r="I39" s="69">
        <v>10.199999999999999</v>
      </c>
      <c r="J39" s="69">
        <v>0.1</v>
      </c>
      <c r="K39" s="69">
        <v>11.3</v>
      </c>
      <c r="L39" s="69"/>
      <c r="M39" s="69">
        <v>8.4</v>
      </c>
      <c r="N39" s="69">
        <v>11.8</v>
      </c>
      <c r="O39" s="69">
        <v>6</v>
      </c>
      <c r="P39" s="69">
        <v>3.2</v>
      </c>
      <c r="Q39" s="69">
        <v>4.5</v>
      </c>
      <c r="R39" s="69">
        <v>20</v>
      </c>
      <c r="S39" s="69"/>
      <c r="T39" s="69">
        <v>20</v>
      </c>
      <c r="U39" s="69">
        <v>18.8</v>
      </c>
      <c r="V39" s="69">
        <v>6.6</v>
      </c>
      <c r="W39" s="69">
        <v>63.4</v>
      </c>
      <c r="X39" s="69">
        <v>41.9</v>
      </c>
      <c r="Y39" s="69"/>
      <c r="Z39" s="69">
        <v>77.5</v>
      </c>
      <c r="AA39" s="69">
        <v>19.100000000000001</v>
      </c>
      <c r="AB39" s="69"/>
      <c r="AC39" s="69">
        <v>10.8</v>
      </c>
      <c r="AD39" s="69"/>
      <c r="AE39" s="69">
        <v>3.7951600000000001</v>
      </c>
      <c r="AF39" s="69">
        <v>15.4</v>
      </c>
      <c r="AG39" s="69">
        <v>15.5</v>
      </c>
      <c r="AH39" s="69">
        <v>16</v>
      </c>
      <c r="AI39" s="69">
        <v>8</v>
      </c>
      <c r="AJ39" s="69">
        <v>47.2</v>
      </c>
      <c r="AK39" s="69">
        <v>11.6</v>
      </c>
      <c r="AL39" s="69">
        <v>11.9</v>
      </c>
      <c r="AM39" s="69">
        <v>3.3</v>
      </c>
      <c r="AN39" s="69">
        <v>18.600000000000001</v>
      </c>
      <c r="AO39" s="69"/>
      <c r="AP39" s="69">
        <v>182.2</v>
      </c>
      <c r="AQ39" s="69">
        <v>0.1</v>
      </c>
      <c r="AR39" s="69">
        <v>3.2</v>
      </c>
      <c r="AS39" s="69">
        <v>5.6</v>
      </c>
      <c r="AT39" s="69">
        <v>5.6</v>
      </c>
      <c r="AU39" s="69">
        <v>5.4</v>
      </c>
      <c r="AV39" s="69">
        <v>9.9</v>
      </c>
      <c r="AW39" s="69">
        <v>106.2</v>
      </c>
      <c r="AX39" s="69">
        <v>62.5</v>
      </c>
      <c r="AY39" s="69">
        <v>120.7</v>
      </c>
      <c r="AZ39" s="69">
        <v>57.5</v>
      </c>
      <c r="BA39" s="69">
        <v>0.6</v>
      </c>
      <c r="BB39" s="69">
        <v>5.7</v>
      </c>
      <c r="BC39" s="69">
        <v>10.199999999999999</v>
      </c>
      <c r="BD39" s="69">
        <v>36.1</v>
      </c>
      <c r="BE39" s="69">
        <v>7.4</v>
      </c>
      <c r="BF39" s="69">
        <v>4.5</v>
      </c>
      <c r="BG39" s="69">
        <v>3</v>
      </c>
      <c r="BH39" s="69">
        <v>0.4</v>
      </c>
      <c r="BI39" s="69">
        <v>2.2000000000000002</v>
      </c>
      <c r="BJ39" s="69">
        <v>5.6</v>
      </c>
      <c r="BK39" s="69">
        <v>1.2</v>
      </c>
      <c r="BL39" s="69"/>
      <c r="BM39" s="69">
        <v>10.9</v>
      </c>
      <c r="BN39" s="69">
        <v>9.8000000000000007</v>
      </c>
      <c r="BO39" s="69">
        <v>0.4</v>
      </c>
      <c r="BP39" s="70">
        <v>1174.4951599999999</v>
      </c>
    </row>
    <row r="40" spans="1:68" x14ac:dyDescent="0.3">
      <c r="A40" s="1"/>
      <c r="B40" s="50" t="s">
        <v>956</v>
      </c>
      <c r="C40" s="65">
        <v>17</v>
      </c>
      <c r="D40" s="65"/>
      <c r="E40" s="65"/>
      <c r="F40" s="65">
        <v>13.2</v>
      </c>
      <c r="G40" s="65">
        <v>2.2000000000000002</v>
      </c>
      <c r="H40" s="65">
        <v>0.4</v>
      </c>
      <c r="I40" s="65">
        <v>10.3</v>
      </c>
      <c r="J40" s="65">
        <v>0.3</v>
      </c>
      <c r="K40" s="65">
        <v>11.4</v>
      </c>
      <c r="L40" s="65"/>
      <c r="M40" s="65">
        <v>8.8000000000000007</v>
      </c>
      <c r="N40" s="65">
        <v>11.6</v>
      </c>
      <c r="O40" s="65">
        <v>6</v>
      </c>
      <c r="P40" s="65">
        <v>3.2</v>
      </c>
      <c r="Q40" s="65">
        <v>4.5</v>
      </c>
      <c r="R40" s="65">
        <v>20</v>
      </c>
      <c r="S40" s="65"/>
      <c r="T40" s="65">
        <v>20</v>
      </c>
      <c r="U40" s="65">
        <v>18.8</v>
      </c>
      <c r="V40" s="65">
        <v>7.3</v>
      </c>
      <c r="W40" s="65">
        <v>54.9</v>
      </c>
      <c r="X40" s="65">
        <v>38.799999999999997</v>
      </c>
      <c r="Y40" s="65"/>
      <c r="Z40" s="65">
        <v>73.599999999999994</v>
      </c>
      <c r="AA40" s="65">
        <v>6</v>
      </c>
      <c r="AB40" s="65"/>
      <c r="AC40" s="65">
        <v>9.1999999999999993</v>
      </c>
      <c r="AD40" s="65"/>
      <c r="AE40" s="65">
        <v>3.7269700000000001</v>
      </c>
      <c r="AF40" s="65">
        <v>15</v>
      </c>
      <c r="AG40" s="65">
        <v>15.5</v>
      </c>
      <c r="AH40" s="65">
        <v>15.5</v>
      </c>
      <c r="AI40" s="65">
        <v>8</v>
      </c>
      <c r="AJ40" s="65">
        <v>20.100000000000001</v>
      </c>
      <c r="AK40" s="65">
        <v>10.9</v>
      </c>
      <c r="AL40" s="65">
        <v>12.4</v>
      </c>
      <c r="AM40" s="65">
        <v>3.3</v>
      </c>
      <c r="AN40" s="65">
        <v>18.600000000000001</v>
      </c>
      <c r="AO40" s="65"/>
      <c r="AP40" s="65">
        <v>73.2</v>
      </c>
      <c r="AQ40" s="65">
        <v>0.1</v>
      </c>
      <c r="AR40" s="65">
        <v>3.3</v>
      </c>
      <c r="AS40" s="65">
        <v>3.4</v>
      </c>
      <c r="AT40" s="65">
        <v>1.3</v>
      </c>
      <c r="AU40" s="65">
        <v>5.4</v>
      </c>
      <c r="AV40" s="65">
        <v>9.9</v>
      </c>
      <c r="AW40" s="65">
        <v>112.3</v>
      </c>
      <c r="AX40" s="65">
        <v>20.7</v>
      </c>
      <c r="AY40" s="65">
        <v>121.5</v>
      </c>
      <c r="AZ40" s="65">
        <v>22.7</v>
      </c>
      <c r="BA40" s="65">
        <v>0.6</v>
      </c>
      <c r="BB40" s="65">
        <v>1.3</v>
      </c>
      <c r="BC40" s="65">
        <v>13.3</v>
      </c>
      <c r="BD40" s="65">
        <v>45.9</v>
      </c>
      <c r="BE40" s="65">
        <v>7.5</v>
      </c>
      <c r="BF40" s="65">
        <v>4.5</v>
      </c>
      <c r="BG40" s="65">
        <v>3</v>
      </c>
      <c r="BH40" s="65">
        <v>0.4</v>
      </c>
      <c r="BI40" s="65">
        <v>2.2000000000000002</v>
      </c>
      <c r="BJ40" s="65">
        <v>4.3</v>
      </c>
      <c r="BK40" s="65">
        <v>1.2</v>
      </c>
      <c r="BL40" s="65"/>
      <c r="BM40" s="65">
        <v>11.2</v>
      </c>
      <c r="BN40" s="65">
        <v>9.6999999999999993</v>
      </c>
      <c r="BO40" s="65"/>
      <c r="BP40" s="66">
        <v>939.42696999999998</v>
      </c>
    </row>
    <row r="41" spans="1:68" x14ac:dyDescent="0.3">
      <c r="A41" s="1"/>
      <c r="B41" s="54" t="s">
        <v>957</v>
      </c>
      <c r="C41" s="67">
        <v>16.899999999999999</v>
      </c>
      <c r="D41" s="67"/>
      <c r="E41" s="67"/>
      <c r="F41" s="67">
        <v>13.2</v>
      </c>
      <c r="G41" s="67">
        <v>2.2000000000000002</v>
      </c>
      <c r="H41" s="67">
        <v>0.4</v>
      </c>
      <c r="I41" s="67">
        <v>10.3</v>
      </c>
      <c r="J41" s="67">
        <v>0.1</v>
      </c>
      <c r="K41" s="67">
        <v>11.6</v>
      </c>
      <c r="L41" s="67"/>
      <c r="M41" s="67">
        <v>9</v>
      </c>
      <c r="N41" s="67">
        <v>11.8</v>
      </c>
      <c r="O41" s="67">
        <v>6</v>
      </c>
      <c r="P41" s="67">
        <v>3.2</v>
      </c>
      <c r="Q41" s="67">
        <v>4.5</v>
      </c>
      <c r="R41" s="67">
        <v>19.899999999999999</v>
      </c>
      <c r="S41" s="67"/>
      <c r="T41" s="67">
        <v>20</v>
      </c>
      <c r="U41" s="67">
        <v>18.7</v>
      </c>
      <c r="V41" s="67">
        <v>7.5</v>
      </c>
      <c r="W41" s="67">
        <v>50.6</v>
      </c>
      <c r="X41" s="67">
        <v>40.1</v>
      </c>
      <c r="Y41" s="67"/>
      <c r="Z41" s="67">
        <v>60.4</v>
      </c>
      <c r="AA41" s="67">
        <v>0.3</v>
      </c>
      <c r="AB41" s="67"/>
      <c r="AC41" s="67">
        <v>7.8</v>
      </c>
      <c r="AD41" s="67"/>
      <c r="AE41" s="67">
        <v>3.7268400000000002</v>
      </c>
      <c r="AF41" s="67">
        <v>15</v>
      </c>
      <c r="AG41" s="67">
        <v>15.5</v>
      </c>
      <c r="AH41" s="67">
        <v>15.5</v>
      </c>
      <c r="AI41" s="67">
        <v>8.1</v>
      </c>
      <c r="AJ41" s="67">
        <v>4.5999999999999996</v>
      </c>
      <c r="AK41" s="67">
        <v>4.9000000000000004</v>
      </c>
      <c r="AL41" s="67">
        <v>4.8</v>
      </c>
      <c r="AM41" s="67">
        <v>3.3</v>
      </c>
      <c r="AN41" s="67">
        <v>18.600000000000001</v>
      </c>
      <c r="AO41" s="67"/>
      <c r="AP41" s="67">
        <v>14.1</v>
      </c>
      <c r="AQ41" s="67">
        <v>0.1</v>
      </c>
      <c r="AR41" s="67">
        <v>3.3</v>
      </c>
      <c r="AS41" s="67">
        <v>1.4</v>
      </c>
      <c r="AT41" s="67">
        <v>0.2</v>
      </c>
      <c r="AU41" s="67">
        <v>5.5</v>
      </c>
      <c r="AV41" s="67">
        <v>9.9</v>
      </c>
      <c r="AW41" s="67">
        <v>118.8</v>
      </c>
      <c r="AX41" s="67">
        <v>4.3</v>
      </c>
      <c r="AY41" s="67">
        <v>124</v>
      </c>
      <c r="AZ41" s="67">
        <v>3.6</v>
      </c>
      <c r="BA41" s="67">
        <v>0.6</v>
      </c>
      <c r="BB41" s="67">
        <v>0.1</v>
      </c>
      <c r="BC41" s="67">
        <v>14</v>
      </c>
      <c r="BD41" s="67">
        <v>43.8</v>
      </c>
      <c r="BE41" s="67">
        <v>7.7</v>
      </c>
      <c r="BF41" s="67">
        <v>4.5</v>
      </c>
      <c r="BG41" s="67">
        <v>3</v>
      </c>
      <c r="BH41" s="67">
        <v>0.4</v>
      </c>
      <c r="BI41" s="67">
        <v>2.2000000000000002</v>
      </c>
      <c r="BJ41" s="67">
        <v>1.1000000000000001</v>
      </c>
      <c r="BK41" s="67">
        <v>1.2</v>
      </c>
      <c r="BL41" s="67"/>
      <c r="BM41" s="67">
        <v>11.2</v>
      </c>
      <c r="BN41" s="67">
        <v>9.8000000000000007</v>
      </c>
      <c r="BO41" s="67"/>
      <c r="BP41" s="68">
        <v>793.32683999999995</v>
      </c>
    </row>
    <row r="42" spans="1:68" x14ac:dyDescent="0.3">
      <c r="A42" s="1"/>
      <c r="B42" s="54" t="s">
        <v>958</v>
      </c>
      <c r="C42" s="67">
        <v>17.3</v>
      </c>
      <c r="D42" s="67"/>
      <c r="E42" s="67"/>
      <c r="F42" s="67">
        <v>13.2</v>
      </c>
      <c r="G42" s="67">
        <v>2.2000000000000002</v>
      </c>
      <c r="H42" s="67">
        <v>0.4</v>
      </c>
      <c r="I42" s="67">
        <v>10.1</v>
      </c>
      <c r="J42" s="67"/>
      <c r="K42" s="67">
        <v>11.7</v>
      </c>
      <c r="L42" s="67"/>
      <c r="M42" s="67">
        <v>9.5</v>
      </c>
      <c r="N42" s="67">
        <v>12.3</v>
      </c>
      <c r="O42" s="67">
        <v>6</v>
      </c>
      <c r="P42" s="67">
        <v>3.2</v>
      </c>
      <c r="Q42" s="67">
        <v>4.4000000000000004</v>
      </c>
      <c r="R42" s="67">
        <v>20</v>
      </c>
      <c r="S42" s="67"/>
      <c r="T42" s="67">
        <v>20</v>
      </c>
      <c r="U42" s="67">
        <v>18.600000000000001</v>
      </c>
      <c r="V42" s="67">
        <v>9.5</v>
      </c>
      <c r="W42" s="67">
        <v>56.4</v>
      </c>
      <c r="X42" s="67">
        <v>56</v>
      </c>
      <c r="Y42" s="67"/>
      <c r="Z42" s="67">
        <v>63.4</v>
      </c>
      <c r="AA42" s="67"/>
      <c r="AB42" s="67"/>
      <c r="AC42" s="67">
        <v>8.3000000000000007</v>
      </c>
      <c r="AD42" s="67"/>
      <c r="AE42" s="67">
        <v>3.7263099999999998</v>
      </c>
      <c r="AF42" s="67">
        <v>15</v>
      </c>
      <c r="AG42" s="67">
        <v>15.5</v>
      </c>
      <c r="AH42" s="67">
        <v>15.5</v>
      </c>
      <c r="AI42" s="67">
        <v>7.7</v>
      </c>
      <c r="AJ42" s="67"/>
      <c r="AK42" s="67">
        <v>0.5</v>
      </c>
      <c r="AL42" s="67">
        <v>0.9</v>
      </c>
      <c r="AM42" s="67">
        <v>3.5</v>
      </c>
      <c r="AN42" s="67">
        <v>18.600000000000001</v>
      </c>
      <c r="AO42" s="67"/>
      <c r="AP42" s="67"/>
      <c r="AQ42" s="67"/>
      <c r="AR42" s="67">
        <v>3.3</v>
      </c>
      <c r="AS42" s="67"/>
      <c r="AT42" s="67"/>
      <c r="AU42" s="67">
        <v>5.3</v>
      </c>
      <c r="AV42" s="67">
        <v>9.9</v>
      </c>
      <c r="AW42" s="67">
        <v>112.8</v>
      </c>
      <c r="AX42" s="67"/>
      <c r="AY42" s="67">
        <v>123.7</v>
      </c>
      <c r="AZ42" s="67"/>
      <c r="BA42" s="67">
        <v>0.6</v>
      </c>
      <c r="BB42" s="67"/>
      <c r="BC42" s="67">
        <v>14.5</v>
      </c>
      <c r="BD42" s="67">
        <v>45.5</v>
      </c>
      <c r="BE42" s="67">
        <v>17.399999999999999</v>
      </c>
      <c r="BF42" s="67">
        <v>4.5</v>
      </c>
      <c r="BG42" s="67">
        <v>3.1</v>
      </c>
      <c r="BH42" s="67">
        <v>0.4</v>
      </c>
      <c r="BI42" s="67">
        <v>2.2000000000000002</v>
      </c>
      <c r="BJ42" s="67"/>
      <c r="BK42" s="67">
        <v>1.2</v>
      </c>
      <c r="BL42" s="67"/>
      <c r="BM42" s="67">
        <v>11.4</v>
      </c>
      <c r="BN42" s="67">
        <v>9.6999999999999993</v>
      </c>
      <c r="BO42" s="67"/>
      <c r="BP42" s="68">
        <v>788.92630999999994</v>
      </c>
    </row>
    <row r="43" spans="1:68" x14ac:dyDescent="0.3">
      <c r="A43" s="1"/>
      <c r="B43" s="54" t="s">
        <v>959</v>
      </c>
      <c r="C43" s="67">
        <v>17.100000000000001</v>
      </c>
      <c r="D43" s="67"/>
      <c r="E43" s="67"/>
      <c r="F43" s="67">
        <v>13.1</v>
      </c>
      <c r="G43" s="67">
        <v>2.2000000000000002</v>
      </c>
      <c r="H43" s="67">
        <v>0.4</v>
      </c>
      <c r="I43" s="67">
        <v>10.3</v>
      </c>
      <c r="J43" s="67"/>
      <c r="K43" s="67">
        <v>11.7</v>
      </c>
      <c r="L43" s="67"/>
      <c r="M43" s="67">
        <v>9.6999999999999993</v>
      </c>
      <c r="N43" s="67">
        <v>12.6</v>
      </c>
      <c r="O43" s="67">
        <v>5.9</v>
      </c>
      <c r="P43" s="67">
        <v>3.2</v>
      </c>
      <c r="Q43" s="67">
        <v>4.5</v>
      </c>
      <c r="R43" s="67">
        <v>19.8</v>
      </c>
      <c r="S43" s="67"/>
      <c r="T43" s="67">
        <v>20</v>
      </c>
      <c r="U43" s="67">
        <v>18.600000000000001</v>
      </c>
      <c r="V43" s="67">
        <v>11.1</v>
      </c>
      <c r="W43" s="67">
        <v>45.3</v>
      </c>
      <c r="X43" s="67">
        <v>61.7</v>
      </c>
      <c r="Y43" s="67"/>
      <c r="Z43" s="67">
        <v>68.099999999999994</v>
      </c>
      <c r="AA43" s="67"/>
      <c r="AB43" s="67"/>
      <c r="AC43" s="67">
        <v>7.1</v>
      </c>
      <c r="AD43" s="67"/>
      <c r="AE43" s="67">
        <v>3.7265799999999998</v>
      </c>
      <c r="AF43" s="67">
        <v>14.6</v>
      </c>
      <c r="AG43" s="67">
        <v>15.5</v>
      </c>
      <c r="AH43" s="67">
        <v>15.5</v>
      </c>
      <c r="AI43" s="67">
        <v>7.9</v>
      </c>
      <c r="AJ43" s="67"/>
      <c r="AK43" s="67">
        <v>1.6</v>
      </c>
      <c r="AL43" s="67">
        <v>2.2999999999999998</v>
      </c>
      <c r="AM43" s="67">
        <v>3.6</v>
      </c>
      <c r="AN43" s="67">
        <v>18.600000000000001</v>
      </c>
      <c r="AO43" s="67"/>
      <c r="AP43" s="67"/>
      <c r="AQ43" s="67"/>
      <c r="AR43" s="67">
        <v>3.2</v>
      </c>
      <c r="AS43" s="67"/>
      <c r="AT43" s="67"/>
      <c r="AU43" s="67">
        <v>5.3</v>
      </c>
      <c r="AV43" s="67">
        <v>9.9</v>
      </c>
      <c r="AW43" s="67">
        <v>117.9</v>
      </c>
      <c r="AX43" s="67"/>
      <c r="AY43" s="67">
        <v>122.2</v>
      </c>
      <c r="AZ43" s="67"/>
      <c r="BA43" s="67">
        <v>0.6</v>
      </c>
      <c r="BB43" s="67"/>
      <c r="BC43" s="67">
        <v>16.8</v>
      </c>
      <c r="BD43" s="67">
        <v>55.8</v>
      </c>
      <c r="BE43" s="67">
        <v>19.100000000000001</v>
      </c>
      <c r="BF43" s="67">
        <v>4.5</v>
      </c>
      <c r="BG43" s="67">
        <v>3.1</v>
      </c>
      <c r="BH43" s="67">
        <v>0.4</v>
      </c>
      <c r="BI43" s="67">
        <v>2.2000000000000002</v>
      </c>
      <c r="BJ43" s="67"/>
      <c r="BK43" s="67">
        <v>1.2</v>
      </c>
      <c r="BL43" s="67"/>
      <c r="BM43" s="67">
        <v>11.5</v>
      </c>
      <c r="BN43" s="67">
        <v>9.8000000000000007</v>
      </c>
      <c r="BO43" s="67"/>
      <c r="BP43" s="68">
        <v>809.22658000000001</v>
      </c>
    </row>
    <row r="44" spans="1:68" x14ac:dyDescent="0.3">
      <c r="A44" s="1"/>
      <c r="B44" s="54" t="s">
        <v>960</v>
      </c>
      <c r="C44" s="67">
        <v>17</v>
      </c>
      <c r="D44" s="67"/>
      <c r="E44" s="67"/>
      <c r="F44" s="67">
        <v>13.2</v>
      </c>
      <c r="G44" s="67">
        <v>2.2000000000000002</v>
      </c>
      <c r="H44" s="67">
        <v>0.4</v>
      </c>
      <c r="I44" s="67">
        <v>10.199999999999999</v>
      </c>
      <c r="J44" s="67"/>
      <c r="K44" s="67">
        <v>11.7</v>
      </c>
      <c r="L44" s="67"/>
      <c r="M44" s="67">
        <v>9.6999999999999993</v>
      </c>
      <c r="N44" s="67">
        <v>13.2</v>
      </c>
      <c r="O44" s="67">
        <v>5.9</v>
      </c>
      <c r="P44" s="67">
        <v>3.2</v>
      </c>
      <c r="Q44" s="67">
        <v>4.5999999999999996</v>
      </c>
      <c r="R44" s="67">
        <v>20</v>
      </c>
      <c r="S44" s="67"/>
      <c r="T44" s="67">
        <v>20</v>
      </c>
      <c r="U44" s="67">
        <v>17.899999999999999</v>
      </c>
      <c r="V44" s="67">
        <v>13.8</v>
      </c>
      <c r="W44" s="67">
        <v>54.8</v>
      </c>
      <c r="X44" s="67">
        <v>59.7</v>
      </c>
      <c r="Y44" s="67"/>
      <c r="Z44" s="67">
        <v>68</v>
      </c>
      <c r="AA44" s="67"/>
      <c r="AB44" s="67"/>
      <c r="AC44" s="67">
        <v>7.6</v>
      </c>
      <c r="AD44" s="67"/>
      <c r="AE44" s="67">
        <v>3.7269000000000001</v>
      </c>
      <c r="AF44" s="67">
        <v>14.6</v>
      </c>
      <c r="AG44" s="67">
        <v>15.5</v>
      </c>
      <c r="AH44" s="67">
        <v>15.5</v>
      </c>
      <c r="AI44" s="67">
        <v>8.1</v>
      </c>
      <c r="AJ44" s="67"/>
      <c r="AK44" s="67">
        <v>2.2000000000000002</v>
      </c>
      <c r="AL44" s="67">
        <v>1.5</v>
      </c>
      <c r="AM44" s="67">
        <v>3.6</v>
      </c>
      <c r="AN44" s="67">
        <v>18.600000000000001</v>
      </c>
      <c r="AO44" s="67"/>
      <c r="AP44" s="67"/>
      <c r="AQ44" s="67"/>
      <c r="AR44" s="67">
        <v>3.2</v>
      </c>
      <c r="AS44" s="67"/>
      <c r="AT44" s="67"/>
      <c r="AU44" s="67">
        <v>5.3</v>
      </c>
      <c r="AV44" s="67">
        <v>9.8000000000000007</v>
      </c>
      <c r="AW44" s="67">
        <v>115.3</v>
      </c>
      <c r="AX44" s="67"/>
      <c r="AY44" s="67">
        <v>121.4</v>
      </c>
      <c r="AZ44" s="67"/>
      <c r="BA44" s="67">
        <v>0.6</v>
      </c>
      <c r="BB44" s="67"/>
      <c r="BC44" s="67">
        <v>22.2</v>
      </c>
      <c r="BD44" s="67">
        <v>62.2</v>
      </c>
      <c r="BE44" s="67">
        <v>19.899999999999999</v>
      </c>
      <c r="BF44" s="67">
        <v>4.5</v>
      </c>
      <c r="BG44" s="67">
        <v>3.1</v>
      </c>
      <c r="BH44" s="67">
        <v>0.3</v>
      </c>
      <c r="BI44" s="67">
        <v>2.2000000000000002</v>
      </c>
      <c r="BJ44" s="67"/>
      <c r="BK44" s="67">
        <v>1.2</v>
      </c>
      <c r="BL44" s="67"/>
      <c r="BM44" s="67">
        <v>20</v>
      </c>
      <c r="BN44" s="67">
        <v>9.8000000000000007</v>
      </c>
      <c r="BO44" s="67"/>
      <c r="BP44" s="68">
        <v>837.42690000000005</v>
      </c>
    </row>
    <row r="45" spans="1:68" x14ac:dyDescent="0.3">
      <c r="A45" s="1"/>
      <c r="B45" s="54" t="s">
        <v>961</v>
      </c>
      <c r="C45" s="67">
        <v>17.100000000000001</v>
      </c>
      <c r="D45" s="67"/>
      <c r="E45" s="67"/>
      <c r="F45" s="67">
        <v>13.2</v>
      </c>
      <c r="G45" s="67">
        <v>2.2000000000000002</v>
      </c>
      <c r="H45" s="67">
        <v>0.4</v>
      </c>
      <c r="I45" s="67">
        <v>10.1</v>
      </c>
      <c r="J45" s="67"/>
      <c r="K45" s="67">
        <v>11.7</v>
      </c>
      <c r="L45" s="67"/>
      <c r="M45" s="67">
        <v>9.8000000000000007</v>
      </c>
      <c r="N45" s="67">
        <v>13.5</v>
      </c>
      <c r="O45" s="67">
        <v>5.9</v>
      </c>
      <c r="P45" s="67">
        <v>3.2</v>
      </c>
      <c r="Q45" s="67">
        <v>4.5</v>
      </c>
      <c r="R45" s="67">
        <v>19.899999999999999</v>
      </c>
      <c r="S45" s="67"/>
      <c r="T45" s="67">
        <v>20</v>
      </c>
      <c r="U45" s="67">
        <v>17.899999999999999</v>
      </c>
      <c r="V45" s="67">
        <v>13.4</v>
      </c>
      <c r="W45" s="67">
        <v>58</v>
      </c>
      <c r="X45" s="67">
        <v>62.2</v>
      </c>
      <c r="Y45" s="67"/>
      <c r="Z45" s="67">
        <v>78.099999999999994</v>
      </c>
      <c r="AA45" s="67"/>
      <c r="AB45" s="67"/>
      <c r="AC45" s="67">
        <v>7.1</v>
      </c>
      <c r="AD45" s="67"/>
      <c r="AE45" s="67">
        <v>3.72689</v>
      </c>
      <c r="AF45" s="67">
        <v>14.6</v>
      </c>
      <c r="AG45" s="67">
        <v>15.5</v>
      </c>
      <c r="AH45" s="67">
        <v>15.5</v>
      </c>
      <c r="AI45" s="67">
        <v>7.8</v>
      </c>
      <c r="AJ45" s="67"/>
      <c r="AK45" s="67">
        <v>1.3</v>
      </c>
      <c r="AL45" s="67">
        <v>1.1000000000000001</v>
      </c>
      <c r="AM45" s="67">
        <v>2.9</v>
      </c>
      <c r="AN45" s="67">
        <v>18.600000000000001</v>
      </c>
      <c r="AO45" s="67"/>
      <c r="AP45" s="67"/>
      <c r="AQ45" s="67"/>
      <c r="AR45" s="67">
        <v>3.2</v>
      </c>
      <c r="AS45" s="67"/>
      <c r="AT45" s="67"/>
      <c r="AU45" s="67">
        <v>5.4</v>
      </c>
      <c r="AV45" s="67">
        <v>9.9</v>
      </c>
      <c r="AW45" s="67">
        <v>81.8</v>
      </c>
      <c r="AX45" s="67"/>
      <c r="AY45" s="67">
        <v>91</v>
      </c>
      <c r="AZ45" s="67"/>
      <c r="BA45" s="67">
        <v>0.6</v>
      </c>
      <c r="BB45" s="67"/>
      <c r="BC45" s="67">
        <v>18.600000000000001</v>
      </c>
      <c r="BD45" s="67">
        <v>55.4</v>
      </c>
      <c r="BE45" s="67">
        <v>19.8</v>
      </c>
      <c r="BF45" s="67">
        <v>4.5</v>
      </c>
      <c r="BG45" s="67">
        <v>3.1</v>
      </c>
      <c r="BH45" s="67">
        <v>0.8</v>
      </c>
      <c r="BI45" s="67">
        <v>2.2000000000000002</v>
      </c>
      <c r="BJ45" s="67"/>
      <c r="BK45" s="67">
        <v>1.2</v>
      </c>
      <c r="BL45" s="67"/>
      <c r="BM45" s="67">
        <v>20</v>
      </c>
      <c r="BN45" s="67">
        <v>9.8000000000000007</v>
      </c>
      <c r="BO45" s="67"/>
      <c r="BP45" s="68">
        <v>776.52688999999998</v>
      </c>
    </row>
    <row r="46" spans="1:68" x14ac:dyDescent="0.3">
      <c r="A46" s="1"/>
      <c r="B46" s="54" t="s">
        <v>962</v>
      </c>
      <c r="C46" s="67">
        <v>17</v>
      </c>
      <c r="D46" s="67"/>
      <c r="E46" s="67"/>
      <c r="F46" s="67">
        <v>13.2</v>
      </c>
      <c r="G46" s="67">
        <v>2.2000000000000002</v>
      </c>
      <c r="H46" s="67">
        <v>0.4</v>
      </c>
      <c r="I46" s="67">
        <v>10.6</v>
      </c>
      <c r="J46" s="67"/>
      <c r="K46" s="67">
        <v>11.7</v>
      </c>
      <c r="L46" s="67"/>
      <c r="M46" s="67">
        <v>9.6999999999999993</v>
      </c>
      <c r="N46" s="67">
        <v>13.7</v>
      </c>
      <c r="O46" s="67">
        <v>5.9</v>
      </c>
      <c r="P46" s="67">
        <v>3.2</v>
      </c>
      <c r="Q46" s="67">
        <v>4.5</v>
      </c>
      <c r="R46" s="67">
        <v>20</v>
      </c>
      <c r="S46" s="67"/>
      <c r="T46" s="67">
        <v>20</v>
      </c>
      <c r="U46" s="67">
        <v>19.2</v>
      </c>
      <c r="V46" s="67">
        <v>11.3</v>
      </c>
      <c r="W46" s="67">
        <v>54.9</v>
      </c>
      <c r="X46" s="67">
        <v>66.900000000000006</v>
      </c>
      <c r="Y46" s="67"/>
      <c r="Z46" s="67">
        <v>79</v>
      </c>
      <c r="AA46" s="67"/>
      <c r="AB46" s="67"/>
      <c r="AC46" s="67">
        <v>5.4</v>
      </c>
      <c r="AD46" s="67"/>
      <c r="AE46" s="67">
        <v>3.7265199999999998</v>
      </c>
      <c r="AF46" s="67">
        <v>14.6</v>
      </c>
      <c r="AG46" s="67">
        <v>15.5</v>
      </c>
      <c r="AH46" s="67">
        <v>15.5</v>
      </c>
      <c r="AI46" s="67">
        <v>8</v>
      </c>
      <c r="AJ46" s="67"/>
      <c r="AK46" s="67"/>
      <c r="AL46" s="67"/>
      <c r="AM46" s="67">
        <v>1.2</v>
      </c>
      <c r="AN46" s="67">
        <v>18.600000000000001</v>
      </c>
      <c r="AO46" s="67"/>
      <c r="AP46" s="67"/>
      <c r="AQ46" s="67"/>
      <c r="AR46" s="67">
        <v>3.2</v>
      </c>
      <c r="AS46" s="67"/>
      <c r="AT46" s="67"/>
      <c r="AU46" s="67">
        <v>5.5</v>
      </c>
      <c r="AV46" s="67">
        <v>9.9</v>
      </c>
      <c r="AW46" s="67">
        <v>51.6</v>
      </c>
      <c r="AX46" s="67"/>
      <c r="AY46" s="67">
        <v>65.900000000000006</v>
      </c>
      <c r="AZ46" s="67"/>
      <c r="BA46" s="67">
        <v>0.6</v>
      </c>
      <c r="BB46" s="67"/>
      <c r="BC46" s="67">
        <v>18.899999999999999</v>
      </c>
      <c r="BD46" s="67">
        <v>52.1</v>
      </c>
      <c r="BE46" s="67">
        <v>19.7</v>
      </c>
      <c r="BF46" s="67">
        <v>4.5</v>
      </c>
      <c r="BG46" s="67">
        <v>3.1</v>
      </c>
      <c r="BH46" s="67">
        <v>1</v>
      </c>
      <c r="BI46" s="67">
        <v>2.2000000000000002</v>
      </c>
      <c r="BJ46" s="67"/>
      <c r="BK46" s="67">
        <v>1.2</v>
      </c>
      <c r="BL46" s="67"/>
      <c r="BM46" s="67">
        <v>20</v>
      </c>
      <c r="BN46" s="67">
        <v>9.6999999999999993</v>
      </c>
      <c r="BO46" s="67"/>
      <c r="BP46" s="68">
        <v>715.02652</v>
      </c>
    </row>
    <row r="47" spans="1:68" x14ac:dyDescent="0.3">
      <c r="A47" s="1"/>
      <c r="B47" s="56" t="s">
        <v>963</v>
      </c>
      <c r="C47" s="69">
        <v>17</v>
      </c>
      <c r="D47" s="69"/>
      <c r="E47" s="69"/>
      <c r="F47" s="69">
        <v>12.8</v>
      </c>
      <c r="G47" s="69">
        <v>2.2000000000000002</v>
      </c>
      <c r="H47" s="69">
        <v>0.4</v>
      </c>
      <c r="I47" s="69">
        <v>10.199999999999999</v>
      </c>
      <c r="J47" s="69"/>
      <c r="K47" s="69">
        <v>11.7</v>
      </c>
      <c r="L47" s="69"/>
      <c r="M47" s="69">
        <v>9.6</v>
      </c>
      <c r="N47" s="69">
        <v>13.7</v>
      </c>
      <c r="O47" s="69">
        <v>5.9</v>
      </c>
      <c r="P47" s="69">
        <v>3.2</v>
      </c>
      <c r="Q47" s="69">
        <v>4.4000000000000004</v>
      </c>
      <c r="R47" s="69">
        <v>20</v>
      </c>
      <c r="S47" s="69"/>
      <c r="T47" s="69">
        <v>20</v>
      </c>
      <c r="U47" s="69">
        <v>18.100000000000001</v>
      </c>
      <c r="V47" s="69">
        <v>12.3</v>
      </c>
      <c r="W47" s="69">
        <v>39.700000000000003</v>
      </c>
      <c r="X47" s="69">
        <v>63.1</v>
      </c>
      <c r="Y47" s="69"/>
      <c r="Z47" s="69">
        <v>77.5</v>
      </c>
      <c r="AA47" s="69"/>
      <c r="AB47" s="69"/>
      <c r="AC47" s="69">
        <v>5.2</v>
      </c>
      <c r="AD47" s="69"/>
      <c r="AE47" s="69">
        <v>3.7264400000000002</v>
      </c>
      <c r="AF47" s="69">
        <v>14.6</v>
      </c>
      <c r="AG47" s="69">
        <v>15.5</v>
      </c>
      <c r="AH47" s="69">
        <v>15.5</v>
      </c>
      <c r="AI47" s="69">
        <v>8</v>
      </c>
      <c r="AJ47" s="69"/>
      <c r="AK47" s="69">
        <v>0.7</v>
      </c>
      <c r="AL47" s="69">
        <v>2.1</v>
      </c>
      <c r="AM47" s="69"/>
      <c r="AN47" s="69">
        <v>18.600000000000001</v>
      </c>
      <c r="AO47" s="69"/>
      <c r="AP47" s="69"/>
      <c r="AQ47" s="69"/>
      <c r="AR47" s="69">
        <v>3.2</v>
      </c>
      <c r="AS47" s="69"/>
      <c r="AT47" s="69"/>
      <c r="AU47" s="69">
        <v>5.5</v>
      </c>
      <c r="AV47" s="69">
        <v>10</v>
      </c>
      <c r="AW47" s="69">
        <v>46.3</v>
      </c>
      <c r="AX47" s="69"/>
      <c r="AY47" s="69">
        <v>59.4</v>
      </c>
      <c r="AZ47" s="69"/>
      <c r="BA47" s="69">
        <v>0.6</v>
      </c>
      <c r="BB47" s="69"/>
      <c r="BC47" s="69">
        <v>17.899999999999999</v>
      </c>
      <c r="BD47" s="69">
        <v>46.8</v>
      </c>
      <c r="BE47" s="69">
        <v>19.600000000000001</v>
      </c>
      <c r="BF47" s="69">
        <v>4.5</v>
      </c>
      <c r="BG47" s="69">
        <v>3.1</v>
      </c>
      <c r="BH47" s="69">
        <v>1</v>
      </c>
      <c r="BI47" s="69">
        <v>2.2000000000000002</v>
      </c>
      <c r="BJ47" s="69"/>
      <c r="BK47" s="69">
        <v>1.2</v>
      </c>
      <c r="BL47" s="69"/>
      <c r="BM47" s="69">
        <v>20.100000000000001</v>
      </c>
      <c r="BN47" s="69">
        <v>9.8000000000000007</v>
      </c>
      <c r="BO47" s="69"/>
      <c r="BP47" s="70">
        <v>676.92643999999996</v>
      </c>
    </row>
    <row r="48" spans="1:68" x14ac:dyDescent="0.3">
      <c r="A48" s="1"/>
      <c r="B48" s="50" t="s">
        <v>964</v>
      </c>
      <c r="C48" s="65">
        <v>17</v>
      </c>
      <c r="D48" s="65"/>
      <c r="E48" s="65"/>
      <c r="F48" s="65">
        <v>12.6</v>
      </c>
      <c r="G48" s="65">
        <v>2.2000000000000002</v>
      </c>
      <c r="H48" s="65">
        <v>0.4</v>
      </c>
      <c r="I48" s="65">
        <v>10.199999999999999</v>
      </c>
      <c r="J48" s="65"/>
      <c r="K48" s="65">
        <v>11.7</v>
      </c>
      <c r="L48" s="65"/>
      <c r="M48" s="65">
        <v>9.8000000000000007</v>
      </c>
      <c r="N48" s="65">
        <v>13.9</v>
      </c>
      <c r="O48" s="65">
        <v>6</v>
      </c>
      <c r="P48" s="65">
        <v>3.2</v>
      </c>
      <c r="Q48" s="65">
        <v>4.5</v>
      </c>
      <c r="R48" s="65">
        <v>20</v>
      </c>
      <c r="S48" s="65"/>
      <c r="T48" s="65">
        <v>20</v>
      </c>
      <c r="U48" s="65">
        <v>19</v>
      </c>
      <c r="V48" s="65">
        <v>13.4</v>
      </c>
      <c r="W48" s="65">
        <v>41.2</v>
      </c>
      <c r="X48" s="65">
        <v>47.8</v>
      </c>
      <c r="Y48" s="65"/>
      <c r="Z48" s="65">
        <v>80.5</v>
      </c>
      <c r="AA48" s="65"/>
      <c r="AB48" s="65"/>
      <c r="AC48" s="65">
        <v>4.2</v>
      </c>
      <c r="AD48" s="65"/>
      <c r="AE48" s="65">
        <v>3.75387</v>
      </c>
      <c r="AF48" s="65">
        <v>14.6</v>
      </c>
      <c r="AG48" s="65">
        <v>15.5</v>
      </c>
      <c r="AH48" s="65">
        <v>15.5</v>
      </c>
      <c r="AI48" s="65">
        <v>7.9</v>
      </c>
      <c r="AJ48" s="65"/>
      <c r="AK48" s="65">
        <v>1.7</v>
      </c>
      <c r="AL48" s="65">
        <v>4.8</v>
      </c>
      <c r="AM48" s="65"/>
      <c r="AN48" s="65">
        <v>18.600000000000001</v>
      </c>
      <c r="AO48" s="65"/>
      <c r="AP48" s="65"/>
      <c r="AQ48" s="65"/>
      <c r="AR48" s="65">
        <v>3.2</v>
      </c>
      <c r="AS48" s="65"/>
      <c r="AT48" s="65"/>
      <c r="AU48" s="65">
        <v>5.4</v>
      </c>
      <c r="AV48" s="65">
        <v>10</v>
      </c>
      <c r="AW48" s="65">
        <v>31.4</v>
      </c>
      <c r="AX48" s="65"/>
      <c r="AY48" s="65">
        <v>40.299999999999997</v>
      </c>
      <c r="AZ48" s="65"/>
      <c r="BA48" s="65">
        <v>0.6</v>
      </c>
      <c r="BB48" s="65"/>
      <c r="BC48" s="65">
        <v>10.8</v>
      </c>
      <c r="BD48" s="65">
        <v>33.299999999999997</v>
      </c>
      <c r="BE48" s="65">
        <v>19.600000000000001</v>
      </c>
      <c r="BF48" s="65">
        <v>4.5</v>
      </c>
      <c r="BG48" s="65">
        <v>3.1</v>
      </c>
      <c r="BH48" s="65">
        <v>1</v>
      </c>
      <c r="BI48" s="65">
        <v>2.2000000000000002</v>
      </c>
      <c r="BJ48" s="65"/>
      <c r="BK48" s="65">
        <v>1.2</v>
      </c>
      <c r="BL48" s="65"/>
      <c r="BM48" s="65">
        <v>20</v>
      </c>
      <c r="BN48" s="65">
        <v>9.6999999999999993</v>
      </c>
      <c r="BO48" s="65"/>
      <c r="BP48" s="66">
        <v>616.25387000000001</v>
      </c>
    </row>
    <row r="49" spans="1:68" x14ac:dyDescent="0.3">
      <c r="A49" s="1"/>
      <c r="B49" s="54" t="s">
        <v>965</v>
      </c>
      <c r="C49" s="67">
        <v>16.600000000000001</v>
      </c>
      <c r="D49" s="67"/>
      <c r="E49" s="67"/>
      <c r="F49" s="67">
        <v>12.3</v>
      </c>
      <c r="G49" s="67">
        <v>2.2000000000000002</v>
      </c>
      <c r="H49" s="67">
        <v>0.4</v>
      </c>
      <c r="I49" s="67">
        <v>10</v>
      </c>
      <c r="J49" s="67"/>
      <c r="K49" s="67">
        <v>11.7</v>
      </c>
      <c r="L49" s="67"/>
      <c r="M49" s="67">
        <v>9.6999999999999993</v>
      </c>
      <c r="N49" s="67">
        <v>13.6</v>
      </c>
      <c r="O49" s="67">
        <v>6</v>
      </c>
      <c r="P49" s="67">
        <v>3.2</v>
      </c>
      <c r="Q49" s="67">
        <v>4.5</v>
      </c>
      <c r="R49" s="67">
        <v>20</v>
      </c>
      <c r="S49" s="67"/>
      <c r="T49" s="67">
        <v>20</v>
      </c>
      <c r="U49" s="67">
        <v>19</v>
      </c>
      <c r="V49" s="67">
        <v>15.2</v>
      </c>
      <c r="W49" s="67">
        <v>44.2</v>
      </c>
      <c r="X49" s="67">
        <v>46</v>
      </c>
      <c r="Y49" s="67"/>
      <c r="Z49" s="67">
        <v>83.8</v>
      </c>
      <c r="AA49" s="67"/>
      <c r="AB49" s="67"/>
      <c r="AC49" s="67">
        <v>4.0999999999999996</v>
      </c>
      <c r="AD49" s="67"/>
      <c r="AE49" s="67">
        <v>3.7661500000000001</v>
      </c>
      <c r="AF49" s="67">
        <v>14.6</v>
      </c>
      <c r="AG49" s="67">
        <v>15.5</v>
      </c>
      <c r="AH49" s="67">
        <v>15.5</v>
      </c>
      <c r="AI49" s="67">
        <v>7.8</v>
      </c>
      <c r="AJ49" s="67"/>
      <c r="AK49" s="67">
        <v>5.5</v>
      </c>
      <c r="AL49" s="67">
        <v>10.8</v>
      </c>
      <c r="AM49" s="67"/>
      <c r="AN49" s="67">
        <v>18.600000000000001</v>
      </c>
      <c r="AO49" s="67"/>
      <c r="AP49" s="67"/>
      <c r="AQ49" s="67"/>
      <c r="AR49" s="67">
        <v>3.2</v>
      </c>
      <c r="AS49" s="67"/>
      <c r="AT49" s="67"/>
      <c r="AU49" s="67">
        <v>5.5</v>
      </c>
      <c r="AV49" s="67">
        <v>9.9</v>
      </c>
      <c r="AW49" s="67">
        <v>42.6</v>
      </c>
      <c r="AX49" s="67"/>
      <c r="AY49" s="67">
        <v>42.4</v>
      </c>
      <c r="AZ49" s="67"/>
      <c r="BA49" s="67">
        <v>0.6</v>
      </c>
      <c r="BB49" s="67"/>
      <c r="BC49" s="67">
        <v>12.4</v>
      </c>
      <c r="BD49" s="67">
        <v>39.6</v>
      </c>
      <c r="BE49" s="67">
        <v>19.600000000000001</v>
      </c>
      <c r="BF49" s="67">
        <v>4.5</v>
      </c>
      <c r="BG49" s="67">
        <v>3.1</v>
      </c>
      <c r="BH49" s="67">
        <v>1.1000000000000001</v>
      </c>
      <c r="BI49" s="67">
        <v>2.2000000000000002</v>
      </c>
      <c r="BJ49" s="67"/>
      <c r="BK49" s="67">
        <v>1.1000000000000001</v>
      </c>
      <c r="BL49" s="67"/>
      <c r="BM49" s="67">
        <v>20</v>
      </c>
      <c r="BN49" s="67">
        <v>9.6999999999999993</v>
      </c>
      <c r="BO49" s="67"/>
      <c r="BP49" s="68">
        <v>652.06614999999999</v>
      </c>
    </row>
    <row r="50" spans="1:68" x14ac:dyDescent="0.3">
      <c r="A50" s="1"/>
      <c r="B50" s="54" t="s">
        <v>966</v>
      </c>
      <c r="C50" s="67">
        <v>17</v>
      </c>
      <c r="D50" s="67"/>
      <c r="E50" s="67"/>
      <c r="F50" s="67">
        <v>12.1</v>
      </c>
      <c r="G50" s="67">
        <v>2.2000000000000002</v>
      </c>
      <c r="H50" s="67">
        <v>0.4</v>
      </c>
      <c r="I50" s="67">
        <v>10.3</v>
      </c>
      <c r="J50" s="67"/>
      <c r="K50" s="67">
        <v>11.7</v>
      </c>
      <c r="L50" s="67"/>
      <c r="M50" s="67">
        <v>9.6999999999999993</v>
      </c>
      <c r="N50" s="67">
        <v>13.8</v>
      </c>
      <c r="O50" s="67">
        <v>6</v>
      </c>
      <c r="P50" s="67">
        <v>3.2</v>
      </c>
      <c r="Q50" s="67">
        <v>4.5999999999999996</v>
      </c>
      <c r="R50" s="67">
        <v>20</v>
      </c>
      <c r="S50" s="67"/>
      <c r="T50" s="67">
        <v>20</v>
      </c>
      <c r="U50" s="67">
        <v>19</v>
      </c>
      <c r="V50" s="67">
        <v>15.8</v>
      </c>
      <c r="W50" s="67">
        <v>40.200000000000003</v>
      </c>
      <c r="X50" s="67">
        <v>45.3</v>
      </c>
      <c r="Y50" s="67"/>
      <c r="Z50" s="67">
        <v>88.1</v>
      </c>
      <c r="AA50" s="67"/>
      <c r="AB50" s="67"/>
      <c r="AC50" s="67">
        <v>3.6</v>
      </c>
      <c r="AD50" s="67"/>
      <c r="AE50" s="67">
        <v>3.7656000000000001</v>
      </c>
      <c r="AF50" s="67">
        <v>14.6</v>
      </c>
      <c r="AG50" s="67">
        <v>15.5</v>
      </c>
      <c r="AH50" s="67">
        <v>15.5</v>
      </c>
      <c r="AI50" s="67">
        <v>7.8</v>
      </c>
      <c r="AJ50" s="67"/>
      <c r="AK50" s="67">
        <v>4.4000000000000004</v>
      </c>
      <c r="AL50" s="67">
        <v>10.8</v>
      </c>
      <c r="AM50" s="67"/>
      <c r="AN50" s="67">
        <v>18.600000000000001</v>
      </c>
      <c r="AO50" s="67"/>
      <c r="AP50" s="67"/>
      <c r="AQ50" s="67"/>
      <c r="AR50" s="67">
        <v>3.2</v>
      </c>
      <c r="AS50" s="67"/>
      <c r="AT50" s="67"/>
      <c r="AU50" s="67">
        <v>5.3</v>
      </c>
      <c r="AV50" s="67">
        <v>9.9</v>
      </c>
      <c r="AW50" s="67">
        <v>46.9</v>
      </c>
      <c r="AX50" s="67"/>
      <c r="AY50" s="67">
        <v>60.6</v>
      </c>
      <c r="AZ50" s="67"/>
      <c r="BA50" s="67">
        <v>0.6</v>
      </c>
      <c r="BB50" s="67"/>
      <c r="BC50" s="67">
        <v>13.2</v>
      </c>
      <c r="BD50" s="67">
        <v>39.700000000000003</v>
      </c>
      <c r="BE50" s="67">
        <v>19.600000000000001</v>
      </c>
      <c r="BF50" s="67">
        <v>4.5</v>
      </c>
      <c r="BG50" s="67">
        <v>3.1</v>
      </c>
      <c r="BH50" s="67">
        <v>1.1000000000000001</v>
      </c>
      <c r="BI50" s="67">
        <v>2.2000000000000002</v>
      </c>
      <c r="BJ50" s="67"/>
      <c r="BK50" s="67">
        <v>1.1000000000000001</v>
      </c>
      <c r="BL50" s="67"/>
      <c r="BM50" s="67">
        <v>20</v>
      </c>
      <c r="BN50" s="67">
        <v>9.6999999999999993</v>
      </c>
      <c r="BO50" s="67"/>
      <c r="BP50" s="68">
        <v>674.66560000000004</v>
      </c>
    </row>
    <row r="51" spans="1:68" x14ac:dyDescent="0.3">
      <c r="A51" s="1"/>
      <c r="B51" s="54" t="s">
        <v>967</v>
      </c>
      <c r="C51" s="67">
        <v>16.7</v>
      </c>
      <c r="D51" s="67"/>
      <c r="E51" s="67"/>
      <c r="F51" s="67">
        <v>11.3</v>
      </c>
      <c r="G51" s="67">
        <v>2.1</v>
      </c>
      <c r="H51" s="67">
        <v>0.4</v>
      </c>
      <c r="I51" s="67">
        <v>10.1</v>
      </c>
      <c r="J51" s="67"/>
      <c r="K51" s="67">
        <v>11.6</v>
      </c>
      <c r="L51" s="67"/>
      <c r="M51" s="67">
        <v>9.1999999999999993</v>
      </c>
      <c r="N51" s="67">
        <v>13.8</v>
      </c>
      <c r="O51" s="67">
        <v>6.1</v>
      </c>
      <c r="P51" s="67">
        <v>3.2</v>
      </c>
      <c r="Q51" s="67">
        <v>4.5</v>
      </c>
      <c r="R51" s="67">
        <v>20</v>
      </c>
      <c r="S51" s="67"/>
      <c r="T51" s="67">
        <v>20</v>
      </c>
      <c r="U51" s="67">
        <v>19.2</v>
      </c>
      <c r="V51" s="67">
        <v>20.399999999999999</v>
      </c>
      <c r="W51" s="67">
        <v>30</v>
      </c>
      <c r="X51" s="67">
        <v>47.3</v>
      </c>
      <c r="Y51" s="67"/>
      <c r="Z51" s="67">
        <v>85.5</v>
      </c>
      <c r="AA51" s="67"/>
      <c r="AB51" s="67"/>
      <c r="AC51" s="67">
        <v>3.8</v>
      </c>
      <c r="AD51" s="67"/>
      <c r="AE51" s="67">
        <v>3.7843300000000002</v>
      </c>
      <c r="AF51" s="67">
        <v>14.6</v>
      </c>
      <c r="AG51" s="67">
        <v>15.5</v>
      </c>
      <c r="AH51" s="67">
        <v>15.1</v>
      </c>
      <c r="AI51" s="67">
        <v>8</v>
      </c>
      <c r="AJ51" s="67"/>
      <c r="AK51" s="67">
        <v>6.6</v>
      </c>
      <c r="AL51" s="67">
        <v>11.4</v>
      </c>
      <c r="AM51" s="67"/>
      <c r="AN51" s="67">
        <v>18.600000000000001</v>
      </c>
      <c r="AO51" s="67"/>
      <c r="AP51" s="67"/>
      <c r="AQ51" s="67"/>
      <c r="AR51" s="67">
        <v>3.2</v>
      </c>
      <c r="AS51" s="67"/>
      <c r="AT51" s="67"/>
      <c r="AU51" s="67">
        <v>5.5</v>
      </c>
      <c r="AV51" s="67">
        <v>9.9</v>
      </c>
      <c r="AW51" s="67">
        <v>43</v>
      </c>
      <c r="AX51" s="67"/>
      <c r="AY51" s="67">
        <v>56.5</v>
      </c>
      <c r="AZ51" s="67"/>
      <c r="BA51" s="67">
        <v>0.6</v>
      </c>
      <c r="BB51" s="67"/>
      <c r="BC51" s="67">
        <v>11.4</v>
      </c>
      <c r="BD51" s="67">
        <v>34.9</v>
      </c>
      <c r="BE51" s="67">
        <v>19.600000000000001</v>
      </c>
      <c r="BF51" s="67">
        <v>4.5</v>
      </c>
      <c r="BG51" s="67">
        <v>3.1</v>
      </c>
      <c r="BH51" s="67">
        <v>1.1000000000000001</v>
      </c>
      <c r="BI51" s="67">
        <v>2.2000000000000002</v>
      </c>
      <c r="BJ51" s="67"/>
      <c r="BK51" s="67">
        <v>1.1000000000000001</v>
      </c>
      <c r="BL51" s="67"/>
      <c r="BM51" s="67">
        <v>20</v>
      </c>
      <c r="BN51" s="67">
        <v>9.6999999999999993</v>
      </c>
      <c r="BO51" s="67"/>
      <c r="BP51" s="68">
        <v>655.08433000000002</v>
      </c>
    </row>
    <row r="52" spans="1:68" x14ac:dyDescent="0.3">
      <c r="A52" s="1"/>
      <c r="B52" s="54" t="s">
        <v>968</v>
      </c>
      <c r="C52" s="67">
        <v>17</v>
      </c>
      <c r="D52" s="67"/>
      <c r="E52" s="67"/>
      <c r="F52" s="67">
        <v>11.1</v>
      </c>
      <c r="G52" s="67">
        <v>2</v>
      </c>
      <c r="H52" s="67">
        <v>0.4</v>
      </c>
      <c r="I52" s="67">
        <v>9.5</v>
      </c>
      <c r="J52" s="67"/>
      <c r="K52" s="67">
        <v>11.6</v>
      </c>
      <c r="L52" s="67"/>
      <c r="M52" s="67">
        <v>9.1</v>
      </c>
      <c r="N52" s="67">
        <v>13.4</v>
      </c>
      <c r="O52" s="67">
        <v>6.1</v>
      </c>
      <c r="P52" s="67">
        <v>3.2</v>
      </c>
      <c r="Q52" s="67">
        <v>4.5999999999999996</v>
      </c>
      <c r="R52" s="67">
        <v>20</v>
      </c>
      <c r="S52" s="67"/>
      <c r="T52" s="67">
        <v>20</v>
      </c>
      <c r="U52" s="67">
        <v>19.2</v>
      </c>
      <c r="V52" s="67">
        <v>22.8</v>
      </c>
      <c r="W52" s="67">
        <v>28.9</v>
      </c>
      <c r="X52" s="67">
        <v>44.9</v>
      </c>
      <c r="Y52" s="67"/>
      <c r="Z52" s="67">
        <v>68.2</v>
      </c>
      <c r="AA52" s="67"/>
      <c r="AB52" s="67"/>
      <c r="AC52" s="67">
        <v>2</v>
      </c>
      <c r="AD52" s="67"/>
      <c r="AE52" s="67">
        <v>3.9877099999999999</v>
      </c>
      <c r="AF52" s="67">
        <v>14.2</v>
      </c>
      <c r="AG52" s="67">
        <v>15.1</v>
      </c>
      <c r="AH52" s="67">
        <v>14.8</v>
      </c>
      <c r="AI52" s="67">
        <v>8</v>
      </c>
      <c r="AJ52" s="67"/>
      <c r="AK52" s="67">
        <v>8.3000000000000007</v>
      </c>
      <c r="AL52" s="67">
        <v>12</v>
      </c>
      <c r="AM52" s="67"/>
      <c r="AN52" s="67">
        <v>18.600000000000001</v>
      </c>
      <c r="AO52" s="67"/>
      <c r="AP52" s="67"/>
      <c r="AQ52" s="67"/>
      <c r="AR52" s="67">
        <v>3.2</v>
      </c>
      <c r="AS52" s="67"/>
      <c r="AT52" s="67"/>
      <c r="AU52" s="67">
        <v>5.4</v>
      </c>
      <c r="AV52" s="67">
        <v>9.9</v>
      </c>
      <c r="AW52" s="67">
        <v>32.799999999999997</v>
      </c>
      <c r="AX52" s="67"/>
      <c r="AY52" s="67">
        <v>32.299999999999997</v>
      </c>
      <c r="AZ52" s="67"/>
      <c r="BA52" s="67">
        <v>0.6</v>
      </c>
      <c r="BB52" s="67"/>
      <c r="BC52" s="67">
        <v>8</v>
      </c>
      <c r="BD52" s="67">
        <v>28.3</v>
      </c>
      <c r="BE52" s="67">
        <v>19.8</v>
      </c>
      <c r="BF52" s="67">
        <v>4.5</v>
      </c>
      <c r="BG52" s="67">
        <v>3.1</v>
      </c>
      <c r="BH52" s="67">
        <v>1.1000000000000001</v>
      </c>
      <c r="BI52" s="67">
        <v>2.2000000000000002</v>
      </c>
      <c r="BJ52" s="67"/>
      <c r="BK52" s="67">
        <v>1.1000000000000001</v>
      </c>
      <c r="BL52" s="67"/>
      <c r="BM52" s="67">
        <v>20</v>
      </c>
      <c r="BN52" s="67">
        <v>9.8000000000000007</v>
      </c>
      <c r="BO52" s="67"/>
      <c r="BP52" s="68">
        <v>591.08771000000002</v>
      </c>
    </row>
    <row r="53" spans="1:68" x14ac:dyDescent="0.3">
      <c r="A53" s="1"/>
      <c r="B53" s="54" t="s">
        <v>969</v>
      </c>
      <c r="C53" s="67">
        <v>16.2</v>
      </c>
      <c r="D53" s="67"/>
      <c r="E53" s="67"/>
      <c r="F53" s="67">
        <v>11.1</v>
      </c>
      <c r="G53" s="67">
        <v>2</v>
      </c>
      <c r="H53" s="67">
        <v>0.4</v>
      </c>
      <c r="I53" s="67">
        <v>9.5</v>
      </c>
      <c r="J53" s="67"/>
      <c r="K53" s="67">
        <v>11.6</v>
      </c>
      <c r="L53" s="67"/>
      <c r="M53" s="67">
        <v>8.6</v>
      </c>
      <c r="N53" s="67">
        <v>13.6</v>
      </c>
      <c r="O53" s="67">
        <v>6.2</v>
      </c>
      <c r="P53" s="67">
        <v>3.2</v>
      </c>
      <c r="Q53" s="67">
        <v>4.5999999999999996</v>
      </c>
      <c r="R53" s="67">
        <v>19.8</v>
      </c>
      <c r="S53" s="67"/>
      <c r="T53" s="67">
        <v>20</v>
      </c>
      <c r="U53" s="67">
        <v>19.2</v>
      </c>
      <c r="V53" s="67">
        <v>13.2</v>
      </c>
      <c r="W53" s="67">
        <v>29</v>
      </c>
      <c r="X53" s="67">
        <v>42.7</v>
      </c>
      <c r="Y53" s="67"/>
      <c r="Z53" s="67">
        <v>71.2</v>
      </c>
      <c r="AA53" s="67"/>
      <c r="AB53" s="67"/>
      <c r="AC53" s="67">
        <v>3.2</v>
      </c>
      <c r="AD53" s="67"/>
      <c r="AE53" s="67">
        <v>4.0605799999999999</v>
      </c>
      <c r="AF53" s="67">
        <v>14.2</v>
      </c>
      <c r="AG53" s="67">
        <v>15.1</v>
      </c>
      <c r="AH53" s="67">
        <v>14.8</v>
      </c>
      <c r="AI53" s="67">
        <v>8</v>
      </c>
      <c r="AJ53" s="67"/>
      <c r="AK53" s="67">
        <v>12.1</v>
      </c>
      <c r="AL53" s="67">
        <v>14.3</v>
      </c>
      <c r="AM53" s="67"/>
      <c r="AN53" s="67">
        <v>18.600000000000001</v>
      </c>
      <c r="AO53" s="67"/>
      <c r="AP53" s="67"/>
      <c r="AQ53" s="67"/>
      <c r="AR53" s="67">
        <v>3.2</v>
      </c>
      <c r="AS53" s="67"/>
      <c r="AT53" s="67"/>
      <c r="AU53" s="67">
        <v>5.6</v>
      </c>
      <c r="AV53" s="67">
        <v>9.9</v>
      </c>
      <c r="AW53" s="67">
        <v>25.3</v>
      </c>
      <c r="AX53" s="67"/>
      <c r="AY53" s="67">
        <v>29.2</v>
      </c>
      <c r="AZ53" s="67"/>
      <c r="BA53" s="67">
        <v>0.6</v>
      </c>
      <c r="BB53" s="67"/>
      <c r="BC53" s="67">
        <v>8.1999999999999993</v>
      </c>
      <c r="BD53" s="67">
        <v>23.4</v>
      </c>
      <c r="BE53" s="67">
        <v>19.8</v>
      </c>
      <c r="BF53" s="67">
        <v>4.5</v>
      </c>
      <c r="BG53" s="67">
        <v>3.1</v>
      </c>
      <c r="BH53" s="67">
        <v>1.1000000000000001</v>
      </c>
      <c r="BI53" s="67">
        <v>2.2000000000000002</v>
      </c>
      <c r="BJ53" s="67"/>
      <c r="BK53" s="67">
        <v>1.1000000000000001</v>
      </c>
      <c r="BL53" s="67"/>
      <c r="BM53" s="67">
        <v>19.8</v>
      </c>
      <c r="BN53" s="67">
        <v>9.8000000000000007</v>
      </c>
      <c r="BO53" s="67"/>
      <c r="BP53" s="68">
        <v>573.26058</v>
      </c>
    </row>
    <row r="54" spans="1:68" x14ac:dyDescent="0.3">
      <c r="A54" s="1"/>
      <c r="B54" s="54" t="s">
        <v>970</v>
      </c>
      <c r="C54" s="67">
        <v>16.5</v>
      </c>
      <c r="D54" s="67"/>
      <c r="E54" s="67"/>
      <c r="F54" s="67">
        <v>10.7</v>
      </c>
      <c r="G54" s="67">
        <v>2.1</v>
      </c>
      <c r="H54" s="67">
        <v>0.4</v>
      </c>
      <c r="I54" s="67">
        <v>9.3000000000000007</v>
      </c>
      <c r="J54" s="67"/>
      <c r="K54" s="67">
        <v>11.6</v>
      </c>
      <c r="L54" s="67"/>
      <c r="M54" s="67">
        <v>8.8000000000000007</v>
      </c>
      <c r="N54" s="67">
        <v>12.9</v>
      </c>
      <c r="O54" s="67">
        <v>6.2</v>
      </c>
      <c r="P54" s="67">
        <v>3.2</v>
      </c>
      <c r="Q54" s="67">
        <v>4.5999999999999996</v>
      </c>
      <c r="R54" s="67">
        <v>20</v>
      </c>
      <c r="S54" s="67"/>
      <c r="T54" s="67">
        <v>20</v>
      </c>
      <c r="U54" s="67">
        <v>19.2</v>
      </c>
      <c r="V54" s="67">
        <v>8.6999999999999993</v>
      </c>
      <c r="W54" s="67">
        <v>25.1</v>
      </c>
      <c r="X54" s="67">
        <v>28</v>
      </c>
      <c r="Y54" s="67"/>
      <c r="Z54" s="67">
        <v>63.4</v>
      </c>
      <c r="AA54" s="67"/>
      <c r="AB54" s="67"/>
      <c r="AC54" s="67">
        <v>3</v>
      </c>
      <c r="AD54" s="67"/>
      <c r="AE54" s="67">
        <v>4.1621699999999997</v>
      </c>
      <c r="AF54" s="67">
        <v>14.2</v>
      </c>
      <c r="AG54" s="67">
        <v>15.1</v>
      </c>
      <c r="AH54" s="67">
        <v>14.8</v>
      </c>
      <c r="AI54" s="67">
        <v>8</v>
      </c>
      <c r="AJ54" s="67"/>
      <c r="AK54" s="67">
        <v>12.5</v>
      </c>
      <c r="AL54" s="67">
        <v>15.6</v>
      </c>
      <c r="AM54" s="67"/>
      <c r="AN54" s="67">
        <v>18.600000000000001</v>
      </c>
      <c r="AO54" s="67"/>
      <c r="AP54" s="67"/>
      <c r="AQ54" s="67"/>
      <c r="AR54" s="67">
        <v>3.2</v>
      </c>
      <c r="AS54" s="67"/>
      <c r="AT54" s="67"/>
      <c r="AU54" s="67">
        <v>5.5</v>
      </c>
      <c r="AV54" s="67">
        <v>9.9</v>
      </c>
      <c r="AW54" s="67">
        <v>8.8000000000000007</v>
      </c>
      <c r="AX54" s="67"/>
      <c r="AY54" s="67">
        <v>15.8</v>
      </c>
      <c r="AZ54" s="67"/>
      <c r="BA54" s="67">
        <v>0.6</v>
      </c>
      <c r="BB54" s="67"/>
      <c r="BC54" s="67">
        <v>5.2</v>
      </c>
      <c r="BD54" s="67">
        <v>17.600000000000001</v>
      </c>
      <c r="BE54" s="67">
        <v>19.8</v>
      </c>
      <c r="BF54" s="67">
        <v>4.5</v>
      </c>
      <c r="BG54" s="67">
        <v>3.1</v>
      </c>
      <c r="BH54" s="67">
        <v>1.1000000000000001</v>
      </c>
      <c r="BI54" s="67">
        <v>2.2000000000000002</v>
      </c>
      <c r="BJ54" s="67"/>
      <c r="BK54" s="67">
        <v>1.1000000000000001</v>
      </c>
      <c r="BL54" s="67"/>
      <c r="BM54" s="67">
        <v>20</v>
      </c>
      <c r="BN54" s="67">
        <v>9.6</v>
      </c>
      <c r="BO54" s="67"/>
      <c r="BP54" s="68">
        <v>504.66217</v>
      </c>
    </row>
    <row r="55" spans="1:68" x14ac:dyDescent="0.3">
      <c r="A55" s="1"/>
      <c r="B55" s="56" t="s">
        <v>1188</v>
      </c>
      <c r="C55" s="69">
        <v>16.7</v>
      </c>
      <c r="D55" s="69"/>
      <c r="E55" s="69"/>
      <c r="F55" s="69">
        <v>10.6</v>
      </c>
      <c r="G55" s="69">
        <v>2</v>
      </c>
      <c r="H55" s="69">
        <v>0.4</v>
      </c>
      <c r="I55" s="69">
        <v>9.5</v>
      </c>
      <c r="J55" s="69"/>
      <c r="K55" s="69">
        <v>11.6</v>
      </c>
      <c r="L55" s="69"/>
      <c r="M55" s="69">
        <v>8.6</v>
      </c>
      <c r="N55" s="69">
        <v>12.8</v>
      </c>
      <c r="O55" s="69">
        <v>6.2</v>
      </c>
      <c r="P55" s="69">
        <v>3.2</v>
      </c>
      <c r="Q55" s="69">
        <v>4.5</v>
      </c>
      <c r="R55" s="69">
        <v>20</v>
      </c>
      <c r="S55" s="69"/>
      <c r="T55" s="69">
        <v>20</v>
      </c>
      <c r="U55" s="69">
        <v>19.2</v>
      </c>
      <c r="V55" s="69">
        <v>10.3</v>
      </c>
      <c r="W55" s="69">
        <v>20.8</v>
      </c>
      <c r="X55" s="69">
        <v>27.1</v>
      </c>
      <c r="Y55" s="69"/>
      <c r="Z55" s="69">
        <v>64.400000000000006</v>
      </c>
      <c r="AA55" s="69"/>
      <c r="AB55" s="69"/>
      <c r="AC55" s="69">
        <v>1.5</v>
      </c>
      <c r="AD55" s="69"/>
      <c r="AE55" s="69">
        <v>4.1704499999999998</v>
      </c>
      <c r="AF55" s="69">
        <v>14.2</v>
      </c>
      <c r="AG55" s="69">
        <v>15.1</v>
      </c>
      <c r="AH55" s="69">
        <v>14.8</v>
      </c>
      <c r="AI55" s="69">
        <v>8</v>
      </c>
      <c r="AJ55" s="69"/>
      <c r="AK55" s="69">
        <v>11.9</v>
      </c>
      <c r="AL55" s="69">
        <v>13.5</v>
      </c>
      <c r="AM55" s="69"/>
      <c r="AN55" s="69">
        <v>18.600000000000001</v>
      </c>
      <c r="AO55" s="69"/>
      <c r="AP55" s="69"/>
      <c r="AQ55" s="69"/>
      <c r="AR55" s="69">
        <v>3.2</v>
      </c>
      <c r="AS55" s="69"/>
      <c r="AT55" s="69"/>
      <c r="AU55" s="69">
        <v>5.4</v>
      </c>
      <c r="AV55" s="69">
        <v>10</v>
      </c>
      <c r="AW55" s="69">
        <v>12.1</v>
      </c>
      <c r="AX55" s="69"/>
      <c r="AY55" s="69">
        <v>15.5</v>
      </c>
      <c r="AZ55" s="69"/>
      <c r="BA55" s="69">
        <v>0.6</v>
      </c>
      <c r="BB55" s="69"/>
      <c r="BC55" s="69">
        <v>6.6</v>
      </c>
      <c r="BD55" s="69">
        <v>19.899999999999999</v>
      </c>
      <c r="BE55" s="69">
        <v>19.399999999999999</v>
      </c>
      <c r="BF55" s="69">
        <v>4.5</v>
      </c>
      <c r="BG55" s="69">
        <v>3.1</v>
      </c>
      <c r="BH55" s="69">
        <v>1.1000000000000001</v>
      </c>
      <c r="BI55" s="69">
        <v>2.2000000000000002</v>
      </c>
      <c r="BJ55" s="69"/>
      <c r="BK55" s="69">
        <v>1.1000000000000001</v>
      </c>
      <c r="BL55" s="69"/>
      <c r="BM55" s="69">
        <v>20</v>
      </c>
      <c r="BN55" s="69">
        <v>9.8000000000000007</v>
      </c>
      <c r="BO55" s="69"/>
      <c r="BP55" s="70">
        <v>504.17045000000002</v>
      </c>
    </row>
    <row r="56" spans="1:68" ht="15.6" x14ac:dyDescent="0.3">
      <c r="A56" s="1"/>
      <c r="B56" s="71" t="s">
        <v>1189</v>
      </c>
      <c r="C56" s="72">
        <v>408.6</v>
      </c>
      <c r="D56" s="72">
        <v>0</v>
      </c>
      <c r="E56" s="72">
        <v>0</v>
      </c>
      <c r="F56" s="72">
        <v>314.35000000000002</v>
      </c>
      <c r="G56" s="72">
        <v>36.25</v>
      </c>
      <c r="H56" s="72">
        <v>8.85</v>
      </c>
      <c r="I56" s="72">
        <v>230.05</v>
      </c>
      <c r="J56" s="72">
        <v>5.85</v>
      </c>
      <c r="K56" s="72">
        <v>287.3</v>
      </c>
      <c r="L56" s="72">
        <v>0</v>
      </c>
      <c r="M56" s="72">
        <v>209.15</v>
      </c>
      <c r="N56" s="72">
        <v>295.45</v>
      </c>
      <c r="O56" s="72">
        <v>149.4</v>
      </c>
      <c r="P56" s="72">
        <v>30.7</v>
      </c>
      <c r="Q56" s="72">
        <v>105.9</v>
      </c>
      <c r="R56" s="72">
        <v>479.2</v>
      </c>
      <c r="S56" s="72">
        <v>0</v>
      </c>
      <c r="T56" s="72">
        <v>480</v>
      </c>
      <c r="U56" s="72">
        <v>453.5</v>
      </c>
      <c r="V56" s="72">
        <v>332.45</v>
      </c>
      <c r="W56" s="72">
        <v>987.2</v>
      </c>
      <c r="X56" s="72">
        <v>600</v>
      </c>
      <c r="Y56" s="72">
        <v>26.45</v>
      </c>
      <c r="Z56" s="72">
        <v>857.1</v>
      </c>
      <c r="AA56" s="72">
        <v>213.9</v>
      </c>
      <c r="AB56" s="72">
        <v>1.1000000000000001</v>
      </c>
      <c r="AC56" s="72">
        <v>83.2</v>
      </c>
      <c r="AD56" s="72">
        <v>0</v>
      </c>
      <c r="AE56" s="72">
        <v>92.818605000000005</v>
      </c>
      <c r="AF56" s="72">
        <v>346.3</v>
      </c>
      <c r="AG56" s="72">
        <v>367.3</v>
      </c>
      <c r="AH56" s="72">
        <v>363.8</v>
      </c>
      <c r="AI56" s="72">
        <v>183.4</v>
      </c>
      <c r="AJ56" s="72">
        <v>491.9</v>
      </c>
      <c r="AK56" s="72">
        <v>173.2</v>
      </c>
      <c r="AL56" s="72">
        <v>223.75</v>
      </c>
      <c r="AM56" s="72">
        <v>63.25</v>
      </c>
      <c r="AN56" s="72">
        <v>441.05</v>
      </c>
      <c r="AO56" s="72">
        <v>0</v>
      </c>
      <c r="AP56" s="72">
        <v>1533.9</v>
      </c>
      <c r="AQ56" s="72">
        <v>2.4500000000000002</v>
      </c>
      <c r="AR56" s="72">
        <v>78.25</v>
      </c>
      <c r="AS56" s="72">
        <v>98.8</v>
      </c>
      <c r="AT56" s="72">
        <v>88.35</v>
      </c>
      <c r="AU56" s="72">
        <v>130.4</v>
      </c>
      <c r="AV56" s="72">
        <v>238</v>
      </c>
      <c r="AW56" s="72">
        <v>908.5</v>
      </c>
      <c r="AX56" s="72">
        <v>942.45</v>
      </c>
      <c r="AY56" s="72">
        <v>910.25</v>
      </c>
      <c r="AZ56" s="72">
        <v>686</v>
      </c>
      <c r="BA56" s="72">
        <v>14.4</v>
      </c>
      <c r="BB56" s="72">
        <v>105.75</v>
      </c>
      <c r="BC56" s="72">
        <v>164.7</v>
      </c>
      <c r="BD56" s="72">
        <v>512.95000000000005</v>
      </c>
      <c r="BE56" s="72">
        <v>347.55</v>
      </c>
      <c r="BF56" s="72">
        <v>108</v>
      </c>
      <c r="BG56" s="72">
        <v>73.849999999999994</v>
      </c>
      <c r="BH56" s="72">
        <v>23.6</v>
      </c>
      <c r="BI56" s="72">
        <v>52.8</v>
      </c>
      <c r="BJ56" s="72">
        <v>96.65</v>
      </c>
      <c r="BK56" s="72">
        <v>27.2</v>
      </c>
      <c r="BL56" s="72">
        <v>0</v>
      </c>
      <c r="BM56" s="72">
        <v>369.9</v>
      </c>
      <c r="BN56" s="72">
        <v>234.1</v>
      </c>
      <c r="BO56" s="72">
        <v>46</v>
      </c>
      <c r="BP56" s="72">
        <v>17137.518605000001</v>
      </c>
    </row>
    <row r="57" spans="1:6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
      <c r="A70" s="1"/>
      <c r="B70" s="1"/>
      <c r="C70" s="1"/>
      <c r="D70" s="1"/>
      <c r="E70" s="1"/>
      <c r="F70" s="1"/>
      <c r="G70" s="1"/>
      <c r="H70" s="1"/>
      <c r="I70" s="1"/>
      <c r="J70" s="1"/>
      <c r="K70" s="1"/>
      <c r="L70" s="1" t="s">
        <v>716</v>
      </c>
      <c r="M70" s="1">
        <v>896.9</v>
      </c>
      <c r="N70" s="1">
        <v>5.2335464700141747</v>
      </c>
      <c r="O70" s="1" t="s">
        <v>1190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
      <c r="A71" s="1"/>
      <c r="B71" s="1"/>
      <c r="C71" s="1"/>
      <c r="D71" s="1"/>
      <c r="E71" s="1"/>
      <c r="F71" s="1"/>
      <c r="G71" s="1"/>
      <c r="H71" s="1"/>
      <c r="I71" s="1"/>
      <c r="J71" s="1"/>
      <c r="K71" s="1"/>
      <c r="L71" s="1" t="s">
        <v>717</v>
      </c>
      <c r="M71" s="1">
        <v>4312</v>
      </c>
      <c r="N71" s="1">
        <v>25.161168891404976</v>
      </c>
      <c r="O71" s="1" t="s">
        <v>1191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
      <c r="A72" s="1"/>
      <c r="B72" s="1"/>
      <c r="C72" s="1"/>
      <c r="D72" s="1"/>
      <c r="E72" s="1"/>
      <c r="F72" s="1"/>
      <c r="G72" s="1"/>
      <c r="H72" s="1"/>
      <c r="I72" s="1"/>
      <c r="J72" s="1"/>
      <c r="K72" s="1"/>
      <c r="L72" s="1" t="s">
        <v>718</v>
      </c>
      <c r="M72" s="1">
        <v>5780.85</v>
      </c>
      <c r="N72" s="1">
        <v>33.732129681326171</v>
      </c>
      <c r="O72" s="1" t="s">
        <v>1192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
      <c r="A73" s="1"/>
      <c r="B73" s="1"/>
      <c r="C73" s="1"/>
      <c r="D73" s="1"/>
      <c r="E73" s="1"/>
      <c r="F73" s="1"/>
      <c r="G73" s="1"/>
      <c r="H73" s="1"/>
      <c r="I73" s="1"/>
      <c r="J73" s="1"/>
      <c r="K73" s="1"/>
      <c r="L73" s="1" t="s">
        <v>715</v>
      </c>
      <c r="M73" s="1">
        <v>6147.7686050000002</v>
      </c>
      <c r="N73" s="1">
        <v>35.873154957254677</v>
      </c>
      <c r="O73" s="1" t="s">
        <v>1193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21" x14ac:dyDescent="0.4">
      <c r="A5" s="1"/>
      <c r="B5" s="209" t="s">
        <v>1194</v>
      </c>
      <c r="C5" s="209"/>
      <c r="D5" s="209"/>
      <c r="E5" s="209"/>
      <c r="F5" s="209"/>
      <c r="G5" s="209"/>
      <c r="H5" s="209"/>
      <c r="I5" s="209"/>
    </row>
    <row r="6" spans="1:9" ht="43.95" customHeight="1" x14ac:dyDescent="0.3">
      <c r="A6" s="1"/>
      <c r="B6" s="208" t="s">
        <v>709</v>
      </c>
      <c r="C6" s="208" t="s">
        <v>761</v>
      </c>
      <c r="D6" s="208" t="s">
        <v>191</v>
      </c>
      <c r="E6" s="208" t="s">
        <v>203</v>
      </c>
      <c r="F6" s="208" t="s">
        <v>758</v>
      </c>
      <c r="G6" s="208" t="s">
        <v>759</v>
      </c>
      <c r="H6" s="208" t="s">
        <v>760</v>
      </c>
      <c r="I6" s="64" t="s">
        <v>1195</v>
      </c>
    </row>
    <row r="7" spans="1:9" x14ac:dyDescent="0.3">
      <c r="A7" s="1"/>
      <c r="B7" s="208"/>
      <c r="C7" s="64" t="s">
        <v>1146</v>
      </c>
      <c r="D7" s="64" t="s">
        <v>1147</v>
      </c>
      <c r="E7" s="64" t="s">
        <v>1148</v>
      </c>
      <c r="F7" s="64" t="s">
        <v>1150</v>
      </c>
      <c r="G7" s="64" t="s">
        <v>1196</v>
      </c>
      <c r="H7" s="64" t="s">
        <v>1167</v>
      </c>
      <c r="I7" s="64" t="s">
        <v>915</v>
      </c>
    </row>
    <row r="8" spans="1:9" x14ac:dyDescent="0.3">
      <c r="A8" s="1"/>
      <c r="B8" s="50" t="s">
        <v>1169</v>
      </c>
      <c r="C8" s="65">
        <v>17.2</v>
      </c>
      <c r="D8" s="65"/>
      <c r="E8" s="65"/>
      <c r="F8" s="65">
        <v>9.6</v>
      </c>
      <c r="G8" s="65">
        <v>53.9</v>
      </c>
      <c r="H8" s="65"/>
      <c r="I8" s="66">
        <v>80.7</v>
      </c>
    </row>
    <row r="9" spans="1:9" x14ac:dyDescent="0.3">
      <c r="A9" s="1"/>
      <c r="B9" s="54" t="s">
        <v>1170</v>
      </c>
      <c r="C9" s="67">
        <v>17.2</v>
      </c>
      <c r="D9" s="67"/>
      <c r="E9" s="67"/>
      <c r="F9" s="67">
        <v>8.8000000000000007</v>
      </c>
      <c r="G9" s="67">
        <v>54</v>
      </c>
      <c r="H9" s="67"/>
      <c r="I9" s="68">
        <v>80</v>
      </c>
    </row>
    <row r="10" spans="1:9" x14ac:dyDescent="0.3">
      <c r="A10" s="1"/>
      <c r="B10" s="54" t="s">
        <v>1171</v>
      </c>
      <c r="C10" s="67">
        <v>17.100000000000001</v>
      </c>
      <c r="D10" s="67"/>
      <c r="E10" s="67"/>
      <c r="F10" s="67">
        <v>10.3</v>
      </c>
      <c r="G10" s="67">
        <v>55</v>
      </c>
      <c r="H10" s="67"/>
      <c r="I10" s="68">
        <v>82.4</v>
      </c>
    </row>
    <row r="11" spans="1:9" x14ac:dyDescent="0.3">
      <c r="A11" s="1"/>
      <c r="B11" s="54" t="s">
        <v>1172</v>
      </c>
      <c r="C11" s="67">
        <v>17</v>
      </c>
      <c r="D11" s="67"/>
      <c r="E11" s="67"/>
      <c r="F11" s="67">
        <v>10.8</v>
      </c>
      <c r="G11" s="67">
        <v>54.6</v>
      </c>
      <c r="H11" s="67"/>
      <c r="I11" s="68">
        <v>82.4</v>
      </c>
    </row>
    <row r="12" spans="1:9" x14ac:dyDescent="0.3">
      <c r="A12" s="1"/>
      <c r="B12" s="54" t="s">
        <v>1173</v>
      </c>
      <c r="C12" s="67">
        <v>17.2</v>
      </c>
      <c r="D12" s="67"/>
      <c r="E12" s="67"/>
      <c r="F12" s="67">
        <v>9.6999999999999993</v>
      </c>
      <c r="G12" s="67">
        <v>54.4</v>
      </c>
      <c r="H12" s="67"/>
      <c r="I12" s="68">
        <v>81.3</v>
      </c>
    </row>
    <row r="13" spans="1:9" x14ac:dyDescent="0.3">
      <c r="A13" s="1"/>
      <c r="B13" s="54" t="s">
        <v>1174</v>
      </c>
      <c r="C13" s="67">
        <v>17</v>
      </c>
      <c r="D13" s="67"/>
      <c r="E13" s="67"/>
      <c r="F13" s="67">
        <v>8.1999999999999993</v>
      </c>
      <c r="G13" s="67">
        <v>54.6</v>
      </c>
      <c r="H13" s="67"/>
      <c r="I13" s="68">
        <v>79.8</v>
      </c>
    </row>
    <row r="14" spans="1:9" x14ac:dyDescent="0.3">
      <c r="A14" s="1"/>
      <c r="B14" s="54" t="s">
        <v>1175</v>
      </c>
      <c r="C14" s="67">
        <v>17.100000000000001</v>
      </c>
      <c r="D14" s="67"/>
      <c r="E14" s="67"/>
      <c r="F14" s="67">
        <v>6.4</v>
      </c>
      <c r="G14" s="67">
        <v>54.4</v>
      </c>
      <c r="H14" s="67"/>
      <c r="I14" s="68">
        <v>77.900000000000006</v>
      </c>
    </row>
    <row r="15" spans="1:9" x14ac:dyDescent="0.3">
      <c r="A15" s="1"/>
      <c r="B15" s="56" t="s">
        <v>1176</v>
      </c>
      <c r="C15" s="69">
        <v>17.100000000000001</v>
      </c>
      <c r="D15" s="69"/>
      <c r="E15" s="69"/>
      <c r="F15" s="69">
        <v>6.3</v>
      </c>
      <c r="G15" s="69">
        <v>54.7</v>
      </c>
      <c r="H15" s="69"/>
      <c r="I15" s="70">
        <v>78.099999999999994</v>
      </c>
    </row>
    <row r="16" spans="1:9" x14ac:dyDescent="0.3">
      <c r="A16" s="1"/>
      <c r="B16" s="50" t="s">
        <v>1177</v>
      </c>
      <c r="C16" s="65">
        <v>17</v>
      </c>
      <c r="D16" s="65"/>
      <c r="E16" s="65"/>
      <c r="F16" s="65">
        <v>8</v>
      </c>
      <c r="G16" s="65">
        <v>54.5</v>
      </c>
      <c r="H16" s="65"/>
      <c r="I16" s="66">
        <v>79.5</v>
      </c>
    </row>
    <row r="17" spans="1:9" x14ac:dyDescent="0.3">
      <c r="A17" s="1"/>
      <c r="B17" s="54" t="s">
        <v>1178</v>
      </c>
      <c r="C17" s="67">
        <v>16.8</v>
      </c>
      <c r="D17" s="67"/>
      <c r="E17" s="67"/>
      <c r="F17" s="67">
        <v>6.9</v>
      </c>
      <c r="G17" s="67">
        <v>54.5</v>
      </c>
      <c r="H17" s="67"/>
      <c r="I17" s="68">
        <v>78.2</v>
      </c>
    </row>
    <row r="18" spans="1:9" x14ac:dyDescent="0.3">
      <c r="A18" s="1"/>
      <c r="B18" s="54" t="s">
        <v>1179</v>
      </c>
      <c r="C18" s="67">
        <v>17.2</v>
      </c>
      <c r="D18" s="67"/>
      <c r="E18" s="67"/>
      <c r="F18" s="67">
        <v>6.9</v>
      </c>
      <c r="G18" s="67">
        <v>54.6</v>
      </c>
      <c r="H18" s="67"/>
      <c r="I18" s="68">
        <v>78.7</v>
      </c>
    </row>
    <row r="19" spans="1:9" x14ac:dyDescent="0.3">
      <c r="A19" s="1"/>
      <c r="B19" s="54" t="s">
        <v>1180</v>
      </c>
      <c r="C19" s="67">
        <v>17</v>
      </c>
      <c r="D19" s="67"/>
      <c r="E19" s="67"/>
      <c r="F19" s="67">
        <v>10.1</v>
      </c>
      <c r="G19" s="67">
        <v>54.5</v>
      </c>
      <c r="H19" s="67"/>
      <c r="I19" s="68">
        <v>81.599999999999994</v>
      </c>
    </row>
    <row r="20" spans="1:9" x14ac:dyDescent="0.3">
      <c r="A20" s="1"/>
      <c r="B20" s="54" t="s">
        <v>1181</v>
      </c>
      <c r="C20" s="67">
        <v>17.399999999999999</v>
      </c>
      <c r="D20" s="67"/>
      <c r="E20" s="67"/>
      <c r="F20" s="67">
        <v>10</v>
      </c>
      <c r="G20" s="67">
        <v>54.7</v>
      </c>
      <c r="H20" s="67"/>
      <c r="I20" s="68">
        <v>82.1</v>
      </c>
    </row>
    <row r="21" spans="1:9" x14ac:dyDescent="0.3">
      <c r="A21" s="1"/>
      <c r="B21" s="54" t="s">
        <v>1182</v>
      </c>
      <c r="C21" s="67">
        <v>17.2</v>
      </c>
      <c r="D21" s="67"/>
      <c r="E21" s="67"/>
      <c r="F21" s="67">
        <v>9.8000000000000007</v>
      </c>
      <c r="G21" s="67">
        <v>54.7</v>
      </c>
      <c r="H21" s="67"/>
      <c r="I21" s="68">
        <v>81.7</v>
      </c>
    </row>
    <row r="22" spans="1:9" x14ac:dyDescent="0.3">
      <c r="A22" s="1"/>
      <c r="B22" s="54" t="s">
        <v>1183</v>
      </c>
      <c r="C22" s="67">
        <v>17.2</v>
      </c>
      <c r="D22" s="67"/>
      <c r="E22" s="67"/>
      <c r="F22" s="67">
        <v>10.199999999999999</v>
      </c>
      <c r="G22" s="67">
        <v>54.6</v>
      </c>
      <c r="H22" s="67"/>
      <c r="I22" s="68">
        <v>82</v>
      </c>
    </row>
    <row r="23" spans="1:9" x14ac:dyDescent="0.3">
      <c r="A23" s="1"/>
      <c r="B23" s="56" t="s">
        <v>1184</v>
      </c>
      <c r="C23" s="69">
        <v>17.2</v>
      </c>
      <c r="D23" s="69"/>
      <c r="E23" s="69"/>
      <c r="F23" s="69">
        <v>9.8000000000000007</v>
      </c>
      <c r="G23" s="69">
        <v>54.6</v>
      </c>
      <c r="H23" s="69"/>
      <c r="I23" s="70">
        <v>81.599999999999994</v>
      </c>
    </row>
    <row r="24" spans="1:9" x14ac:dyDescent="0.3">
      <c r="A24" s="1"/>
      <c r="B24" s="50" t="s">
        <v>1185</v>
      </c>
      <c r="C24" s="65">
        <v>17.2</v>
      </c>
      <c r="D24" s="65"/>
      <c r="E24" s="65"/>
      <c r="F24" s="65">
        <v>10</v>
      </c>
      <c r="G24" s="65">
        <v>54.5</v>
      </c>
      <c r="H24" s="65"/>
      <c r="I24" s="66">
        <v>81.7</v>
      </c>
    </row>
    <row r="25" spans="1:9" x14ac:dyDescent="0.3">
      <c r="A25" s="1"/>
      <c r="B25" s="54" t="s">
        <v>1186</v>
      </c>
      <c r="C25" s="67">
        <v>17.3</v>
      </c>
      <c r="D25" s="67"/>
      <c r="E25" s="67"/>
      <c r="F25" s="67">
        <v>10.199999999999999</v>
      </c>
      <c r="G25" s="67">
        <v>54.5</v>
      </c>
      <c r="H25" s="67"/>
      <c r="I25" s="68">
        <v>82</v>
      </c>
    </row>
    <row r="26" spans="1:9" x14ac:dyDescent="0.3">
      <c r="A26" s="1"/>
      <c r="B26" s="54" t="s">
        <v>1187</v>
      </c>
      <c r="C26" s="67">
        <v>17</v>
      </c>
      <c r="D26" s="67"/>
      <c r="E26" s="67"/>
      <c r="F26" s="67">
        <v>10.3</v>
      </c>
      <c r="G26" s="67">
        <v>54.6</v>
      </c>
      <c r="H26" s="67"/>
      <c r="I26" s="68">
        <v>81.900000000000006</v>
      </c>
    </row>
    <row r="27" spans="1:9" x14ac:dyDescent="0.3">
      <c r="A27" s="1"/>
      <c r="B27" s="54" t="s">
        <v>943</v>
      </c>
      <c r="C27" s="67">
        <v>17.100000000000001</v>
      </c>
      <c r="D27" s="67"/>
      <c r="E27" s="67"/>
      <c r="F27" s="67">
        <v>10.5</v>
      </c>
      <c r="G27" s="67">
        <v>54.9</v>
      </c>
      <c r="H27" s="67"/>
      <c r="I27" s="68">
        <v>82.5</v>
      </c>
    </row>
    <row r="28" spans="1:9" x14ac:dyDescent="0.3">
      <c r="A28" s="1"/>
      <c r="B28" s="54" t="s">
        <v>944</v>
      </c>
      <c r="C28" s="67">
        <v>16.8</v>
      </c>
      <c r="D28" s="67"/>
      <c r="E28" s="67"/>
      <c r="F28" s="67">
        <v>9.5</v>
      </c>
      <c r="G28" s="67">
        <v>54.9</v>
      </c>
      <c r="H28" s="67"/>
      <c r="I28" s="68">
        <v>81.2</v>
      </c>
    </row>
    <row r="29" spans="1:9" x14ac:dyDescent="0.3">
      <c r="A29" s="1"/>
      <c r="B29" s="54" t="s">
        <v>945</v>
      </c>
      <c r="C29" s="67">
        <v>17.2</v>
      </c>
      <c r="D29" s="67"/>
      <c r="E29" s="67"/>
      <c r="F29" s="67">
        <v>9.5</v>
      </c>
      <c r="G29" s="67">
        <v>55</v>
      </c>
      <c r="H29" s="67"/>
      <c r="I29" s="68">
        <v>81.7</v>
      </c>
    </row>
    <row r="30" spans="1:9" x14ac:dyDescent="0.3">
      <c r="A30" s="1"/>
      <c r="B30" s="54" t="s">
        <v>946</v>
      </c>
      <c r="C30" s="67">
        <v>17</v>
      </c>
      <c r="D30" s="67"/>
      <c r="E30" s="67"/>
      <c r="F30" s="67">
        <v>9.6</v>
      </c>
      <c r="G30" s="67">
        <v>54.4</v>
      </c>
      <c r="H30" s="67"/>
      <c r="I30" s="68">
        <v>81</v>
      </c>
    </row>
    <row r="31" spans="1:9" x14ac:dyDescent="0.3">
      <c r="A31" s="1"/>
      <c r="B31" s="56" t="s">
        <v>947</v>
      </c>
      <c r="C31" s="69">
        <v>17.100000000000001</v>
      </c>
      <c r="D31" s="69"/>
      <c r="E31" s="69"/>
      <c r="F31" s="69">
        <v>9.3000000000000007</v>
      </c>
      <c r="G31" s="69">
        <v>54.2</v>
      </c>
      <c r="H31" s="69"/>
      <c r="I31" s="70">
        <v>80.599999999999994</v>
      </c>
    </row>
    <row r="32" spans="1:9" x14ac:dyDescent="0.3">
      <c r="A32" s="1"/>
      <c r="B32" s="50" t="s">
        <v>948</v>
      </c>
      <c r="C32" s="65">
        <v>17</v>
      </c>
      <c r="D32" s="65"/>
      <c r="E32" s="65"/>
      <c r="F32" s="65">
        <v>9.6</v>
      </c>
      <c r="G32" s="65">
        <v>54.2</v>
      </c>
      <c r="H32" s="65"/>
      <c r="I32" s="66">
        <v>80.8</v>
      </c>
    </row>
    <row r="33" spans="1:9" x14ac:dyDescent="0.3">
      <c r="A33" s="1"/>
      <c r="B33" s="54" t="s">
        <v>949</v>
      </c>
      <c r="C33" s="67">
        <v>17.2</v>
      </c>
      <c r="D33" s="67"/>
      <c r="E33" s="67"/>
      <c r="F33" s="67">
        <v>9.6</v>
      </c>
      <c r="G33" s="67">
        <v>54.7</v>
      </c>
      <c r="H33" s="67"/>
      <c r="I33" s="68">
        <v>81.5</v>
      </c>
    </row>
    <row r="34" spans="1:9" x14ac:dyDescent="0.3">
      <c r="A34" s="1"/>
      <c r="B34" s="54" t="s">
        <v>950</v>
      </c>
      <c r="C34" s="67">
        <v>17.2</v>
      </c>
      <c r="D34" s="67"/>
      <c r="E34" s="67"/>
      <c r="F34" s="67">
        <v>9.6</v>
      </c>
      <c r="G34" s="67">
        <v>54.3</v>
      </c>
      <c r="H34" s="67"/>
      <c r="I34" s="68">
        <v>81.099999999999994</v>
      </c>
    </row>
    <row r="35" spans="1:9" x14ac:dyDescent="0.3">
      <c r="A35" s="1"/>
      <c r="B35" s="54" t="s">
        <v>951</v>
      </c>
      <c r="C35" s="67">
        <v>17.2</v>
      </c>
      <c r="D35" s="67"/>
      <c r="E35" s="67"/>
      <c r="F35" s="67">
        <v>9.6</v>
      </c>
      <c r="G35" s="67">
        <v>54.5</v>
      </c>
      <c r="H35" s="67"/>
      <c r="I35" s="68">
        <v>81.3</v>
      </c>
    </row>
    <row r="36" spans="1:9" x14ac:dyDescent="0.3">
      <c r="A36" s="1"/>
      <c r="B36" s="54" t="s">
        <v>952</v>
      </c>
      <c r="C36" s="67">
        <v>17</v>
      </c>
      <c r="D36" s="67"/>
      <c r="E36" s="67"/>
      <c r="F36" s="67">
        <v>10.3</v>
      </c>
      <c r="G36" s="67">
        <v>54.5</v>
      </c>
      <c r="H36" s="67"/>
      <c r="I36" s="68">
        <v>81.8</v>
      </c>
    </row>
    <row r="37" spans="1:9" x14ac:dyDescent="0.3">
      <c r="A37" s="1"/>
      <c r="B37" s="54" t="s">
        <v>953</v>
      </c>
      <c r="C37" s="67">
        <v>16.899999999999999</v>
      </c>
      <c r="D37" s="67"/>
      <c r="E37" s="67"/>
      <c r="F37" s="67">
        <v>9.9</v>
      </c>
      <c r="G37" s="67">
        <v>54.4</v>
      </c>
      <c r="H37" s="67"/>
      <c r="I37" s="68">
        <v>81.2</v>
      </c>
    </row>
    <row r="38" spans="1:9" x14ac:dyDescent="0.3">
      <c r="A38" s="1"/>
      <c r="B38" s="54" t="s">
        <v>954</v>
      </c>
      <c r="C38" s="67">
        <v>17</v>
      </c>
      <c r="D38" s="67"/>
      <c r="E38" s="67"/>
      <c r="F38" s="67">
        <v>10.1</v>
      </c>
      <c r="G38" s="67">
        <v>54.4</v>
      </c>
      <c r="H38" s="67"/>
      <c r="I38" s="68">
        <v>81.5</v>
      </c>
    </row>
    <row r="39" spans="1:9" x14ac:dyDescent="0.3">
      <c r="A39" s="1"/>
      <c r="B39" s="56" t="s">
        <v>955</v>
      </c>
      <c r="C39" s="69">
        <v>17</v>
      </c>
      <c r="D39" s="69"/>
      <c r="E39" s="69"/>
      <c r="F39" s="69">
        <v>10.199999999999999</v>
      </c>
      <c r="G39" s="69">
        <v>54.5</v>
      </c>
      <c r="H39" s="69"/>
      <c r="I39" s="70">
        <v>81.7</v>
      </c>
    </row>
    <row r="40" spans="1:9" x14ac:dyDescent="0.3">
      <c r="A40" s="1"/>
      <c r="B40" s="50" t="s">
        <v>956</v>
      </c>
      <c r="C40" s="65">
        <v>17</v>
      </c>
      <c r="D40" s="65"/>
      <c r="E40" s="65"/>
      <c r="F40" s="65">
        <v>10.3</v>
      </c>
      <c r="G40" s="65">
        <v>54.4</v>
      </c>
      <c r="H40" s="65"/>
      <c r="I40" s="66">
        <v>81.7</v>
      </c>
    </row>
    <row r="41" spans="1:9" x14ac:dyDescent="0.3">
      <c r="A41" s="1"/>
      <c r="B41" s="54" t="s">
        <v>957</v>
      </c>
      <c r="C41" s="67">
        <v>16.899999999999999</v>
      </c>
      <c r="D41" s="67"/>
      <c r="E41" s="67"/>
      <c r="F41" s="67">
        <v>10.3</v>
      </c>
      <c r="G41" s="67">
        <v>54.1</v>
      </c>
      <c r="H41" s="67"/>
      <c r="I41" s="68">
        <v>81.3</v>
      </c>
    </row>
    <row r="42" spans="1:9" x14ac:dyDescent="0.3">
      <c r="A42" s="1"/>
      <c r="B42" s="54" t="s">
        <v>958</v>
      </c>
      <c r="C42" s="67">
        <v>17.3</v>
      </c>
      <c r="D42" s="67"/>
      <c r="E42" s="67"/>
      <c r="F42" s="67">
        <v>10.1</v>
      </c>
      <c r="G42" s="67">
        <v>54.3</v>
      </c>
      <c r="H42" s="67"/>
      <c r="I42" s="68">
        <v>81.7</v>
      </c>
    </row>
    <row r="43" spans="1:9" x14ac:dyDescent="0.3">
      <c r="A43" s="1"/>
      <c r="B43" s="54" t="s">
        <v>959</v>
      </c>
      <c r="C43" s="67">
        <v>17.100000000000001</v>
      </c>
      <c r="D43" s="67"/>
      <c r="E43" s="67"/>
      <c r="F43" s="67">
        <v>10.3</v>
      </c>
      <c r="G43" s="67">
        <v>55</v>
      </c>
      <c r="H43" s="67"/>
      <c r="I43" s="68">
        <v>82.4</v>
      </c>
    </row>
    <row r="44" spans="1:9" x14ac:dyDescent="0.3">
      <c r="A44" s="1"/>
      <c r="B44" s="54" t="s">
        <v>960</v>
      </c>
      <c r="C44" s="67">
        <v>17</v>
      </c>
      <c r="D44" s="67"/>
      <c r="E44" s="67"/>
      <c r="F44" s="67">
        <v>10.199999999999999</v>
      </c>
      <c r="G44" s="67">
        <v>54.4</v>
      </c>
      <c r="H44" s="67"/>
      <c r="I44" s="68">
        <v>81.599999999999994</v>
      </c>
    </row>
    <row r="45" spans="1:9" x14ac:dyDescent="0.3">
      <c r="A45" s="1"/>
      <c r="B45" s="54" t="s">
        <v>961</v>
      </c>
      <c r="C45" s="67">
        <v>17.100000000000001</v>
      </c>
      <c r="D45" s="67"/>
      <c r="E45" s="67"/>
      <c r="F45" s="67">
        <v>10.1</v>
      </c>
      <c r="G45" s="67">
        <v>54.6</v>
      </c>
      <c r="H45" s="67"/>
      <c r="I45" s="68">
        <v>81.8</v>
      </c>
    </row>
    <row r="46" spans="1:9" x14ac:dyDescent="0.3">
      <c r="A46" s="1"/>
      <c r="B46" s="54" t="s">
        <v>962</v>
      </c>
      <c r="C46" s="67">
        <v>17</v>
      </c>
      <c r="D46" s="67"/>
      <c r="E46" s="67"/>
      <c r="F46" s="67">
        <v>10.6</v>
      </c>
      <c r="G46" s="67">
        <v>54.9</v>
      </c>
      <c r="H46" s="67"/>
      <c r="I46" s="68">
        <v>82.5</v>
      </c>
    </row>
    <row r="47" spans="1:9" x14ac:dyDescent="0.3">
      <c r="A47" s="1"/>
      <c r="B47" s="56" t="s">
        <v>963</v>
      </c>
      <c r="C47" s="69">
        <v>17</v>
      </c>
      <c r="D47" s="69"/>
      <c r="E47" s="69"/>
      <c r="F47" s="69">
        <v>10.199999999999999</v>
      </c>
      <c r="G47" s="69">
        <v>55</v>
      </c>
      <c r="H47" s="69"/>
      <c r="I47" s="70">
        <v>82.2</v>
      </c>
    </row>
    <row r="48" spans="1:9" x14ac:dyDescent="0.3">
      <c r="A48" s="1"/>
      <c r="B48" s="50" t="s">
        <v>964</v>
      </c>
      <c r="C48" s="65">
        <v>17</v>
      </c>
      <c r="D48" s="65"/>
      <c r="E48" s="65"/>
      <c r="F48" s="65">
        <v>10.199999999999999</v>
      </c>
      <c r="G48" s="65">
        <v>55</v>
      </c>
      <c r="H48" s="65"/>
      <c r="I48" s="66">
        <v>82.2</v>
      </c>
    </row>
    <row r="49" spans="1:9" x14ac:dyDescent="0.3">
      <c r="A49" s="1"/>
      <c r="B49" s="54" t="s">
        <v>965</v>
      </c>
      <c r="C49" s="67">
        <v>16.600000000000001</v>
      </c>
      <c r="D49" s="67"/>
      <c r="E49" s="67"/>
      <c r="F49" s="67">
        <v>10</v>
      </c>
      <c r="G49" s="67">
        <v>54.9</v>
      </c>
      <c r="H49" s="67"/>
      <c r="I49" s="68">
        <v>81.5</v>
      </c>
    </row>
    <row r="50" spans="1:9" x14ac:dyDescent="0.3">
      <c r="A50" s="1"/>
      <c r="B50" s="54" t="s">
        <v>966</v>
      </c>
      <c r="C50" s="67">
        <v>17</v>
      </c>
      <c r="D50" s="67"/>
      <c r="E50" s="67"/>
      <c r="F50" s="67">
        <v>10.3</v>
      </c>
      <c r="G50" s="67">
        <v>54.7</v>
      </c>
      <c r="H50" s="67"/>
      <c r="I50" s="68">
        <v>82</v>
      </c>
    </row>
    <row r="51" spans="1:9" x14ac:dyDescent="0.3">
      <c r="A51" s="1"/>
      <c r="B51" s="54" t="s">
        <v>967</v>
      </c>
      <c r="C51" s="67">
        <v>16.7</v>
      </c>
      <c r="D51" s="67"/>
      <c r="E51" s="67"/>
      <c r="F51" s="67">
        <v>10.1</v>
      </c>
      <c r="G51" s="67">
        <v>54.4</v>
      </c>
      <c r="H51" s="67"/>
      <c r="I51" s="68">
        <v>81.2</v>
      </c>
    </row>
    <row r="52" spans="1:9" x14ac:dyDescent="0.3">
      <c r="A52" s="1"/>
      <c r="B52" s="54" t="s">
        <v>968</v>
      </c>
      <c r="C52" s="67">
        <v>17</v>
      </c>
      <c r="D52" s="67"/>
      <c r="E52" s="67"/>
      <c r="F52" s="67">
        <v>9.5</v>
      </c>
      <c r="G52" s="67">
        <v>54.4</v>
      </c>
      <c r="H52" s="67"/>
      <c r="I52" s="68">
        <v>80.900000000000006</v>
      </c>
    </row>
    <row r="53" spans="1:9" x14ac:dyDescent="0.3">
      <c r="A53" s="1"/>
      <c r="B53" s="54" t="s">
        <v>969</v>
      </c>
      <c r="C53" s="67">
        <v>16.2</v>
      </c>
      <c r="D53" s="67"/>
      <c r="E53" s="67"/>
      <c r="F53" s="67">
        <v>9.5</v>
      </c>
      <c r="G53" s="67">
        <v>54.7</v>
      </c>
      <c r="H53" s="67"/>
      <c r="I53" s="68">
        <v>80.400000000000006</v>
      </c>
    </row>
    <row r="54" spans="1:9" x14ac:dyDescent="0.3">
      <c r="A54" s="1"/>
      <c r="B54" s="54" t="s">
        <v>970</v>
      </c>
      <c r="C54" s="67">
        <v>16.5</v>
      </c>
      <c r="D54" s="67"/>
      <c r="E54" s="67"/>
      <c r="F54" s="67">
        <v>9.3000000000000007</v>
      </c>
      <c r="G54" s="67">
        <v>54.9</v>
      </c>
      <c r="H54" s="67"/>
      <c r="I54" s="68">
        <v>80.7</v>
      </c>
    </row>
    <row r="55" spans="1:9" x14ac:dyDescent="0.3">
      <c r="A55" s="1"/>
      <c r="B55" s="56" t="s">
        <v>1188</v>
      </c>
      <c r="C55" s="69">
        <v>16.7</v>
      </c>
      <c r="D55" s="69"/>
      <c r="E55" s="69"/>
      <c r="F55" s="69">
        <v>9.5</v>
      </c>
      <c r="G55" s="69">
        <v>55.1</v>
      </c>
      <c r="H55" s="69"/>
      <c r="I55" s="70">
        <v>81.3</v>
      </c>
    </row>
    <row r="56" spans="1:9" ht="15.6" x14ac:dyDescent="0.3">
      <c r="A56" s="1"/>
      <c r="B56" s="71" t="s">
        <v>1189</v>
      </c>
      <c r="C56" s="72">
        <v>408.6</v>
      </c>
      <c r="D56" s="72">
        <v>0</v>
      </c>
      <c r="E56" s="72">
        <v>0</v>
      </c>
      <c r="F56" s="72">
        <v>230.05</v>
      </c>
      <c r="G56" s="72">
        <v>1309.8</v>
      </c>
      <c r="H56" s="72">
        <v>0</v>
      </c>
      <c r="I56" s="72">
        <v>1948.45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E253"/>
  <sheetViews>
    <sheetView showGridLines="0" zoomScale="80" workbookViewId="0">
      <pane xSplit="5" ySplit="7" topLeftCell="F173" activePane="bottomRight" state="frozen"/>
      <selection pane="topRight" activeCell="F1" sqref="F1"/>
      <selection pane="bottomLeft" activeCell="A8" sqref="A8"/>
      <selection pane="bottomRight" activeCell="C178" sqref="C178:E178"/>
    </sheetView>
  </sheetViews>
  <sheetFormatPr defaultRowHeight="14.4" x14ac:dyDescent="0.3"/>
  <cols>
    <col min="1" max="1" width="2" customWidth="1"/>
    <col min="2" max="2" width="55" customWidth="1"/>
    <col min="3" max="4" width="35" customWidth="1"/>
    <col min="5" max="5" width="30" customWidth="1"/>
    <col min="6" max="30" width="13" customWidth="1"/>
    <col min="31" max="31" width="21" customWidth="1"/>
  </cols>
  <sheetData>
    <row r="1" spans="1:3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spans="1:3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row>
    <row r="3" spans="1:31" ht="69" customHeight="1" x14ac:dyDescent="0.3">
      <c r="A3" s="1"/>
      <c r="B3" s="192" t="s">
        <v>1197</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row>
    <row r="4" spans="1:3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row>
    <row r="5" spans="1:31" ht="17.399999999999999" x14ac:dyDescent="0.3">
      <c r="A5" s="1"/>
      <c r="B5" s="2" t="s">
        <v>1198</v>
      </c>
      <c r="C5" s="1"/>
      <c r="D5" s="1"/>
      <c r="E5" s="1"/>
      <c r="F5" s="1"/>
      <c r="G5" s="1"/>
      <c r="H5" s="1"/>
      <c r="I5" s="1"/>
      <c r="J5" s="1"/>
      <c r="K5" s="1"/>
      <c r="L5" s="1"/>
      <c r="M5" s="1"/>
      <c r="N5" s="1"/>
      <c r="O5" s="1"/>
      <c r="P5" s="1"/>
      <c r="Q5" s="1"/>
      <c r="R5" s="1"/>
      <c r="S5" s="1"/>
      <c r="T5" s="1"/>
      <c r="U5" s="1"/>
      <c r="V5" s="1"/>
      <c r="W5" s="1"/>
      <c r="X5" s="1"/>
      <c r="Y5" s="1"/>
      <c r="Z5" s="1"/>
      <c r="AA5" s="1"/>
      <c r="AB5" s="1"/>
      <c r="AC5" s="1"/>
      <c r="AD5" s="1"/>
      <c r="AE5" s="1"/>
    </row>
    <row r="6" spans="1:31" ht="22.95" customHeight="1" x14ac:dyDescent="0.3">
      <c r="A6" s="1"/>
      <c r="B6" s="196" t="s">
        <v>3</v>
      </c>
      <c r="C6" s="196" t="s">
        <v>61</v>
      </c>
      <c r="D6" s="196" t="s">
        <v>1199</v>
      </c>
      <c r="E6" s="196" t="s">
        <v>1200</v>
      </c>
      <c r="F6" s="196" t="s">
        <v>1201</v>
      </c>
      <c r="G6" s="196"/>
      <c r="H6" s="196"/>
      <c r="I6" s="196"/>
      <c r="J6" s="196"/>
      <c r="K6" s="196"/>
      <c r="L6" s="196"/>
      <c r="M6" s="196"/>
      <c r="N6" s="196"/>
      <c r="O6" s="196"/>
      <c r="P6" s="196"/>
      <c r="Q6" s="196"/>
      <c r="R6" s="196"/>
      <c r="S6" s="196"/>
      <c r="T6" s="196"/>
      <c r="U6" s="196"/>
      <c r="V6" s="196"/>
      <c r="W6" s="196"/>
      <c r="X6" s="196"/>
      <c r="Y6" s="196"/>
      <c r="Z6" s="196"/>
      <c r="AA6" s="196"/>
      <c r="AB6" s="196"/>
      <c r="AC6" s="196"/>
      <c r="AD6" s="196"/>
      <c r="AE6" s="196"/>
    </row>
    <row r="7" spans="1:31" ht="22.95" customHeight="1" x14ac:dyDescent="0.3">
      <c r="A7" s="1"/>
      <c r="B7" s="196"/>
      <c r="C7" s="196"/>
      <c r="D7" s="196"/>
      <c r="E7" s="196"/>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t="s">
        <v>1074</v>
      </c>
    </row>
    <row r="8" spans="1:31" x14ac:dyDescent="0.3">
      <c r="A8" s="1"/>
      <c r="B8" s="73" t="s">
        <v>761</v>
      </c>
      <c r="C8" s="73" t="s">
        <v>1146</v>
      </c>
      <c r="D8" s="73" t="s">
        <v>1202</v>
      </c>
      <c r="E8" s="74" t="s">
        <v>716</v>
      </c>
      <c r="F8" s="75"/>
      <c r="G8" s="75">
        <v>138.9</v>
      </c>
      <c r="H8" s="75">
        <v>376.5</v>
      </c>
      <c r="I8" s="75">
        <v>395.45</v>
      </c>
      <c r="J8" s="75">
        <v>401.05</v>
      </c>
      <c r="K8" s="75">
        <v>409.7</v>
      </c>
      <c r="L8" s="75">
        <v>400.15</v>
      </c>
      <c r="M8" s="75">
        <v>403.9</v>
      </c>
      <c r="N8" s="75">
        <v>411.4</v>
      </c>
      <c r="O8" s="75">
        <v>405.45</v>
      </c>
      <c r="P8" s="75">
        <v>404.4</v>
      </c>
      <c r="Q8" s="75">
        <v>407.85</v>
      </c>
      <c r="R8" s="75">
        <v>414.7</v>
      </c>
      <c r="S8" s="75">
        <v>420.75</v>
      </c>
      <c r="T8" s="75">
        <v>422.4</v>
      </c>
      <c r="U8" s="75">
        <v>417.1</v>
      </c>
      <c r="V8" s="75">
        <v>390.35</v>
      </c>
      <c r="W8" s="75">
        <v>411</v>
      </c>
      <c r="X8" s="75">
        <v>409.45</v>
      </c>
      <c r="Y8" s="75">
        <v>408.7</v>
      </c>
      <c r="Z8" s="75">
        <v>383.05</v>
      </c>
      <c r="AA8" s="75">
        <v>402.35</v>
      </c>
      <c r="AB8" s="75">
        <v>394.65</v>
      </c>
      <c r="AC8" s="75">
        <v>353.2</v>
      </c>
      <c r="AD8" s="75">
        <v>408.6</v>
      </c>
      <c r="AE8" s="75">
        <v>9391.0499999999993</v>
      </c>
    </row>
    <row r="9" spans="1:31" x14ac:dyDescent="0.3">
      <c r="A9" s="1"/>
      <c r="B9" s="73" t="s">
        <v>191</v>
      </c>
      <c r="C9" s="73" t="s">
        <v>1203</v>
      </c>
      <c r="D9" s="73" t="s">
        <v>1204</v>
      </c>
      <c r="E9" s="74" t="s">
        <v>716</v>
      </c>
      <c r="F9" s="75"/>
      <c r="G9" s="75"/>
      <c r="H9" s="75"/>
      <c r="I9" s="75"/>
      <c r="J9" s="75"/>
      <c r="K9" s="75"/>
      <c r="L9" s="75"/>
      <c r="M9" s="75"/>
      <c r="N9" s="75"/>
      <c r="O9" s="75"/>
      <c r="P9" s="75"/>
      <c r="Q9" s="75"/>
      <c r="R9" s="75"/>
      <c r="S9" s="75"/>
      <c r="T9" s="75"/>
      <c r="U9" s="75"/>
      <c r="V9" s="75"/>
      <c r="W9" s="75"/>
      <c r="X9" s="75"/>
      <c r="Y9" s="75"/>
      <c r="Z9" s="75"/>
      <c r="AA9" s="75"/>
      <c r="AB9" s="75"/>
      <c r="AC9" s="75"/>
      <c r="AD9" s="75"/>
      <c r="AE9" s="75">
        <v>0</v>
      </c>
    </row>
    <row r="10" spans="1:31" x14ac:dyDescent="0.3">
      <c r="A10" s="1"/>
      <c r="B10" s="73" t="s">
        <v>203</v>
      </c>
      <c r="C10" s="73" t="s">
        <v>1205</v>
      </c>
      <c r="D10" s="73" t="s">
        <v>61</v>
      </c>
      <c r="E10" s="74" t="s">
        <v>716</v>
      </c>
      <c r="F10" s="75"/>
      <c r="G10" s="75"/>
      <c r="H10" s="75"/>
      <c r="I10" s="75"/>
      <c r="J10" s="75"/>
      <c r="K10" s="75"/>
      <c r="L10" s="75"/>
      <c r="M10" s="75"/>
      <c r="N10" s="75"/>
      <c r="O10" s="75"/>
      <c r="P10" s="75"/>
      <c r="Q10" s="75"/>
      <c r="R10" s="75"/>
      <c r="S10" s="75"/>
      <c r="T10" s="75"/>
      <c r="U10" s="75"/>
      <c r="V10" s="75"/>
      <c r="W10" s="75"/>
      <c r="X10" s="75"/>
      <c r="Y10" s="75"/>
      <c r="Z10" s="75"/>
      <c r="AA10" s="75"/>
      <c r="AB10" s="75"/>
      <c r="AC10" s="75"/>
      <c r="AD10" s="75"/>
      <c r="AE10" s="75">
        <v>0</v>
      </c>
    </row>
    <row r="11" spans="1:31" x14ac:dyDescent="0.3">
      <c r="A11" s="1"/>
      <c r="B11" s="73" t="s">
        <v>747</v>
      </c>
      <c r="C11" s="73" t="s">
        <v>1077</v>
      </c>
      <c r="D11" s="73" t="s">
        <v>61</v>
      </c>
      <c r="E11" s="74" t="s">
        <v>715</v>
      </c>
      <c r="F11" s="75">
        <v>421.45</v>
      </c>
      <c r="G11" s="75">
        <v>451.4</v>
      </c>
      <c r="H11" s="75">
        <v>485.05</v>
      </c>
      <c r="I11" s="75">
        <v>485</v>
      </c>
      <c r="J11" s="75">
        <v>485.75</v>
      </c>
      <c r="K11" s="75">
        <v>485.9</v>
      </c>
      <c r="L11" s="75">
        <v>466.95</v>
      </c>
      <c r="M11" s="75">
        <v>485.55</v>
      </c>
      <c r="N11" s="75">
        <v>477.35</v>
      </c>
      <c r="O11" s="75">
        <v>474.8</v>
      </c>
      <c r="P11" s="75">
        <v>477.05</v>
      </c>
      <c r="Q11" s="75">
        <v>451.6</v>
      </c>
      <c r="R11" s="75">
        <v>376.65</v>
      </c>
      <c r="S11" s="75">
        <v>359.15</v>
      </c>
      <c r="T11" s="75">
        <v>362.1</v>
      </c>
      <c r="U11" s="75">
        <v>443.7</v>
      </c>
      <c r="V11" s="75">
        <v>439.75</v>
      </c>
      <c r="W11" s="75">
        <v>431.45</v>
      </c>
      <c r="X11" s="75">
        <v>394.95</v>
      </c>
      <c r="Y11" s="75">
        <v>329.5</v>
      </c>
      <c r="Z11" s="75">
        <v>266.55</v>
      </c>
      <c r="AA11" s="75">
        <v>281.5</v>
      </c>
      <c r="AB11" s="75">
        <v>340.8</v>
      </c>
      <c r="AC11" s="75">
        <v>304.35000000000002</v>
      </c>
      <c r="AD11" s="75">
        <v>314.35000000000002</v>
      </c>
      <c r="AE11" s="75">
        <v>10292.65</v>
      </c>
    </row>
    <row r="12" spans="1:31" x14ac:dyDescent="0.3">
      <c r="A12" s="1"/>
      <c r="B12" s="73" t="s">
        <v>748</v>
      </c>
      <c r="C12" s="73" t="s">
        <v>1079</v>
      </c>
      <c r="D12" s="73" t="s">
        <v>61</v>
      </c>
      <c r="E12" s="74" t="s">
        <v>715</v>
      </c>
      <c r="F12" s="75">
        <v>74.05</v>
      </c>
      <c r="G12" s="75">
        <v>74</v>
      </c>
      <c r="H12" s="75">
        <v>74.319999999999993</v>
      </c>
      <c r="I12" s="75">
        <v>74.099999999999994</v>
      </c>
      <c r="J12" s="75">
        <v>73.349999999999994</v>
      </c>
      <c r="K12" s="75">
        <v>73.5</v>
      </c>
      <c r="L12" s="75">
        <v>73.849999999999994</v>
      </c>
      <c r="M12" s="75">
        <v>73.599999999999994</v>
      </c>
      <c r="N12" s="75">
        <v>72.400000000000006</v>
      </c>
      <c r="O12" s="75">
        <v>70.349999999999994</v>
      </c>
      <c r="P12" s="75">
        <v>68.95</v>
      </c>
      <c r="Q12" s="75">
        <v>65.599999999999994</v>
      </c>
      <c r="R12" s="75">
        <v>62.4</v>
      </c>
      <c r="S12" s="75">
        <v>61.05</v>
      </c>
      <c r="T12" s="75">
        <v>56.45</v>
      </c>
      <c r="U12" s="75">
        <v>61</v>
      </c>
      <c r="V12" s="75">
        <v>48</v>
      </c>
      <c r="W12" s="75">
        <v>60.05</v>
      </c>
      <c r="X12" s="75">
        <v>57.4</v>
      </c>
      <c r="Y12" s="75">
        <v>17.100000000000001</v>
      </c>
      <c r="Z12" s="75"/>
      <c r="AA12" s="75"/>
      <c r="AB12" s="75"/>
      <c r="AC12" s="75"/>
      <c r="AD12" s="75">
        <v>36.25</v>
      </c>
      <c r="AE12" s="75">
        <v>1327.77</v>
      </c>
    </row>
    <row r="13" spans="1:31" x14ac:dyDescent="0.3">
      <c r="A13" s="1"/>
      <c r="B13" s="73" t="s">
        <v>749</v>
      </c>
      <c r="C13" s="73" t="s">
        <v>1080</v>
      </c>
      <c r="D13" s="73" t="s">
        <v>61</v>
      </c>
      <c r="E13" s="74" t="s">
        <v>715</v>
      </c>
      <c r="F13" s="75"/>
      <c r="G13" s="75">
        <v>0.6</v>
      </c>
      <c r="H13" s="75"/>
      <c r="I13" s="75"/>
      <c r="J13" s="75"/>
      <c r="K13" s="75"/>
      <c r="L13" s="75"/>
      <c r="M13" s="75"/>
      <c r="N13" s="75">
        <v>6.15</v>
      </c>
      <c r="O13" s="75">
        <v>9.25</v>
      </c>
      <c r="P13" s="75">
        <v>5.85</v>
      </c>
      <c r="Q13" s="75"/>
      <c r="R13" s="75"/>
      <c r="S13" s="75"/>
      <c r="T13" s="75">
        <v>1.85</v>
      </c>
      <c r="U13" s="75">
        <v>5.15</v>
      </c>
      <c r="V13" s="75">
        <v>9.6</v>
      </c>
      <c r="W13" s="75">
        <v>9.6</v>
      </c>
      <c r="X13" s="75">
        <v>3.4</v>
      </c>
      <c r="Y13" s="75"/>
      <c r="Z13" s="75"/>
      <c r="AA13" s="75"/>
      <c r="AB13" s="75">
        <v>5.3</v>
      </c>
      <c r="AC13" s="75">
        <v>7.6</v>
      </c>
      <c r="AD13" s="75">
        <v>8.85</v>
      </c>
      <c r="AE13" s="75">
        <v>73.2</v>
      </c>
    </row>
    <row r="14" spans="1:31" x14ac:dyDescent="0.3">
      <c r="A14" s="1"/>
      <c r="B14" s="73" t="s">
        <v>758</v>
      </c>
      <c r="C14" s="73" t="s">
        <v>1150</v>
      </c>
      <c r="D14" s="73" t="s">
        <v>1206</v>
      </c>
      <c r="E14" s="74" t="s">
        <v>716</v>
      </c>
      <c r="F14" s="75">
        <v>226.85</v>
      </c>
      <c r="G14" s="75">
        <v>195.65</v>
      </c>
      <c r="H14" s="75">
        <v>215.5</v>
      </c>
      <c r="I14" s="75">
        <v>216.4</v>
      </c>
      <c r="J14" s="75">
        <v>194.4</v>
      </c>
      <c r="K14" s="75">
        <v>228.85</v>
      </c>
      <c r="L14" s="75">
        <v>227.3</v>
      </c>
      <c r="M14" s="75">
        <v>230.85</v>
      </c>
      <c r="N14" s="75">
        <v>242.25</v>
      </c>
      <c r="O14" s="75">
        <v>233.75</v>
      </c>
      <c r="P14" s="75">
        <v>227.65</v>
      </c>
      <c r="Q14" s="75">
        <v>234.1</v>
      </c>
      <c r="R14" s="75">
        <v>235.55</v>
      </c>
      <c r="S14" s="75">
        <v>212.8</v>
      </c>
      <c r="T14" s="75">
        <v>232.7</v>
      </c>
      <c r="U14" s="75">
        <v>194.2</v>
      </c>
      <c r="V14" s="75">
        <v>229.4</v>
      </c>
      <c r="W14" s="75">
        <v>221.85</v>
      </c>
      <c r="X14" s="75">
        <v>226</v>
      </c>
      <c r="Y14" s="75">
        <v>230.4</v>
      </c>
      <c r="Z14" s="75">
        <v>195.35</v>
      </c>
      <c r="AA14" s="75">
        <v>220.2</v>
      </c>
      <c r="AB14" s="75">
        <v>231.4</v>
      </c>
      <c r="AC14" s="75">
        <v>232.5</v>
      </c>
      <c r="AD14" s="75">
        <v>230.05</v>
      </c>
      <c r="AE14" s="75">
        <v>5565.95</v>
      </c>
    </row>
    <row r="15" spans="1:31" x14ac:dyDescent="0.3">
      <c r="A15" s="1"/>
      <c r="B15" s="73" t="s">
        <v>90</v>
      </c>
      <c r="C15" s="73" t="s">
        <v>91</v>
      </c>
      <c r="D15" s="73" t="s">
        <v>61</v>
      </c>
      <c r="E15" s="74" t="s">
        <v>715</v>
      </c>
      <c r="F15" s="75">
        <v>5086.8500000000004</v>
      </c>
      <c r="G15" s="75">
        <v>4956.25</v>
      </c>
      <c r="H15" s="75">
        <v>4948</v>
      </c>
      <c r="I15" s="75">
        <v>4914.05</v>
      </c>
      <c r="J15" s="75">
        <v>5043.5</v>
      </c>
      <c r="K15" s="75">
        <v>5166.2</v>
      </c>
      <c r="L15" s="75">
        <v>5106.6000000000004</v>
      </c>
      <c r="M15" s="75">
        <v>5025.2</v>
      </c>
      <c r="N15" s="75">
        <v>4887.8500000000004</v>
      </c>
      <c r="O15" s="75">
        <v>5091.1499999999996</v>
      </c>
      <c r="P15" s="75">
        <v>4548.3</v>
      </c>
      <c r="Q15" s="75">
        <v>4959.7</v>
      </c>
      <c r="R15" s="75">
        <v>4953.8</v>
      </c>
      <c r="S15" s="75">
        <v>5068.75</v>
      </c>
      <c r="T15" s="75">
        <v>4974.75</v>
      </c>
      <c r="U15" s="75">
        <v>5228.55</v>
      </c>
      <c r="V15" s="75">
        <v>4812.8999999999996</v>
      </c>
      <c r="W15" s="75">
        <v>3763</v>
      </c>
      <c r="X15" s="75">
        <v>3748.15</v>
      </c>
      <c r="Y15" s="75">
        <v>5317.85</v>
      </c>
      <c r="Z15" s="75">
        <v>4663.5</v>
      </c>
      <c r="AA15" s="75">
        <v>4505.8</v>
      </c>
      <c r="AB15" s="75">
        <v>4551.5</v>
      </c>
      <c r="AC15" s="75">
        <v>4324.2</v>
      </c>
      <c r="AD15" s="75">
        <v>4322.25</v>
      </c>
      <c r="AE15" s="75">
        <v>119968.65</v>
      </c>
    </row>
    <row r="16" spans="1:31" x14ac:dyDescent="0.3">
      <c r="A16" s="1"/>
      <c r="B16" s="73" t="s">
        <v>724</v>
      </c>
      <c r="C16" s="73" t="s">
        <v>1081</v>
      </c>
      <c r="D16" s="73" t="s">
        <v>61</v>
      </c>
      <c r="E16" s="74" t="s">
        <v>715</v>
      </c>
      <c r="F16" s="75">
        <v>465.7</v>
      </c>
      <c r="G16" s="75">
        <v>470.95</v>
      </c>
      <c r="H16" s="75">
        <v>472.8</v>
      </c>
      <c r="I16" s="75">
        <v>470.1</v>
      </c>
      <c r="J16" s="75">
        <v>472.8</v>
      </c>
      <c r="K16" s="75">
        <v>462.5</v>
      </c>
      <c r="L16" s="75">
        <v>472.8</v>
      </c>
      <c r="M16" s="75">
        <v>472.8</v>
      </c>
      <c r="N16" s="75">
        <v>472.8</v>
      </c>
      <c r="O16" s="75">
        <v>472.8</v>
      </c>
      <c r="P16" s="75">
        <v>472.8</v>
      </c>
      <c r="Q16" s="75">
        <v>472.8</v>
      </c>
      <c r="R16" s="75">
        <v>472.8</v>
      </c>
      <c r="S16" s="75">
        <v>472.8</v>
      </c>
      <c r="T16" s="75">
        <v>466.95</v>
      </c>
      <c r="U16" s="75">
        <v>472.8</v>
      </c>
      <c r="V16" s="75">
        <v>472.35</v>
      </c>
      <c r="W16" s="75">
        <v>470.55</v>
      </c>
      <c r="X16" s="75">
        <v>471.4</v>
      </c>
      <c r="Y16" s="75">
        <v>472.8</v>
      </c>
      <c r="Z16" s="75">
        <v>472.8</v>
      </c>
      <c r="AA16" s="75">
        <v>472.8</v>
      </c>
      <c r="AB16" s="75">
        <v>472.8</v>
      </c>
      <c r="AC16" s="75">
        <v>471.75</v>
      </c>
      <c r="AD16" s="75">
        <v>472.35</v>
      </c>
      <c r="AE16" s="75">
        <v>11786.6</v>
      </c>
    </row>
    <row r="17" spans="1:31" x14ac:dyDescent="0.3">
      <c r="A17" s="1"/>
      <c r="B17" s="73" t="s">
        <v>726</v>
      </c>
      <c r="C17" s="73" t="s">
        <v>1207</v>
      </c>
      <c r="D17" s="73" t="s">
        <v>61</v>
      </c>
      <c r="E17" s="74" t="s">
        <v>715</v>
      </c>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v>0</v>
      </c>
    </row>
    <row r="18" spans="1:31" x14ac:dyDescent="0.3">
      <c r="A18" s="1"/>
      <c r="B18" s="73" t="s">
        <v>726</v>
      </c>
      <c r="C18" s="73" t="s">
        <v>1208</v>
      </c>
      <c r="D18" s="73" t="s">
        <v>61</v>
      </c>
      <c r="E18" s="74" t="s">
        <v>715</v>
      </c>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c r="AE18" s="75">
        <v>0</v>
      </c>
    </row>
    <row r="19" spans="1:31" x14ac:dyDescent="0.3">
      <c r="A19" s="1"/>
      <c r="B19" s="73" t="s">
        <v>22</v>
      </c>
      <c r="C19" s="73" t="s">
        <v>1082</v>
      </c>
      <c r="D19" s="73" t="s">
        <v>61</v>
      </c>
      <c r="E19" s="74" t="s">
        <v>715</v>
      </c>
      <c r="F19" s="75">
        <v>3549.35</v>
      </c>
      <c r="G19" s="75">
        <v>3333.55</v>
      </c>
      <c r="H19" s="75">
        <v>3459.45</v>
      </c>
      <c r="I19" s="75">
        <v>3208.2</v>
      </c>
      <c r="J19" s="75">
        <v>3508.3</v>
      </c>
      <c r="K19" s="75">
        <v>3521.55</v>
      </c>
      <c r="L19" s="75">
        <v>3520.75</v>
      </c>
      <c r="M19" s="75">
        <v>3469.95</v>
      </c>
      <c r="N19" s="75">
        <v>3044.3</v>
      </c>
      <c r="O19" s="75">
        <v>3070.4</v>
      </c>
      <c r="P19" s="75">
        <v>3077.8</v>
      </c>
      <c r="Q19" s="75">
        <v>3500.7</v>
      </c>
      <c r="R19" s="75">
        <v>3420.85</v>
      </c>
      <c r="S19" s="75">
        <v>2791.85</v>
      </c>
      <c r="T19" s="75">
        <v>3114.6</v>
      </c>
      <c r="U19" s="75">
        <v>2587</v>
      </c>
      <c r="V19" s="75">
        <v>2530.5500000000002</v>
      </c>
      <c r="W19" s="75">
        <v>2263.1999999999998</v>
      </c>
      <c r="X19" s="75">
        <v>2457.8000000000002</v>
      </c>
      <c r="Y19" s="75">
        <v>2315.85</v>
      </c>
      <c r="Z19" s="75">
        <v>2092.85</v>
      </c>
      <c r="AA19" s="75">
        <v>2428.65</v>
      </c>
      <c r="AB19" s="75">
        <v>2385.9</v>
      </c>
      <c r="AC19" s="75">
        <v>2855.75</v>
      </c>
      <c r="AD19" s="75">
        <v>2507.4499999999998</v>
      </c>
      <c r="AE19" s="75">
        <v>74016.600000000006</v>
      </c>
    </row>
    <row r="20" spans="1:31" x14ac:dyDescent="0.3">
      <c r="A20" s="1"/>
      <c r="B20" s="73" t="s">
        <v>22</v>
      </c>
      <c r="C20" s="73" t="s">
        <v>1083</v>
      </c>
      <c r="D20" s="73" t="s">
        <v>61</v>
      </c>
      <c r="E20" s="74" t="s">
        <v>715</v>
      </c>
      <c r="F20" s="75">
        <v>1016.35</v>
      </c>
      <c r="G20" s="75">
        <v>1015.2</v>
      </c>
      <c r="H20" s="75">
        <v>1014.65</v>
      </c>
      <c r="I20" s="75">
        <v>1014.65</v>
      </c>
      <c r="J20" s="75">
        <v>1014.55</v>
      </c>
      <c r="K20" s="75">
        <v>1014.3</v>
      </c>
      <c r="L20" s="75">
        <v>1014.15</v>
      </c>
      <c r="M20" s="75">
        <v>943.3</v>
      </c>
      <c r="N20" s="75">
        <v>994.2</v>
      </c>
      <c r="O20" s="75">
        <v>984.4</v>
      </c>
      <c r="P20" s="75">
        <v>986.4</v>
      </c>
      <c r="Q20" s="75">
        <v>1000.95</v>
      </c>
      <c r="R20" s="75">
        <v>1002.7</v>
      </c>
      <c r="S20" s="75">
        <v>961.5</v>
      </c>
      <c r="T20" s="75">
        <v>928.25</v>
      </c>
      <c r="U20" s="75">
        <v>883.15</v>
      </c>
      <c r="V20" s="75">
        <v>855.75</v>
      </c>
      <c r="W20" s="75">
        <v>841</v>
      </c>
      <c r="X20" s="75">
        <v>817.95</v>
      </c>
      <c r="Y20" s="75">
        <v>803.7</v>
      </c>
      <c r="Z20" s="75">
        <v>802.6</v>
      </c>
      <c r="AA20" s="75">
        <v>768.2</v>
      </c>
      <c r="AB20" s="75">
        <v>807.9</v>
      </c>
      <c r="AC20" s="75">
        <v>810.75</v>
      </c>
      <c r="AD20" s="75">
        <v>773.1</v>
      </c>
      <c r="AE20" s="75">
        <v>23069.65</v>
      </c>
    </row>
    <row r="21" spans="1:31" x14ac:dyDescent="0.3">
      <c r="A21" s="1"/>
      <c r="B21" s="73" t="s">
        <v>730</v>
      </c>
      <c r="C21" s="73" t="s">
        <v>1209</v>
      </c>
      <c r="D21" s="73" t="s">
        <v>61</v>
      </c>
      <c r="E21" s="74" t="s">
        <v>717</v>
      </c>
      <c r="F21" s="75">
        <v>6.7</v>
      </c>
      <c r="G21" s="75">
        <v>5.85</v>
      </c>
      <c r="H21" s="75">
        <v>7</v>
      </c>
      <c r="I21" s="75">
        <v>1.7</v>
      </c>
      <c r="J21" s="75">
        <v>7.15</v>
      </c>
      <c r="K21" s="75">
        <v>6.05</v>
      </c>
      <c r="L21" s="75">
        <v>8.75</v>
      </c>
      <c r="M21" s="75">
        <v>8.9</v>
      </c>
      <c r="N21" s="75">
        <v>8.65</v>
      </c>
      <c r="O21" s="75">
        <v>8.6</v>
      </c>
      <c r="P21" s="75">
        <v>6.4</v>
      </c>
      <c r="Q21" s="75">
        <v>8.9499999999999993</v>
      </c>
      <c r="R21" s="75">
        <v>8.5</v>
      </c>
      <c r="S21" s="75">
        <v>8.5500000000000007</v>
      </c>
      <c r="T21" s="75">
        <v>8.65</v>
      </c>
      <c r="U21" s="75">
        <v>8</v>
      </c>
      <c r="V21" s="75">
        <v>7.65</v>
      </c>
      <c r="W21" s="75">
        <v>6.8</v>
      </c>
      <c r="X21" s="75">
        <v>7.95</v>
      </c>
      <c r="Y21" s="75">
        <v>6.65</v>
      </c>
      <c r="Z21" s="75">
        <v>5.7</v>
      </c>
      <c r="AA21" s="75">
        <v>8.25</v>
      </c>
      <c r="AB21" s="75">
        <v>8.15</v>
      </c>
      <c r="AC21" s="75">
        <v>7.6</v>
      </c>
      <c r="AD21" s="75">
        <v>5.85</v>
      </c>
      <c r="AE21" s="75">
        <v>183</v>
      </c>
    </row>
    <row r="22" spans="1:31" x14ac:dyDescent="0.3">
      <c r="A22" s="1"/>
      <c r="B22" s="73" t="s">
        <v>94</v>
      </c>
      <c r="C22" s="73" t="s">
        <v>1084</v>
      </c>
      <c r="D22" s="73" t="s">
        <v>61</v>
      </c>
      <c r="E22" s="74" t="s">
        <v>715</v>
      </c>
      <c r="F22" s="75">
        <v>155.19999999999999</v>
      </c>
      <c r="G22" s="75">
        <v>160.75</v>
      </c>
      <c r="H22" s="75">
        <v>161.6</v>
      </c>
      <c r="I22" s="75">
        <v>161.80000000000001</v>
      </c>
      <c r="J22" s="75">
        <v>160.9</v>
      </c>
      <c r="K22" s="75">
        <v>130.9</v>
      </c>
      <c r="L22" s="75">
        <v>143.9</v>
      </c>
      <c r="M22" s="75">
        <v>113.4</v>
      </c>
      <c r="N22" s="75">
        <v>149.05000000000001</v>
      </c>
      <c r="O22" s="75">
        <v>160.4</v>
      </c>
      <c r="P22" s="75">
        <v>160.85</v>
      </c>
      <c r="Q22" s="75">
        <v>155.75</v>
      </c>
      <c r="R22" s="75">
        <v>160.80000000000001</v>
      </c>
      <c r="S22" s="75">
        <v>160.65</v>
      </c>
      <c r="T22" s="75">
        <v>159.19999999999999</v>
      </c>
      <c r="U22" s="75">
        <v>159.55000000000001</v>
      </c>
      <c r="V22" s="75">
        <v>156.4</v>
      </c>
      <c r="W22" s="75">
        <v>159.35</v>
      </c>
      <c r="X22" s="75">
        <v>160.6</v>
      </c>
      <c r="Y22" s="75">
        <v>160.75</v>
      </c>
      <c r="Z22" s="75">
        <v>160.35</v>
      </c>
      <c r="AA22" s="75">
        <v>159.6</v>
      </c>
      <c r="AB22" s="75">
        <v>120.25</v>
      </c>
      <c r="AC22" s="75">
        <v>161.1</v>
      </c>
      <c r="AD22" s="75">
        <v>165.6</v>
      </c>
      <c r="AE22" s="75">
        <v>3858.7</v>
      </c>
    </row>
    <row r="23" spans="1:31" x14ac:dyDescent="0.3">
      <c r="A23" s="1"/>
      <c r="B23" s="73" t="s">
        <v>94</v>
      </c>
      <c r="C23" s="73" t="s">
        <v>1085</v>
      </c>
      <c r="D23" s="73" t="s">
        <v>61</v>
      </c>
      <c r="E23" s="74" t="s">
        <v>715</v>
      </c>
      <c r="F23" s="75">
        <v>253.6</v>
      </c>
      <c r="G23" s="75">
        <v>242.2</v>
      </c>
      <c r="H23" s="75">
        <v>251.45</v>
      </c>
      <c r="I23" s="75">
        <v>254.05</v>
      </c>
      <c r="J23" s="75">
        <v>255.05</v>
      </c>
      <c r="K23" s="75">
        <v>253.7</v>
      </c>
      <c r="L23" s="75">
        <v>134.5</v>
      </c>
      <c r="M23" s="75">
        <v>220.15</v>
      </c>
      <c r="N23" s="75">
        <v>260.85000000000002</v>
      </c>
      <c r="O23" s="75">
        <v>316.8</v>
      </c>
      <c r="P23" s="75">
        <v>305.75</v>
      </c>
      <c r="Q23" s="75">
        <v>312.35000000000002</v>
      </c>
      <c r="R23" s="75">
        <v>303.75</v>
      </c>
      <c r="S23" s="75">
        <v>298.55</v>
      </c>
      <c r="T23" s="75">
        <v>282.2</v>
      </c>
      <c r="U23" s="75">
        <v>267</v>
      </c>
      <c r="V23" s="75">
        <v>272.80700000000002</v>
      </c>
      <c r="W23" s="75">
        <v>263.25</v>
      </c>
      <c r="X23" s="75">
        <v>265.05</v>
      </c>
      <c r="Y23" s="75">
        <v>269.95</v>
      </c>
      <c r="Z23" s="75">
        <v>260</v>
      </c>
      <c r="AA23" s="75">
        <v>278.2</v>
      </c>
      <c r="AB23" s="75">
        <v>280.10000000000002</v>
      </c>
      <c r="AC23" s="75">
        <v>270.25</v>
      </c>
      <c r="AD23" s="75">
        <v>274</v>
      </c>
      <c r="AE23" s="75">
        <v>6645.5569999999998</v>
      </c>
    </row>
    <row r="24" spans="1:31" x14ac:dyDescent="0.3">
      <c r="A24" s="1"/>
      <c r="B24" s="73" t="s">
        <v>94</v>
      </c>
      <c r="C24" s="73" t="s">
        <v>1086</v>
      </c>
      <c r="D24" s="73" t="s">
        <v>61</v>
      </c>
      <c r="E24" s="74" t="s">
        <v>715</v>
      </c>
      <c r="F24" s="75">
        <v>1792.9</v>
      </c>
      <c r="G24" s="75">
        <v>1776.9</v>
      </c>
      <c r="H24" s="75">
        <v>1778.95</v>
      </c>
      <c r="I24" s="75">
        <v>1802.5</v>
      </c>
      <c r="J24" s="75">
        <v>1802</v>
      </c>
      <c r="K24" s="75">
        <v>1658.45</v>
      </c>
      <c r="L24" s="75">
        <v>1465.3</v>
      </c>
      <c r="M24" s="75">
        <v>1456.85</v>
      </c>
      <c r="N24" s="75">
        <v>1718.3</v>
      </c>
      <c r="O24" s="75">
        <v>1989.75</v>
      </c>
      <c r="P24" s="75">
        <v>2030.25</v>
      </c>
      <c r="Q24" s="75">
        <v>2019.75</v>
      </c>
      <c r="R24" s="75">
        <v>1980.05</v>
      </c>
      <c r="S24" s="75">
        <v>2008.85</v>
      </c>
      <c r="T24" s="75">
        <v>1920.5</v>
      </c>
      <c r="U24" s="75">
        <v>1787.35</v>
      </c>
      <c r="V24" s="75">
        <v>1781.0645</v>
      </c>
      <c r="W24" s="75">
        <v>1795.5</v>
      </c>
      <c r="X24" s="75">
        <v>1800.05</v>
      </c>
      <c r="Y24" s="75">
        <v>1782.9</v>
      </c>
      <c r="Z24" s="75">
        <v>1790.45</v>
      </c>
      <c r="AA24" s="75">
        <v>1791.8</v>
      </c>
      <c r="AB24" s="75">
        <v>1793.15</v>
      </c>
      <c r="AC24" s="75">
        <v>1797.2</v>
      </c>
      <c r="AD24" s="75">
        <v>1786.2</v>
      </c>
      <c r="AE24" s="75">
        <v>45106.964500000002</v>
      </c>
    </row>
    <row r="25" spans="1:31" x14ac:dyDescent="0.3">
      <c r="A25" s="1"/>
      <c r="B25" s="73" t="s">
        <v>94</v>
      </c>
      <c r="C25" s="73" t="s">
        <v>1210</v>
      </c>
      <c r="D25" s="73" t="s">
        <v>61</v>
      </c>
      <c r="E25" s="74" t="s">
        <v>715</v>
      </c>
      <c r="F25" s="75">
        <v>125.6</v>
      </c>
      <c r="G25" s="75">
        <v>134.35</v>
      </c>
      <c r="H25" s="75">
        <v>135.30000000000001</v>
      </c>
      <c r="I25" s="75">
        <v>134.75</v>
      </c>
      <c r="J25" s="75">
        <v>136.25</v>
      </c>
      <c r="K25" s="75">
        <v>133.80000000000001</v>
      </c>
      <c r="L25" s="75">
        <v>70.150000000000006</v>
      </c>
      <c r="M25" s="75">
        <v>118.7</v>
      </c>
      <c r="N25" s="75">
        <v>48.4</v>
      </c>
      <c r="O25" s="75"/>
      <c r="P25" s="75"/>
      <c r="Q25" s="75"/>
      <c r="R25" s="75"/>
      <c r="S25" s="75"/>
      <c r="T25" s="75"/>
      <c r="U25" s="75"/>
      <c r="V25" s="75"/>
      <c r="W25" s="75"/>
      <c r="X25" s="75"/>
      <c r="Y25" s="75"/>
      <c r="Z25" s="75"/>
      <c r="AA25" s="75"/>
      <c r="AB25" s="75"/>
      <c r="AC25" s="75"/>
      <c r="AD25" s="75"/>
      <c r="AE25" s="75">
        <v>1037.3</v>
      </c>
    </row>
    <row r="26" spans="1:31" x14ac:dyDescent="0.3">
      <c r="A26" s="1"/>
      <c r="B26" s="73" t="s">
        <v>94</v>
      </c>
      <c r="C26" s="73" t="s">
        <v>1211</v>
      </c>
      <c r="D26" s="73" t="s">
        <v>61</v>
      </c>
      <c r="E26" s="74" t="s">
        <v>716</v>
      </c>
      <c r="F26" s="75"/>
      <c r="G26" s="75"/>
      <c r="H26" s="75"/>
      <c r="I26" s="75"/>
      <c r="J26" s="75"/>
      <c r="K26" s="75"/>
      <c r="L26" s="75"/>
      <c r="M26" s="75"/>
      <c r="N26" s="75"/>
      <c r="O26" s="75"/>
      <c r="P26" s="75"/>
      <c r="Q26" s="75"/>
      <c r="R26" s="75">
        <v>17.45</v>
      </c>
      <c r="S26" s="75"/>
      <c r="T26" s="75"/>
      <c r="U26" s="75"/>
      <c r="V26" s="75"/>
      <c r="W26" s="75"/>
      <c r="X26" s="75">
        <v>2.95</v>
      </c>
      <c r="Y26" s="75"/>
      <c r="Z26" s="75"/>
      <c r="AA26" s="75"/>
      <c r="AB26" s="75"/>
      <c r="AC26" s="75"/>
      <c r="AD26" s="75"/>
      <c r="AE26" s="75">
        <v>20.399999999999999</v>
      </c>
    </row>
    <row r="27" spans="1:31" x14ac:dyDescent="0.3">
      <c r="A27" s="1"/>
      <c r="B27" s="73" t="s">
        <v>94</v>
      </c>
      <c r="C27" s="73" t="s">
        <v>1211</v>
      </c>
      <c r="D27" s="73" t="s">
        <v>1212</v>
      </c>
      <c r="E27" s="74" t="s">
        <v>716</v>
      </c>
      <c r="F27" s="75"/>
      <c r="G27" s="75"/>
      <c r="H27" s="75"/>
      <c r="I27" s="75"/>
      <c r="J27" s="75"/>
      <c r="K27" s="75">
        <v>24.65</v>
      </c>
      <c r="L27" s="75"/>
      <c r="M27" s="75"/>
      <c r="N27" s="75"/>
      <c r="O27" s="75"/>
      <c r="P27" s="75"/>
      <c r="Q27" s="75"/>
      <c r="R27" s="75">
        <v>14.65</v>
      </c>
      <c r="S27" s="75"/>
      <c r="T27" s="75"/>
      <c r="U27" s="75"/>
      <c r="V27" s="75"/>
      <c r="W27" s="75"/>
      <c r="X27" s="75"/>
      <c r="Y27" s="75"/>
      <c r="Z27" s="75"/>
      <c r="AA27" s="75"/>
      <c r="AB27" s="75"/>
      <c r="AC27" s="75"/>
      <c r="AD27" s="75"/>
      <c r="AE27" s="75">
        <v>39.299999999999997</v>
      </c>
    </row>
    <row r="28" spans="1:31" x14ac:dyDescent="0.3">
      <c r="A28" s="1"/>
      <c r="B28" s="73" t="s">
        <v>94</v>
      </c>
      <c r="C28" s="73" t="s">
        <v>1213</v>
      </c>
      <c r="D28" s="73" t="s">
        <v>61</v>
      </c>
      <c r="E28" s="74" t="s">
        <v>716</v>
      </c>
      <c r="F28" s="75"/>
      <c r="G28" s="75"/>
      <c r="H28" s="75"/>
      <c r="I28" s="75"/>
      <c r="J28" s="75"/>
      <c r="K28" s="75"/>
      <c r="L28" s="75">
        <v>19.8</v>
      </c>
      <c r="M28" s="75"/>
      <c r="N28" s="75"/>
      <c r="O28" s="75"/>
      <c r="P28" s="75"/>
      <c r="Q28" s="75"/>
      <c r="R28" s="75"/>
      <c r="S28" s="75">
        <v>0.85</v>
      </c>
      <c r="T28" s="75">
        <v>16.8</v>
      </c>
      <c r="U28" s="75"/>
      <c r="V28" s="75"/>
      <c r="W28" s="75"/>
      <c r="X28" s="75"/>
      <c r="Y28" s="75"/>
      <c r="Z28" s="75"/>
      <c r="AA28" s="75"/>
      <c r="AB28" s="75"/>
      <c r="AC28" s="75"/>
      <c r="AD28" s="75"/>
      <c r="AE28" s="75">
        <v>37.450000000000003</v>
      </c>
    </row>
    <row r="29" spans="1:31" x14ac:dyDescent="0.3">
      <c r="A29" s="1"/>
      <c r="B29" s="73" t="s">
        <v>750</v>
      </c>
      <c r="C29" s="73" t="s">
        <v>1087</v>
      </c>
      <c r="D29" s="73" t="s">
        <v>1206</v>
      </c>
      <c r="E29" s="74" t="s">
        <v>715</v>
      </c>
      <c r="F29" s="75">
        <v>474.75</v>
      </c>
      <c r="G29" s="75">
        <v>475.45</v>
      </c>
      <c r="H29" s="75">
        <v>475.2</v>
      </c>
      <c r="I29" s="75">
        <v>474.3</v>
      </c>
      <c r="J29" s="75">
        <v>475.2</v>
      </c>
      <c r="K29" s="75">
        <v>475.2</v>
      </c>
      <c r="L29" s="75">
        <v>465.6</v>
      </c>
      <c r="M29" s="75">
        <v>432.65</v>
      </c>
      <c r="N29" s="75">
        <v>402.65</v>
      </c>
      <c r="O29" s="75">
        <v>386.45</v>
      </c>
      <c r="P29" s="75">
        <v>460.15</v>
      </c>
      <c r="Q29" s="75">
        <v>473.6</v>
      </c>
      <c r="R29" s="75">
        <v>465.6</v>
      </c>
      <c r="S29" s="75">
        <v>426.8</v>
      </c>
      <c r="T29" s="75">
        <v>397.5</v>
      </c>
      <c r="U29" s="75">
        <v>375.2</v>
      </c>
      <c r="V29" s="75">
        <v>353.4</v>
      </c>
      <c r="W29" s="75">
        <v>343.45</v>
      </c>
      <c r="X29" s="75">
        <v>329.2</v>
      </c>
      <c r="Y29" s="75">
        <v>311.3</v>
      </c>
      <c r="Z29" s="75">
        <v>300.5</v>
      </c>
      <c r="AA29" s="75">
        <v>292.10000000000002</v>
      </c>
      <c r="AB29" s="75">
        <v>301.35000000000002</v>
      </c>
      <c r="AC29" s="75">
        <v>308.85000000000002</v>
      </c>
      <c r="AD29" s="75">
        <v>287.3</v>
      </c>
      <c r="AE29" s="75">
        <v>9963.75</v>
      </c>
    </row>
    <row r="30" spans="1:31" x14ac:dyDescent="0.3">
      <c r="A30" s="1"/>
      <c r="B30" s="73" t="s">
        <v>750</v>
      </c>
      <c r="C30" s="73" t="s">
        <v>1088</v>
      </c>
      <c r="D30" s="73" t="s">
        <v>61</v>
      </c>
      <c r="E30" s="74" t="s">
        <v>715</v>
      </c>
      <c r="F30" s="75">
        <v>446.9</v>
      </c>
      <c r="G30" s="75">
        <v>410.85</v>
      </c>
      <c r="H30" s="75">
        <v>386.4</v>
      </c>
      <c r="I30" s="75">
        <v>371.2</v>
      </c>
      <c r="J30" s="75">
        <v>356.7</v>
      </c>
      <c r="K30" s="75">
        <v>354.65</v>
      </c>
      <c r="L30" s="75">
        <v>318.39999999999998</v>
      </c>
      <c r="M30" s="75">
        <v>298.55</v>
      </c>
      <c r="N30" s="75">
        <v>292.2</v>
      </c>
      <c r="O30" s="75">
        <v>288.14999999999998</v>
      </c>
      <c r="P30" s="75">
        <v>361.55</v>
      </c>
      <c r="Q30" s="75">
        <v>332.25</v>
      </c>
      <c r="R30" s="75">
        <v>300.45</v>
      </c>
      <c r="S30" s="75">
        <v>275.05</v>
      </c>
      <c r="T30" s="75">
        <v>257.05</v>
      </c>
      <c r="U30" s="75">
        <v>243</v>
      </c>
      <c r="V30" s="75">
        <v>230.2</v>
      </c>
      <c r="W30" s="75">
        <v>159.94999999999999</v>
      </c>
      <c r="X30" s="75">
        <v>219.7</v>
      </c>
      <c r="Y30" s="75">
        <v>211.95</v>
      </c>
      <c r="Z30" s="75">
        <v>210.4</v>
      </c>
      <c r="AA30" s="75">
        <v>210.15</v>
      </c>
      <c r="AB30" s="75">
        <v>212.1</v>
      </c>
      <c r="AC30" s="75">
        <v>206.35</v>
      </c>
      <c r="AD30" s="75">
        <v>209.15</v>
      </c>
      <c r="AE30" s="75">
        <v>7163.3</v>
      </c>
    </row>
    <row r="31" spans="1:31" x14ac:dyDescent="0.3">
      <c r="A31" s="1"/>
      <c r="B31" s="73" t="s">
        <v>750</v>
      </c>
      <c r="C31" s="73" t="s">
        <v>1089</v>
      </c>
      <c r="D31" s="73" t="s">
        <v>61</v>
      </c>
      <c r="E31" s="74" t="s">
        <v>715</v>
      </c>
      <c r="F31" s="75">
        <v>486.05</v>
      </c>
      <c r="G31" s="75">
        <v>485.45</v>
      </c>
      <c r="H31" s="75">
        <v>485.4</v>
      </c>
      <c r="I31" s="75">
        <v>485.65</v>
      </c>
      <c r="J31" s="75">
        <v>481.85</v>
      </c>
      <c r="K31" s="75">
        <v>481.4</v>
      </c>
      <c r="L31" s="75">
        <v>443.4</v>
      </c>
      <c r="M31" s="75">
        <v>414.35</v>
      </c>
      <c r="N31" s="75">
        <v>406.5</v>
      </c>
      <c r="O31" s="75">
        <v>401.95</v>
      </c>
      <c r="P31" s="75">
        <v>456.05</v>
      </c>
      <c r="Q31" s="75">
        <v>463.55</v>
      </c>
      <c r="R31" s="75">
        <v>416.55</v>
      </c>
      <c r="S31" s="75">
        <v>386.95</v>
      </c>
      <c r="T31" s="75">
        <v>364.9</v>
      </c>
      <c r="U31" s="75">
        <v>338.35</v>
      </c>
      <c r="V31" s="75">
        <v>325.64999999999998</v>
      </c>
      <c r="W31" s="75">
        <v>238.8</v>
      </c>
      <c r="X31" s="75">
        <v>311.2</v>
      </c>
      <c r="Y31" s="75">
        <v>298.89999999999998</v>
      </c>
      <c r="Z31" s="75">
        <v>292.75</v>
      </c>
      <c r="AA31" s="75">
        <v>300.45</v>
      </c>
      <c r="AB31" s="75">
        <v>296.55</v>
      </c>
      <c r="AC31" s="75">
        <v>289.89999999999998</v>
      </c>
      <c r="AD31" s="75">
        <v>295.45</v>
      </c>
      <c r="AE31" s="75">
        <v>9648</v>
      </c>
    </row>
    <row r="32" spans="1:31" x14ac:dyDescent="0.3">
      <c r="A32" s="1"/>
      <c r="B32" s="73" t="s">
        <v>750</v>
      </c>
      <c r="C32" s="73" t="s">
        <v>1090</v>
      </c>
      <c r="D32" s="73" t="s">
        <v>1206</v>
      </c>
      <c r="E32" s="74" t="s">
        <v>715</v>
      </c>
      <c r="F32" s="75">
        <v>229.5</v>
      </c>
      <c r="G32" s="75">
        <v>241.55</v>
      </c>
      <c r="H32" s="75">
        <v>295.89999999999998</v>
      </c>
      <c r="I32" s="75">
        <v>307.64999999999998</v>
      </c>
      <c r="J32" s="75">
        <v>309.89999999999998</v>
      </c>
      <c r="K32" s="75">
        <v>302.60000000000002</v>
      </c>
      <c r="L32" s="75">
        <v>307.89999999999998</v>
      </c>
      <c r="M32" s="75">
        <v>303.10000000000002</v>
      </c>
      <c r="N32" s="75">
        <v>286.25</v>
      </c>
      <c r="O32" s="75">
        <v>269.2</v>
      </c>
      <c r="P32" s="75">
        <v>252.85</v>
      </c>
      <c r="Q32" s="75">
        <v>237.55</v>
      </c>
      <c r="R32" s="75">
        <v>212.25</v>
      </c>
      <c r="S32" s="75">
        <v>192.2</v>
      </c>
      <c r="T32" s="75">
        <v>185.05</v>
      </c>
      <c r="U32" s="75">
        <v>187</v>
      </c>
      <c r="V32" s="75">
        <v>199.85</v>
      </c>
      <c r="W32" s="75">
        <v>194.5</v>
      </c>
      <c r="X32" s="75">
        <v>171.25</v>
      </c>
      <c r="Y32" s="75">
        <v>160.6</v>
      </c>
      <c r="Z32" s="75">
        <v>147.30000000000001</v>
      </c>
      <c r="AA32" s="75">
        <v>152.9</v>
      </c>
      <c r="AB32" s="75">
        <v>150.5</v>
      </c>
      <c r="AC32" s="75">
        <v>155.05000000000001</v>
      </c>
      <c r="AD32" s="75">
        <v>149.4</v>
      </c>
      <c r="AE32" s="75">
        <v>5601.8</v>
      </c>
    </row>
    <row r="33" spans="1:31" x14ac:dyDescent="0.3">
      <c r="A33" s="1"/>
      <c r="B33" s="73" t="s">
        <v>280</v>
      </c>
      <c r="C33" s="73" t="s">
        <v>1091</v>
      </c>
      <c r="D33" s="73" t="s">
        <v>61</v>
      </c>
      <c r="E33" s="74" t="s">
        <v>715</v>
      </c>
      <c r="F33" s="75">
        <v>3480.3</v>
      </c>
      <c r="G33" s="75">
        <v>3954.6</v>
      </c>
      <c r="H33" s="75">
        <v>3940.45</v>
      </c>
      <c r="I33" s="75">
        <v>3971.85</v>
      </c>
      <c r="J33" s="75">
        <v>3943.65</v>
      </c>
      <c r="K33" s="75">
        <v>3967.2</v>
      </c>
      <c r="L33" s="75">
        <v>3930.7</v>
      </c>
      <c r="M33" s="75">
        <v>3948.15</v>
      </c>
      <c r="N33" s="75">
        <v>3967.35</v>
      </c>
      <c r="O33" s="75">
        <v>3936.15</v>
      </c>
      <c r="P33" s="75">
        <v>3919.55</v>
      </c>
      <c r="Q33" s="75">
        <v>3960.4</v>
      </c>
      <c r="R33" s="75">
        <v>3970.75</v>
      </c>
      <c r="S33" s="75">
        <v>3965.55</v>
      </c>
      <c r="T33" s="75">
        <v>3962.2</v>
      </c>
      <c r="U33" s="75">
        <v>3956</v>
      </c>
      <c r="V33" s="75">
        <v>3960.75</v>
      </c>
      <c r="W33" s="75">
        <v>3213.75</v>
      </c>
      <c r="X33" s="75">
        <v>3963.2473300000001</v>
      </c>
      <c r="Y33" s="75">
        <v>3956.45</v>
      </c>
      <c r="Z33" s="75">
        <v>3960.85</v>
      </c>
      <c r="AA33" s="75">
        <v>3951.6</v>
      </c>
      <c r="AB33" s="75">
        <v>3948.1</v>
      </c>
      <c r="AC33" s="75">
        <v>3960.85</v>
      </c>
      <c r="AD33" s="75">
        <v>3901.75</v>
      </c>
      <c r="AE33" s="75">
        <v>97592.197329999995</v>
      </c>
    </row>
    <row r="34" spans="1:31" x14ac:dyDescent="0.3">
      <c r="A34" s="1"/>
      <c r="B34" s="73" t="s">
        <v>289</v>
      </c>
      <c r="C34" s="73" t="s">
        <v>1092</v>
      </c>
      <c r="D34" s="73" t="s">
        <v>61</v>
      </c>
      <c r="E34" s="74" t="s">
        <v>715</v>
      </c>
      <c r="F34" s="75">
        <v>177.4</v>
      </c>
      <c r="G34" s="75">
        <v>175.4</v>
      </c>
      <c r="H34" s="75">
        <v>174.9</v>
      </c>
      <c r="I34" s="75">
        <v>170.9</v>
      </c>
      <c r="J34" s="75">
        <v>174</v>
      </c>
      <c r="K34" s="75">
        <v>175.3</v>
      </c>
      <c r="L34" s="75">
        <v>174.8</v>
      </c>
      <c r="M34" s="75">
        <v>177.3</v>
      </c>
      <c r="N34" s="75">
        <v>174.6</v>
      </c>
      <c r="O34" s="75">
        <v>173.95</v>
      </c>
      <c r="P34" s="75">
        <v>174.2</v>
      </c>
      <c r="Q34" s="75">
        <v>173.35</v>
      </c>
      <c r="R34" s="75">
        <v>175.1</v>
      </c>
      <c r="S34" s="75">
        <v>173.4</v>
      </c>
      <c r="T34" s="75">
        <v>175.45</v>
      </c>
      <c r="U34" s="75">
        <v>174.55</v>
      </c>
      <c r="V34" s="75">
        <v>174.12799999999999</v>
      </c>
      <c r="W34" s="75">
        <v>176.35</v>
      </c>
      <c r="X34" s="75">
        <v>175.65</v>
      </c>
      <c r="Y34" s="75">
        <v>174.75</v>
      </c>
      <c r="Z34" s="75">
        <v>175.55</v>
      </c>
      <c r="AA34" s="75">
        <v>175.7</v>
      </c>
      <c r="AB34" s="75">
        <v>175.25</v>
      </c>
      <c r="AC34" s="75">
        <v>177.3</v>
      </c>
      <c r="AD34" s="75">
        <v>176.7</v>
      </c>
      <c r="AE34" s="75">
        <v>4375.9780000000001</v>
      </c>
    </row>
    <row r="35" spans="1:31" x14ac:dyDescent="0.3">
      <c r="A35" s="1"/>
      <c r="B35" s="73" t="s">
        <v>289</v>
      </c>
      <c r="C35" s="73" t="s">
        <v>1093</v>
      </c>
      <c r="D35" s="73" t="s">
        <v>61</v>
      </c>
      <c r="E35" s="74" t="s">
        <v>715</v>
      </c>
      <c r="F35" s="75">
        <v>86.25</v>
      </c>
      <c r="G35" s="75">
        <v>85</v>
      </c>
      <c r="H35" s="75">
        <v>85.55</v>
      </c>
      <c r="I35" s="75">
        <v>48.7</v>
      </c>
      <c r="J35" s="75">
        <v>74.2</v>
      </c>
      <c r="K35" s="75">
        <v>82.45</v>
      </c>
      <c r="L35" s="75">
        <v>89.9</v>
      </c>
      <c r="M35" s="75">
        <v>93.5</v>
      </c>
      <c r="N35" s="75">
        <v>94.15</v>
      </c>
      <c r="O35" s="75">
        <v>96.25</v>
      </c>
      <c r="P35" s="75">
        <v>96.1</v>
      </c>
      <c r="Q35" s="75">
        <v>101</v>
      </c>
      <c r="R35" s="75">
        <v>111.05</v>
      </c>
      <c r="S35" s="75">
        <v>121.65</v>
      </c>
      <c r="T35" s="75">
        <v>124.5</v>
      </c>
      <c r="U35" s="75">
        <v>125.25</v>
      </c>
      <c r="V35" s="75">
        <v>124.7255</v>
      </c>
      <c r="W35" s="75">
        <v>123.75</v>
      </c>
      <c r="X35" s="75">
        <v>121.4</v>
      </c>
      <c r="Y35" s="75">
        <v>125.05</v>
      </c>
      <c r="Z35" s="75">
        <v>129.1</v>
      </c>
      <c r="AA35" s="75">
        <v>127.85</v>
      </c>
      <c r="AB35" s="75">
        <v>127.3</v>
      </c>
      <c r="AC35" s="75">
        <v>124.25</v>
      </c>
      <c r="AD35" s="75">
        <v>125.45</v>
      </c>
      <c r="AE35" s="75">
        <v>2644.3755000000001</v>
      </c>
    </row>
    <row r="36" spans="1:31" x14ac:dyDescent="0.3">
      <c r="A36" s="1"/>
      <c r="B36" s="73" t="s">
        <v>289</v>
      </c>
      <c r="C36" s="73" t="s">
        <v>1214</v>
      </c>
      <c r="D36" s="73" t="s">
        <v>1215</v>
      </c>
      <c r="E36" s="74" t="s">
        <v>716</v>
      </c>
      <c r="F36" s="75">
        <v>156.35</v>
      </c>
      <c r="G36" s="75">
        <v>339.35</v>
      </c>
      <c r="H36" s="75">
        <v>100.2</v>
      </c>
      <c r="I36" s="75">
        <v>182.65</v>
      </c>
      <c r="J36" s="75">
        <v>21.6</v>
      </c>
      <c r="K36" s="75">
        <v>138.80000000000001</v>
      </c>
      <c r="L36" s="75">
        <v>161.94999999999999</v>
      </c>
      <c r="M36" s="75">
        <v>64.7</v>
      </c>
      <c r="N36" s="75">
        <v>69.25</v>
      </c>
      <c r="O36" s="75"/>
      <c r="P36" s="75">
        <v>103.15</v>
      </c>
      <c r="Q36" s="75">
        <v>80.25</v>
      </c>
      <c r="R36" s="75">
        <v>54.1</v>
      </c>
      <c r="S36" s="75"/>
      <c r="T36" s="75"/>
      <c r="U36" s="75"/>
      <c r="V36" s="75">
        <v>101.2</v>
      </c>
      <c r="W36" s="75">
        <v>77.2</v>
      </c>
      <c r="X36" s="75">
        <v>21.85</v>
      </c>
      <c r="Y36" s="75">
        <v>35.299999999999997</v>
      </c>
      <c r="Z36" s="75"/>
      <c r="AA36" s="75">
        <v>143.65</v>
      </c>
      <c r="AB36" s="75"/>
      <c r="AC36" s="75">
        <v>26.6</v>
      </c>
      <c r="AD36" s="75"/>
      <c r="AE36" s="75">
        <v>1878.15</v>
      </c>
    </row>
    <row r="37" spans="1:31" x14ac:dyDescent="0.3">
      <c r="A37" s="1"/>
      <c r="B37" s="73" t="s">
        <v>293</v>
      </c>
      <c r="C37" s="73" t="s">
        <v>1094</v>
      </c>
      <c r="D37" s="73" t="s">
        <v>61</v>
      </c>
      <c r="E37" s="74" t="s">
        <v>715</v>
      </c>
      <c r="F37" s="75">
        <v>55.8</v>
      </c>
      <c r="G37" s="75">
        <v>80.400000000000006</v>
      </c>
      <c r="H37" s="75">
        <v>81.349999999999994</v>
      </c>
      <c r="I37" s="75">
        <v>81.2</v>
      </c>
      <c r="J37" s="75">
        <v>75.7</v>
      </c>
      <c r="K37" s="75">
        <v>80.8</v>
      </c>
      <c r="L37" s="75">
        <v>81.2</v>
      </c>
      <c r="M37" s="75">
        <v>80.849999999999994</v>
      </c>
      <c r="N37" s="75">
        <v>81.25</v>
      </c>
      <c r="O37" s="75">
        <v>81.05</v>
      </c>
      <c r="P37" s="75">
        <v>65.400000000000006</v>
      </c>
      <c r="Q37" s="75">
        <v>75.150000000000006</v>
      </c>
      <c r="R37" s="75">
        <v>79.45</v>
      </c>
      <c r="S37" s="75">
        <v>77.7</v>
      </c>
      <c r="T37" s="75">
        <v>78.781499999999994</v>
      </c>
      <c r="U37" s="75">
        <v>80.099999999999994</v>
      </c>
      <c r="V37" s="75">
        <v>56.3</v>
      </c>
      <c r="W37" s="75">
        <v>62.45</v>
      </c>
      <c r="X37" s="75">
        <v>64.8</v>
      </c>
      <c r="Y37" s="75">
        <v>57.45</v>
      </c>
      <c r="Z37" s="75">
        <v>52.85</v>
      </c>
      <c r="AA37" s="75">
        <v>15.1</v>
      </c>
      <c r="AB37" s="75"/>
      <c r="AC37" s="75"/>
      <c r="AD37" s="75">
        <v>30.7</v>
      </c>
      <c r="AE37" s="75">
        <v>1575.8315</v>
      </c>
    </row>
    <row r="38" spans="1:31" x14ac:dyDescent="0.3">
      <c r="A38" s="1"/>
      <c r="B38" s="73" t="s">
        <v>309</v>
      </c>
      <c r="C38" s="73" t="s">
        <v>1095</v>
      </c>
      <c r="D38" s="73" t="s">
        <v>61</v>
      </c>
      <c r="E38" s="74" t="s">
        <v>715</v>
      </c>
      <c r="F38" s="75">
        <v>15548.35</v>
      </c>
      <c r="G38" s="75">
        <v>15398.4</v>
      </c>
      <c r="H38" s="75">
        <v>15514.7</v>
      </c>
      <c r="I38" s="75">
        <v>14781.5</v>
      </c>
      <c r="J38" s="75">
        <v>15509.95</v>
      </c>
      <c r="K38" s="75">
        <v>15099.45</v>
      </c>
      <c r="L38" s="75">
        <v>15517.7</v>
      </c>
      <c r="M38" s="75">
        <v>15542.85</v>
      </c>
      <c r="N38" s="75">
        <v>15215.9</v>
      </c>
      <c r="O38" s="75">
        <v>15462.355</v>
      </c>
      <c r="P38" s="75">
        <v>13960.594999999999</v>
      </c>
      <c r="Q38" s="75">
        <v>15460.01</v>
      </c>
      <c r="R38" s="75">
        <v>15257.85</v>
      </c>
      <c r="S38" s="75">
        <v>15526.6</v>
      </c>
      <c r="T38" s="75">
        <v>15556.75</v>
      </c>
      <c r="U38" s="75">
        <v>15525.9</v>
      </c>
      <c r="V38" s="75">
        <v>14339.5</v>
      </c>
      <c r="W38" s="75">
        <v>14546.8</v>
      </c>
      <c r="X38" s="75">
        <v>15535.3</v>
      </c>
      <c r="Y38" s="75">
        <v>14442.75</v>
      </c>
      <c r="Z38" s="75">
        <v>15109.75</v>
      </c>
      <c r="AA38" s="75">
        <v>14840.75</v>
      </c>
      <c r="AB38" s="75">
        <v>14451.2</v>
      </c>
      <c r="AC38" s="75">
        <v>15122.8</v>
      </c>
      <c r="AD38" s="75">
        <v>15007.15</v>
      </c>
      <c r="AE38" s="75">
        <v>378274.86</v>
      </c>
    </row>
    <row r="39" spans="1:31" x14ac:dyDescent="0.3">
      <c r="A39" s="1"/>
      <c r="B39" s="73" t="s">
        <v>309</v>
      </c>
      <c r="C39" s="73" t="s">
        <v>1096</v>
      </c>
      <c r="D39" s="73" t="s">
        <v>61</v>
      </c>
      <c r="E39" s="74" t="s">
        <v>715</v>
      </c>
      <c r="F39" s="75">
        <v>5178.95</v>
      </c>
      <c r="G39" s="75">
        <v>5135.7</v>
      </c>
      <c r="H39" s="75">
        <v>5174.45</v>
      </c>
      <c r="I39" s="75">
        <v>4961</v>
      </c>
      <c r="J39" s="75">
        <v>5174</v>
      </c>
      <c r="K39" s="75">
        <v>5026.1499999999996</v>
      </c>
      <c r="L39" s="75">
        <v>5182.5</v>
      </c>
      <c r="M39" s="75">
        <v>5184.8500000000004</v>
      </c>
      <c r="N39" s="75">
        <v>5057.3999999999996</v>
      </c>
      <c r="O39" s="75">
        <v>5124.3050000000003</v>
      </c>
      <c r="P39" s="75">
        <v>4625.5</v>
      </c>
      <c r="Q39" s="75">
        <v>5173</v>
      </c>
      <c r="R39" s="75">
        <v>5060.2</v>
      </c>
      <c r="S39" s="75">
        <v>5149.1499999999996</v>
      </c>
      <c r="T39" s="75">
        <v>5157.8</v>
      </c>
      <c r="U39" s="75">
        <v>5150.8999999999996</v>
      </c>
      <c r="V39" s="75">
        <v>4762</v>
      </c>
      <c r="W39" s="75">
        <v>4846.8</v>
      </c>
      <c r="X39" s="75">
        <v>4656.8999999999996</v>
      </c>
      <c r="Y39" s="75">
        <v>4834.8999999999996</v>
      </c>
      <c r="Z39" s="75">
        <v>5086.45</v>
      </c>
      <c r="AA39" s="75">
        <v>4981.6000000000004</v>
      </c>
      <c r="AB39" s="75">
        <v>4833.1499999999996</v>
      </c>
      <c r="AC39" s="75">
        <v>5064.7</v>
      </c>
      <c r="AD39" s="75">
        <v>5005.6499999999996</v>
      </c>
      <c r="AE39" s="75">
        <v>125588.005</v>
      </c>
    </row>
    <row r="40" spans="1:31" x14ac:dyDescent="0.3">
      <c r="A40" s="1"/>
      <c r="B40" s="73" t="s">
        <v>309</v>
      </c>
      <c r="C40" s="73" t="s">
        <v>1216</v>
      </c>
      <c r="D40" s="73" t="s">
        <v>1217</v>
      </c>
      <c r="E40" s="74" t="s">
        <v>716</v>
      </c>
      <c r="F40" s="75"/>
      <c r="G40" s="75"/>
      <c r="H40" s="75"/>
      <c r="I40" s="75"/>
      <c r="J40" s="75">
        <v>59.35</v>
      </c>
      <c r="K40" s="75">
        <v>52.15</v>
      </c>
      <c r="L40" s="75">
        <v>44.7</v>
      </c>
      <c r="M40" s="75"/>
      <c r="N40" s="75"/>
      <c r="O40" s="75"/>
      <c r="P40" s="75"/>
      <c r="Q40" s="75">
        <v>18</v>
      </c>
      <c r="R40" s="75"/>
      <c r="S40" s="75">
        <v>17.649999999999999</v>
      </c>
      <c r="T40" s="75">
        <v>20.2</v>
      </c>
      <c r="U40" s="75">
        <v>81.349999999999994</v>
      </c>
      <c r="V40" s="75"/>
      <c r="W40" s="75"/>
      <c r="X40" s="75"/>
      <c r="Y40" s="75">
        <v>28.45</v>
      </c>
      <c r="Z40" s="75">
        <v>31</v>
      </c>
      <c r="AA40" s="75">
        <v>31.4</v>
      </c>
      <c r="AB40" s="75">
        <v>45.7</v>
      </c>
      <c r="AC40" s="75"/>
      <c r="AD40" s="75"/>
      <c r="AE40" s="75">
        <v>429.95</v>
      </c>
    </row>
    <row r="41" spans="1:31" x14ac:dyDescent="0.3">
      <c r="A41" s="1"/>
      <c r="B41" s="73" t="s">
        <v>309</v>
      </c>
      <c r="C41" s="73" t="s">
        <v>1216</v>
      </c>
      <c r="D41" s="73" t="s">
        <v>1218</v>
      </c>
      <c r="E41" s="74" t="s">
        <v>716</v>
      </c>
      <c r="F41" s="75"/>
      <c r="G41" s="75"/>
      <c r="H41" s="75"/>
      <c r="I41" s="75"/>
      <c r="J41" s="75">
        <v>59.65</v>
      </c>
      <c r="K41" s="75">
        <v>52.95</v>
      </c>
      <c r="L41" s="75">
        <v>44.65</v>
      </c>
      <c r="M41" s="75"/>
      <c r="N41" s="75"/>
      <c r="O41" s="75"/>
      <c r="P41" s="75"/>
      <c r="Q41" s="75">
        <v>17.25</v>
      </c>
      <c r="R41" s="75"/>
      <c r="S41" s="75">
        <v>14</v>
      </c>
      <c r="T41" s="75">
        <v>20.25</v>
      </c>
      <c r="U41" s="75">
        <v>79.900000000000006</v>
      </c>
      <c r="V41" s="75"/>
      <c r="W41" s="75"/>
      <c r="X41" s="75"/>
      <c r="Y41" s="75">
        <v>34.1</v>
      </c>
      <c r="Z41" s="75">
        <v>29.9</v>
      </c>
      <c r="AA41" s="75">
        <v>13.4</v>
      </c>
      <c r="AB41" s="75">
        <v>40.549999999999997</v>
      </c>
      <c r="AC41" s="75">
        <v>31.5</v>
      </c>
      <c r="AD41" s="75"/>
      <c r="AE41" s="75">
        <v>438.1</v>
      </c>
    </row>
    <row r="42" spans="1:31" ht="27.6" x14ac:dyDescent="0.3">
      <c r="A42" s="1"/>
      <c r="B42" s="73" t="s">
        <v>737</v>
      </c>
      <c r="C42" s="73" t="s">
        <v>1097</v>
      </c>
      <c r="D42" s="73" t="s">
        <v>61</v>
      </c>
      <c r="E42" s="74" t="s">
        <v>715</v>
      </c>
      <c r="F42" s="75">
        <v>122.85</v>
      </c>
      <c r="G42" s="75">
        <v>123.45</v>
      </c>
      <c r="H42" s="75">
        <v>123.75</v>
      </c>
      <c r="I42" s="75">
        <v>124.05</v>
      </c>
      <c r="J42" s="75">
        <v>124.35</v>
      </c>
      <c r="K42" s="75">
        <v>123.8</v>
      </c>
      <c r="L42" s="75">
        <v>123.25</v>
      </c>
      <c r="M42" s="75">
        <v>122.8</v>
      </c>
      <c r="N42" s="75">
        <v>122.2</v>
      </c>
      <c r="O42" s="75">
        <v>122.9</v>
      </c>
      <c r="P42" s="75">
        <v>123.25</v>
      </c>
      <c r="Q42" s="75">
        <v>122.95</v>
      </c>
      <c r="R42" s="75">
        <v>122.8</v>
      </c>
      <c r="S42" s="75">
        <v>118.6</v>
      </c>
      <c r="T42" s="75">
        <v>117.3805</v>
      </c>
      <c r="U42" s="75">
        <v>117.15</v>
      </c>
      <c r="V42" s="75">
        <v>116.85</v>
      </c>
      <c r="W42" s="75">
        <v>115.7</v>
      </c>
      <c r="X42" s="75">
        <v>114.5</v>
      </c>
      <c r="Y42" s="75">
        <v>113.15</v>
      </c>
      <c r="Z42" s="75">
        <v>113.184</v>
      </c>
      <c r="AA42" s="75">
        <v>110.9</v>
      </c>
      <c r="AB42" s="75">
        <v>109.85</v>
      </c>
      <c r="AC42" s="75">
        <v>107.05</v>
      </c>
      <c r="AD42" s="75">
        <v>105.9</v>
      </c>
      <c r="AE42" s="75">
        <v>2962.6145000000001</v>
      </c>
    </row>
    <row r="43" spans="1:31" ht="27.6" x14ac:dyDescent="0.3">
      <c r="A43" s="1"/>
      <c r="B43" s="73" t="s">
        <v>751</v>
      </c>
      <c r="C43" s="73" t="s">
        <v>1098</v>
      </c>
      <c r="D43" s="73" t="s">
        <v>61</v>
      </c>
      <c r="E43" s="74" t="s">
        <v>715</v>
      </c>
      <c r="F43" s="75">
        <v>479.95</v>
      </c>
      <c r="G43" s="75">
        <v>479.55</v>
      </c>
      <c r="H43" s="75">
        <v>479.4</v>
      </c>
      <c r="I43" s="75">
        <v>479.15</v>
      </c>
      <c r="J43" s="75">
        <v>479.55</v>
      </c>
      <c r="K43" s="75">
        <v>480.4</v>
      </c>
      <c r="L43" s="75">
        <v>479.95</v>
      </c>
      <c r="M43" s="75">
        <v>479.3</v>
      </c>
      <c r="N43" s="75">
        <v>479.7</v>
      </c>
      <c r="O43" s="75">
        <v>479.75</v>
      </c>
      <c r="P43" s="75">
        <v>480</v>
      </c>
      <c r="Q43" s="75">
        <v>479.1</v>
      </c>
      <c r="R43" s="75">
        <v>370.05</v>
      </c>
      <c r="S43" s="75">
        <v>479.45</v>
      </c>
      <c r="T43" s="75">
        <v>479.3</v>
      </c>
      <c r="U43" s="75">
        <v>479.45</v>
      </c>
      <c r="V43" s="75">
        <v>478.3</v>
      </c>
      <c r="W43" s="75">
        <v>479.75</v>
      </c>
      <c r="X43" s="75">
        <v>479.85</v>
      </c>
      <c r="Y43" s="75">
        <v>479.4</v>
      </c>
      <c r="Z43" s="75">
        <v>479.55</v>
      </c>
      <c r="AA43" s="75">
        <v>479.5</v>
      </c>
      <c r="AB43" s="75">
        <v>479.35</v>
      </c>
      <c r="AC43" s="75">
        <v>479.6</v>
      </c>
      <c r="AD43" s="75">
        <v>479.2</v>
      </c>
      <c r="AE43" s="75">
        <v>11878.55</v>
      </c>
    </row>
    <row r="44" spans="1:31" ht="27.6" x14ac:dyDescent="0.3">
      <c r="A44" s="1"/>
      <c r="B44" s="73" t="s">
        <v>314</v>
      </c>
      <c r="C44" s="73" t="s">
        <v>1153</v>
      </c>
      <c r="D44" s="73" t="s">
        <v>61</v>
      </c>
      <c r="E44" s="74" t="s">
        <v>715</v>
      </c>
      <c r="F44" s="75">
        <v>487.8</v>
      </c>
      <c r="G44" s="75">
        <v>486</v>
      </c>
      <c r="H44" s="75">
        <v>372.68</v>
      </c>
      <c r="I44" s="75">
        <v>475.3</v>
      </c>
      <c r="J44" s="75">
        <v>484.35</v>
      </c>
      <c r="K44" s="75">
        <v>485.75</v>
      </c>
      <c r="L44" s="75">
        <v>484.5</v>
      </c>
      <c r="M44" s="75">
        <v>485.45</v>
      </c>
      <c r="N44" s="75">
        <v>484.65</v>
      </c>
      <c r="O44" s="75">
        <v>484.7</v>
      </c>
      <c r="P44" s="75">
        <v>397.4</v>
      </c>
      <c r="Q44" s="75">
        <v>485.7</v>
      </c>
      <c r="R44" s="75">
        <v>486.9</v>
      </c>
      <c r="S44" s="75">
        <v>486.85</v>
      </c>
      <c r="T44" s="75">
        <v>488.25</v>
      </c>
      <c r="U44" s="75">
        <v>486.85</v>
      </c>
      <c r="V44" s="75">
        <v>273.39999999999998</v>
      </c>
      <c r="W44" s="75">
        <v>486.95</v>
      </c>
      <c r="X44" s="75">
        <v>486.35</v>
      </c>
      <c r="Y44" s="75">
        <v>484.8</v>
      </c>
      <c r="Z44" s="75">
        <v>487.25</v>
      </c>
      <c r="AA44" s="75">
        <v>485.15</v>
      </c>
      <c r="AB44" s="75">
        <v>485.85</v>
      </c>
      <c r="AC44" s="75">
        <v>93</v>
      </c>
      <c r="AD44" s="75"/>
      <c r="AE44" s="75">
        <v>10845.88</v>
      </c>
    </row>
    <row r="45" spans="1:31" x14ac:dyDescent="0.3">
      <c r="A45" s="1"/>
      <c r="B45" s="73" t="s">
        <v>325</v>
      </c>
      <c r="C45" s="73" t="s">
        <v>1099</v>
      </c>
      <c r="D45" s="73" t="s">
        <v>61</v>
      </c>
      <c r="E45" s="74" t="s">
        <v>715</v>
      </c>
      <c r="F45" s="75">
        <v>5142.3999999999996</v>
      </c>
      <c r="G45" s="75">
        <v>5208.6499999999996</v>
      </c>
      <c r="H45" s="75">
        <v>4911.3999999999996</v>
      </c>
      <c r="I45" s="75">
        <v>4791.8</v>
      </c>
      <c r="J45" s="75">
        <v>5162.1499999999996</v>
      </c>
      <c r="K45" s="75">
        <v>5553.15</v>
      </c>
      <c r="L45" s="75">
        <v>5505.4</v>
      </c>
      <c r="M45" s="75">
        <v>5424.25</v>
      </c>
      <c r="N45" s="75">
        <v>5354.45</v>
      </c>
      <c r="O45" s="75">
        <v>5345.3</v>
      </c>
      <c r="P45" s="75">
        <v>4809.95</v>
      </c>
      <c r="Q45" s="75">
        <v>5258.1</v>
      </c>
      <c r="R45" s="75">
        <v>5501.7</v>
      </c>
      <c r="S45" s="75">
        <v>5515.7</v>
      </c>
      <c r="T45" s="75">
        <v>7196.3</v>
      </c>
      <c r="U45" s="75">
        <v>5507.75</v>
      </c>
      <c r="V45" s="75">
        <v>4951.75</v>
      </c>
      <c r="W45" s="75">
        <v>5509.7</v>
      </c>
      <c r="X45" s="75">
        <v>5522.6</v>
      </c>
      <c r="Y45" s="75">
        <v>5507.6</v>
      </c>
      <c r="Z45" s="75">
        <v>5513.4</v>
      </c>
      <c r="AA45" s="75">
        <v>5488</v>
      </c>
      <c r="AB45" s="75">
        <v>5511.7</v>
      </c>
      <c r="AC45" s="75">
        <v>5471.15</v>
      </c>
      <c r="AD45" s="75">
        <v>5551.5</v>
      </c>
      <c r="AE45" s="75">
        <v>135215.85</v>
      </c>
    </row>
    <row r="46" spans="1:31" x14ac:dyDescent="0.3">
      <c r="A46" s="1"/>
      <c r="B46" s="73" t="s">
        <v>325</v>
      </c>
      <c r="C46" s="73" t="s">
        <v>1100</v>
      </c>
      <c r="D46" s="73" t="s">
        <v>61</v>
      </c>
      <c r="E46" s="74" t="s">
        <v>715</v>
      </c>
      <c r="F46" s="75">
        <v>156</v>
      </c>
      <c r="G46" s="75">
        <v>156</v>
      </c>
      <c r="H46" s="75">
        <v>156</v>
      </c>
      <c r="I46" s="75">
        <v>156</v>
      </c>
      <c r="J46" s="75">
        <v>156</v>
      </c>
      <c r="K46" s="75">
        <v>156</v>
      </c>
      <c r="L46" s="75">
        <v>156</v>
      </c>
      <c r="M46" s="75">
        <v>156</v>
      </c>
      <c r="N46" s="75">
        <v>156</v>
      </c>
      <c r="O46" s="75">
        <v>156</v>
      </c>
      <c r="P46" s="75">
        <v>156</v>
      </c>
      <c r="Q46" s="75">
        <v>156.1</v>
      </c>
      <c r="R46" s="75">
        <v>156.65</v>
      </c>
      <c r="S46" s="75">
        <v>156.6</v>
      </c>
      <c r="T46" s="75">
        <v>156</v>
      </c>
      <c r="U46" s="75">
        <v>156</v>
      </c>
      <c r="V46" s="75">
        <v>156</v>
      </c>
      <c r="W46" s="75">
        <v>156</v>
      </c>
      <c r="X46" s="75">
        <v>156</v>
      </c>
      <c r="Y46" s="75">
        <v>156</v>
      </c>
      <c r="Z46" s="75">
        <v>156</v>
      </c>
      <c r="AA46" s="75">
        <v>156</v>
      </c>
      <c r="AB46" s="75">
        <v>156</v>
      </c>
      <c r="AC46" s="75">
        <v>156</v>
      </c>
      <c r="AD46" s="75">
        <v>156</v>
      </c>
      <c r="AE46" s="75">
        <v>3901.35</v>
      </c>
    </row>
    <row r="47" spans="1:31" x14ac:dyDescent="0.3">
      <c r="A47" s="1"/>
      <c r="B47" s="73" t="s">
        <v>328</v>
      </c>
      <c r="C47" s="73" t="s">
        <v>1219</v>
      </c>
      <c r="D47" s="73" t="s">
        <v>61</v>
      </c>
      <c r="E47" s="74" t="s">
        <v>715</v>
      </c>
      <c r="F47" s="75"/>
      <c r="G47" s="75">
        <v>666.6</v>
      </c>
      <c r="H47" s="75">
        <v>1141.4000000000001</v>
      </c>
      <c r="I47" s="75">
        <v>1142.55</v>
      </c>
      <c r="J47" s="75">
        <v>1139.75</v>
      </c>
      <c r="K47" s="75">
        <v>1143.8499999999999</v>
      </c>
      <c r="L47" s="75">
        <v>1142.6500000000001</v>
      </c>
      <c r="M47" s="75">
        <v>1143.55</v>
      </c>
      <c r="N47" s="75">
        <v>780.75</v>
      </c>
      <c r="O47" s="75">
        <v>589.95000000000005</v>
      </c>
      <c r="P47" s="75">
        <v>233.05</v>
      </c>
      <c r="Q47" s="75">
        <v>670.05</v>
      </c>
      <c r="R47" s="75">
        <v>1149.3499999999999</v>
      </c>
      <c r="S47" s="75">
        <v>1148.3499999999999</v>
      </c>
      <c r="T47" s="75">
        <v>1152.8499999999999</v>
      </c>
      <c r="U47" s="75">
        <v>1152.5</v>
      </c>
      <c r="V47" s="75">
        <v>1136.6500000000001</v>
      </c>
      <c r="W47" s="75">
        <v>1138.55</v>
      </c>
      <c r="X47" s="75">
        <v>1140.2</v>
      </c>
      <c r="Y47" s="75">
        <v>1137.0999999999999</v>
      </c>
      <c r="Z47" s="75">
        <v>882.1</v>
      </c>
      <c r="AA47" s="75">
        <v>948.6</v>
      </c>
      <c r="AB47" s="75">
        <v>1141.25</v>
      </c>
      <c r="AC47" s="75"/>
      <c r="AD47" s="75"/>
      <c r="AE47" s="75">
        <v>21921.65</v>
      </c>
    </row>
    <row r="48" spans="1:31" x14ac:dyDescent="0.3">
      <c r="A48" s="1"/>
      <c r="B48" s="73" t="s">
        <v>738</v>
      </c>
      <c r="C48" s="73" t="s">
        <v>1101</v>
      </c>
      <c r="D48" s="73" t="s">
        <v>61</v>
      </c>
      <c r="E48" s="74" t="s">
        <v>715</v>
      </c>
      <c r="F48" s="75">
        <v>322.85000000000002</v>
      </c>
      <c r="G48" s="75">
        <v>438.7</v>
      </c>
      <c r="H48" s="75">
        <v>392.45</v>
      </c>
      <c r="I48" s="75">
        <v>401.3</v>
      </c>
      <c r="J48" s="75">
        <v>395.25</v>
      </c>
      <c r="K48" s="75">
        <v>284.3</v>
      </c>
      <c r="L48" s="75">
        <v>240</v>
      </c>
      <c r="M48" s="75">
        <v>240</v>
      </c>
      <c r="N48" s="75">
        <v>240</v>
      </c>
      <c r="O48" s="75">
        <v>329.9</v>
      </c>
      <c r="P48" s="75">
        <v>364.6</v>
      </c>
      <c r="Q48" s="75">
        <v>479.2</v>
      </c>
      <c r="R48" s="75">
        <v>480</v>
      </c>
      <c r="S48" s="75"/>
      <c r="T48" s="75">
        <v>480</v>
      </c>
      <c r="U48" s="75">
        <v>448.25</v>
      </c>
      <c r="V48" s="75">
        <v>479.8</v>
      </c>
      <c r="W48" s="75">
        <v>480</v>
      </c>
      <c r="X48" s="75">
        <v>480</v>
      </c>
      <c r="Y48" s="75">
        <v>480</v>
      </c>
      <c r="Z48" s="75">
        <v>480</v>
      </c>
      <c r="AA48" s="75">
        <v>418.7</v>
      </c>
      <c r="AB48" s="75">
        <v>479.95</v>
      </c>
      <c r="AC48" s="75">
        <v>480</v>
      </c>
      <c r="AD48" s="75">
        <v>480</v>
      </c>
      <c r="AE48" s="75">
        <v>9795.25</v>
      </c>
    </row>
    <row r="49" spans="1:31" x14ac:dyDescent="0.3">
      <c r="A49" s="1"/>
      <c r="B49" s="73" t="s">
        <v>739</v>
      </c>
      <c r="C49" s="73" t="s">
        <v>1102</v>
      </c>
      <c r="D49" s="73" t="s">
        <v>61</v>
      </c>
      <c r="E49" s="74" t="s">
        <v>715</v>
      </c>
      <c r="F49" s="75">
        <v>423.65</v>
      </c>
      <c r="G49" s="75">
        <v>448.8</v>
      </c>
      <c r="H49" s="75">
        <v>449.35</v>
      </c>
      <c r="I49" s="75">
        <v>444.5</v>
      </c>
      <c r="J49" s="75">
        <v>392.05</v>
      </c>
      <c r="K49" s="75">
        <v>400.4</v>
      </c>
      <c r="L49" s="75">
        <v>450.15</v>
      </c>
      <c r="M49" s="75">
        <v>451.19</v>
      </c>
      <c r="N49" s="75">
        <v>454.4</v>
      </c>
      <c r="O49" s="75">
        <v>453.55</v>
      </c>
      <c r="P49" s="75">
        <v>451.71499999999997</v>
      </c>
      <c r="Q49" s="75">
        <v>453.2</v>
      </c>
      <c r="R49" s="75">
        <v>453.5</v>
      </c>
      <c r="S49" s="75">
        <v>453.55</v>
      </c>
      <c r="T49" s="75">
        <v>453.2</v>
      </c>
      <c r="U49" s="75">
        <v>451.15</v>
      </c>
      <c r="V49" s="75">
        <v>450</v>
      </c>
      <c r="W49" s="75">
        <v>451.9</v>
      </c>
      <c r="X49" s="75">
        <v>455.85</v>
      </c>
      <c r="Y49" s="75">
        <v>456</v>
      </c>
      <c r="Z49" s="75">
        <v>456.3</v>
      </c>
      <c r="AA49" s="75">
        <v>457.65</v>
      </c>
      <c r="AB49" s="75">
        <v>456.45</v>
      </c>
      <c r="AC49" s="75">
        <v>456.35</v>
      </c>
      <c r="AD49" s="75">
        <v>453.5</v>
      </c>
      <c r="AE49" s="75">
        <v>11178.355</v>
      </c>
    </row>
    <row r="50" spans="1:31" x14ac:dyDescent="0.3">
      <c r="A50" s="1"/>
      <c r="B50" s="73" t="s">
        <v>102</v>
      </c>
      <c r="C50" s="73" t="s">
        <v>1220</v>
      </c>
      <c r="D50" s="73" t="s">
        <v>332</v>
      </c>
      <c r="E50" s="74" t="s">
        <v>716</v>
      </c>
      <c r="F50" s="75">
        <v>1114.9000000000001</v>
      </c>
      <c r="G50" s="75">
        <v>795.2</v>
      </c>
      <c r="H50" s="75">
        <v>363</v>
      </c>
      <c r="I50" s="75"/>
      <c r="J50" s="75"/>
      <c r="K50" s="75"/>
      <c r="L50" s="75"/>
      <c r="M50" s="75"/>
      <c r="N50" s="75"/>
      <c r="O50" s="75"/>
      <c r="P50" s="75"/>
      <c r="Q50" s="75">
        <v>425.25</v>
      </c>
      <c r="R50" s="75">
        <v>760.35</v>
      </c>
      <c r="S50" s="75">
        <v>447.55</v>
      </c>
      <c r="T50" s="75">
        <v>1099.3499999999999</v>
      </c>
      <c r="U50" s="75">
        <v>514.45000000000005</v>
      </c>
      <c r="V50" s="75"/>
      <c r="W50" s="75">
        <v>929</v>
      </c>
      <c r="X50" s="75">
        <v>704</v>
      </c>
      <c r="Y50" s="75">
        <v>792.5</v>
      </c>
      <c r="Z50" s="75">
        <v>1133.6500000000001</v>
      </c>
      <c r="AA50" s="75">
        <v>1139.45</v>
      </c>
      <c r="AB50" s="75">
        <v>1024.3499999999999</v>
      </c>
      <c r="AC50" s="75">
        <v>743.35</v>
      </c>
      <c r="AD50" s="75"/>
      <c r="AE50" s="75">
        <v>11986.35</v>
      </c>
    </row>
    <row r="51" spans="1:31" x14ac:dyDescent="0.3">
      <c r="A51" s="1"/>
      <c r="B51" s="73" t="s">
        <v>102</v>
      </c>
      <c r="C51" s="73" t="s">
        <v>1221</v>
      </c>
      <c r="D51" s="73" t="s">
        <v>107</v>
      </c>
      <c r="E51" s="74" t="s">
        <v>716</v>
      </c>
      <c r="F51" s="75"/>
      <c r="G51" s="75"/>
      <c r="H51" s="75"/>
      <c r="I51" s="75"/>
      <c r="J51" s="75">
        <v>578.5</v>
      </c>
      <c r="K51" s="75">
        <v>753.3</v>
      </c>
      <c r="L51" s="75">
        <v>834.5</v>
      </c>
      <c r="M51" s="75">
        <v>47.95</v>
      </c>
      <c r="N51" s="75">
        <v>504.4</v>
      </c>
      <c r="O51" s="75"/>
      <c r="P51" s="75"/>
      <c r="Q51" s="75">
        <v>459.3</v>
      </c>
      <c r="R51" s="75">
        <v>62.25</v>
      </c>
      <c r="S51" s="75">
        <v>461.4</v>
      </c>
      <c r="T51" s="75">
        <v>137.15</v>
      </c>
      <c r="U51" s="75">
        <v>468.85</v>
      </c>
      <c r="V51" s="75">
        <v>769.5</v>
      </c>
      <c r="W51" s="75">
        <v>88</v>
      </c>
      <c r="X51" s="75"/>
      <c r="Y51" s="75"/>
      <c r="Z51" s="75"/>
      <c r="AA51" s="75"/>
      <c r="AB51" s="75"/>
      <c r="AC51" s="75"/>
      <c r="AD51" s="75">
        <v>167.55</v>
      </c>
      <c r="AE51" s="75">
        <v>5332.65</v>
      </c>
    </row>
    <row r="52" spans="1:31" x14ac:dyDescent="0.3">
      <c r="A52" s="1"/>
      <c r="B52" s="73" t="s">
        <v>102</v>
      </c>
      <c r="C52" s="73" t="s">
        <v>1222</v>
      </c>
      <c r="D52" s="73" t="s">
        <v>1223</v>
      </c>
      <c r="E52" s="74" t="s">
        <v>716</v>
      </c>
      <c r="F52" s="75"/>
      <c r="G52" s="75"/>
      <c r="H52" s="75"/>
      <c r="I52" s="75"/>
      <c r="J52" s="75"/>
      <c r="K52" s="75"/>
      <c r="L52" s="75"/>
      <c r="M52" s="75"/>
      <c r="N52" s="75"/>
      <c r="O52" s="75"/>
      <c r="P52" s="75"/>
      <c r="Q52" s="75">
        <v>437.3</v>
      </c>
      <c r="R52" s="75"/>
      <c r="S52" s="75">
        <v>1475.8</v>
      </c>
      <c r="T52" s="75">
        <v>1249</v>
      </c>
      <c r="U52" s="75"/>
      <c r="V52" s="75"/>
      <c r="W52" s="75"/>
      <c r="X52" s="75">
        <v>24.85</v>
      </c>
      <c r="Y52" s="75"/>
      <c r="Z52" s="75">
        <v>936.45</v>
      </c>
      <c r="AA52" s="75"/>
      <c r="AB52" s="75"/>
      <c r="AC52" s="75"/>
      <c r="AD52" s="75"/>
      <c r="AE52" s="75">
        <v>4123.3999999999996</v>
      </c>
    </row>
    <row r="53" spans="1:31" x14ac:dyDescent="0.3">
      <c r="A53" s="1"/>
      <c r="B53" s="73" t="s">
        <v>752</v>
      </c>
      <c r="C53" s="73" t="s">
        <v>1224</v>
      </c>
      <c r="D53" s="73" t="s">
        <v>61</v>
      </c>
      <c r="E53" s="74" t="s">
        <v>718</v>
      </c>
      <c r="F53" s="75">
        <v>1245.8499999999999</v>
      </c>
      <c r="G53" s="75">
        <v>1135.5</v>
      </c>
      <c r="H53" s="75">
        <v>1112.1500000000001</v>
      </c>
      <c r="I53" s="75">
        <v>1208.55</v>
      </c>
      <c r="J53" s="75">
        <v>996.2</v>
      </c>
      <c r="K53" s="75">
        <v>1164</v>
      </c>
      <c r="L53" s="75">
        <v>978.35</v>
      </c>
      <c r="M53" s="75">
        <v>1220.9000000000001</v>
      </c>
      <c r="N53" s="75">
        <v>1368.9</v>
      </c>
      <c r="O53" s="75">
        <v>1226.0999999999999</v>
      </c>
      <c r="P53" s="75">
        <v>996.4</v>
      </c>
      <c r="Q53" s="75">
        <v>1065.8</v>
      </c>
      <c r="R53" s="75">
        <v>904.35</v>
      </c>
      <c r="S53" s="75">
        <v>575</v>
      </c>
      <c r="T53" s="75">
        <v>640.20000000000005</v>
      </c>
      <c r="U53" s="75">
        <v>796.45</v>
      </c>
      <c r="V53" s="75">
        <v>892.8</v>
      </c>
      <c r="W53" s="75">
        <v>889.35</v>
      </c>
      <c r="X53" s="75">
        <v>1027.3</v>
      </c>
      <c r="Y53" s="75">
        <v>802.5</v>
      </c>
      <c r="Z53" s="75">
        <v>1077.4000000000001</v>
      </c>
      <c r="AA53" s="75">
        <v>749.5</v>
      </c>
      <c r="AB53" s="75">
        <v>610.75</v>
      </c>
      <c r="AC53" s="75">
        <v>399.8</v>
      </c>
      <c r="AD53" s="75">
        <v>987.2</v>
      </c>
      <c r="AE53" s="75">
        <v>24071.3</v>
      </c>
    </row>
    <row r="54" spans="1:31" x14ac:dyDescent="0.3">
      <c r="A54" s="1"/>
      <c r="B54" s="73" t="s">
        <v>752</v>
      </c>
      <c r="C54" s="73" t="s">
        <v>1225</v>
      </c>
      <c r="D54" s="73" t="s">
        <v>61</v>
      </c>
      <c r="E54" s="74" t="s">
        <v>718</v>
      </c>
      <c r="F54" s="75">
        <v>437.85</v>
      </c>
      <c r="G54" s="75">
        <v>434.45</v>
      </c>
      <c r="H54" s="75">
        <v>355.8</v>
      </c>
      <c r="I54" s="75">
        <v>226.9</v>
      </c>
      <c r="J54" s="75">
        <v>225.25</v>
      </c>
      <c r="K54" s="75">
        <v>579.70000000000005</v>
      </c>
      <c r="L54" s="75">
        <v>297.89999999999998</v>
      </c>
      <c r="M54" s="75">
        <v>399</v>
      </c>
      <c r="N54" s="75">
        <v>493.4</v>
      </c>
      <c r="O54" s="75">
        <v>570.75</v>
      </c>
      <c r="P54" s="75">
        <v>236.8</v>
      </c>
      <c r="Q54" s="75">
        <v>449.05</v>
      </c>
      <c r="R54" s="75">
        <v>452.65</v>
      </c>
      <c r="S54" s="75">
        <v>257.75</v>
      </c>
      <c r="T54" s="75">
        <v>195.85</v>
      </c>
      <c r="U54" s="75">
        <v>97.5</v>
      </c>
      <c r="V54" s="75">
        <v>368.85</v>
      </c>
      <c r="W54" s="75">
        <v>411.1</v>
      </c>
      <c r="X54" s="75">
        <v>492.7</v>
      </c>
      <c r="Y54" s="75">
        <v>485.25</v>
      </c>
      <c r="Z54" s="75">
        <v>154</v>
      </c>
      <c r="AA54" s="75">
        <v>411.45</v>
      </c>
      <c r="AB54" s="75">
        <v>476.15</v>
      </c>
      <c r="AC54" s="75">
        <v>414.6</v>
      </c>
      <c r="AD54" s="75">
        <v>332.45</v>
      </c>
      <c r="AE54" s="75">
        <v>9257.15</v>
      </c>
    </row>
    <row r="55" spans="1:31" x14ac:dyDescent="0.3">
      <c r="A55" s="1"/>
      <c r="B55" s="73" t="s">
        <v>731</v>
      </c>
      <c r="C55" s="73" t="s">
        <v>1226</v>
      </c>
      <c r="D55" s="73" t="s">
        <v>61</v>
      </c>
      <c r="E55" s="74" t="s">
        <v>718</v>
      </c>
      <c r="F55" s="75">
        <v>2082.5</v>
      </c>
      <c r="G55" s="75">
        <v>2558.4499999999998</v>
      </c>
      <c r="H55" s="75">
        <v>1799.8</v>
      </c>
      <c r="I55" s="75">
        <v>1720.65</v>
      </c>
      <c r="J55" s="75">
        <v>2118.5500000000002</v>
      </c>
      <c r="K55" s="75">
        <v>2285.4499999999998</v>
      </c>
      <c r="L55" s="75">
        <v>2195.9</v>
      </c>
      <c r="M55" s="75">
        <v>1895.7</v>
      </c>
      <c r="N55" s="75">
        <v>1814.6</v>
      </c>
      <c r="O55" s="75">
        <v>1966.75</v>
      </c>
      <c r="P55" s="75">
        <v>1690.85</v>
      </c>
      <c r="Q55" s="75">
        <v>1133.4000000000001</v>
      </c>
      <c r="R55" s="75">
        <v>1140.2</v>
      </c>
      <c r="S55" s="75">
        <v>1095.55</v>
      </c>
      <c r="T55" s="75">
        <v>1750.15</v>
      </c>
      <c r="U55" s="75">
        <v>1642.55</v>
      </c>
      <c r="V55" s="75">
        <v>1832.5</v>
      </c>
      <c r="W55" s="75">
        <v>2328.65</v>
      </c>
      <c r="X55" s="75">
        <v>2549.15</v>
      </c>
      <c r="Y55" s="75">
        <v>1808.95</v>
      </c>
      <c r="Z55" s="75">
        <v>1614.35</v>
      </c>
      <c r="AA55" s="75">
        <v>1223.45</v>
      </c>
      <c r="AB55" s="75">
        <v>465.3</v>
      </c>
      <c r="AC55" s="75">
        <v>418</v>
      </c>
      <c r="AD55" s="75">
        <v>600</v>
      </c>
      <c r="AE55" s="75">
        <v>41731.4</v>
      </c>
    </row>
    <row r="56" spans="1:31" x14ac:dyDescent="0.3">
      <c r="A56" s="1"/>
      <c r="B56" s="73" t="s">
        <v>109</v>
      </c>
      <c r="C56" s="73" t="s">
        <v>110</v>
      </c>
      <c r="D56" s="73" t="s">
        <v>345</v>
      </c>
      <c r="E56" s="74" t="s">
        <v>718</v>
      </c>
      <c r="F56" s="75">
        <v>1647.45</v>
      </c>
      <c r="G56" s="75">
        <v>1826.25</v>
      </c>
      <c r="H56" s="75">
        <v>2034.05</v>
      </c>
      <c r="I56" s="75">
        <v>1257.5999999999999</v>
      </c>
      <c r="J56" s="75">
        <v>1064.1500000000001</v>
      </c>
      <c r="K56" s="75">
        <v>1223.4000000000001</v>
      </c>
      <c r="L56" s="75">
        <v>944.35</v>
      </c>
      <c r="M56" s="75">
        <v>1253.5</v>
      </c>
      <c r="N56" s="75">
        <v>1449.4</v>
      </c>
      <c r="O56" s="75">
        <v>1129.45</v>
      </c>
      <c r="P56" s="75">
        <v>1279.95</v>
      </c>
      <c r="Q56" s="75">
        <v>1139.9000000000001</v>
      </c>
      <c r="R56" s="75">
        <v>1185.05</v>
      </c>
      <c r="S56" s="75">
        <v>580.29999999999995</v>
      </c>
      <c r="T56" s="75">
        <v>645.1</v>
      </c>
      <c r="U56" s="75">
        <v>557.20000000000005</v>
      </c>
      <c r="V56" s="75">
        <v>1101.8</v>
      </c>
      <c r="W56" s="75">
        <v>1519.55</v>
      </c>
      <c r="X56" s="75">
        <v>561.29999999999995</v>
      </c>
      <c r="Y56" s="75">
        <v>1350.8</v>
      </c>
      <c r="Z56" s="75">
        <v>1637.7</v>
      </c>
      <c r="AA56" s="75">
        <v>726.95</v>
      </c>
      <c r="AB56" s="75">
        <v>508.95</v>
      </c>
      <c r="AC56" s="75">
        <v>240.2</v>
      </c>
      <c r="AD56" s="75">
        <v>26.45</v>
      </c>
      <c r="AE56" s="75">
        <v>26890.799999999999</v>
      </c>
    </row>
    <row r="57" spans="1:31" x14ac:dyDescent="0.3">
      <c r="A57" s="1"/>
      <c r="B57" s="73" t="s">
        <v>109</v>
      </c>
      <c r="C57" s="73" t="s">
        <v>110</v>
      </c>
      <c r="D57" s="73" t="s">
        <v>1227</v>
      </c>
      <c r="E57" s="74" t="s">
        <v>718</v>
      </c>
      <c r="F57" s="75">
        <v>1892.6</v>
      </c>
      <c r="G57" s="75">
        <v>2008.15</v>
      </c>
      <c r="H57" s="75">
        <v>2127.35</v>
      </c>
      <c r="I57" s="75">
        <v>1671.25</v>
      </c>
      <c r="J57" s="75">
        <v>1455.2</v>
      </c>
      <c r="K57" s="75">
        <v>1930.7</v>
      </c>
      <c r="L57" s="75">
        <v>1726.05</v>
      </c>
      <c r="M57" s="75">
        <v>1753.9</v>
      </c>
      <c r="N57" s="75">
        <v>1910.75</v>
      </c>
      <c r="O57" s="75">
        <v>1608.85</v>
      </c>
      <c r="P57" s="75">
        <v>1630.2</v>
      </c>
      <c r="Q57" s="75">
        <v>1447.75</v>
      </c>
      <c r="R57" s="75">
        <v>1408.6</v>
      </c>
      <c r="S57" s="75">
        <v>917.65</v>
      </c>
      <c r="T57" s="75">
        <v>1000.85</v>
      </c>
      <c r="U57" s="75">
        <v>821.45</v>
      </c>
      <c r="V57" s="75">
        <v>1408.1</v>
      </c>
      <c r="W57" s="75">
        <v>2040</v>
      </c>
      <c r="X57" s="75">
        <v>1726.25</v>
      </c>
      <c r="Y57" s="75">
        <v>1560.65</v>
      </c>
      <c r="Z57" s="75">
        <v>1759.45</v>
      </c>
      <c r="AA57" s="75">
        <v>1093.6500000000001</v>
      </c>
      <c r="AB57" s="75">
        <v>705.2</v>
      </c>
      <c r="AC57" s="75">
        <v>598.54999999999995</v>
      </c>
      <c r="AD57" s="75">
        <v>857.1</v>
      </c>
      <c r="AE57" s="75">
        <v>37060.25</v>
      </c>
    </row>
    <row r="58" spans="1:31" x14ac:dyDescent="0.3">
      <c r="A58" s="1"/>
      <c r="B58" s="73" t="s">
        <v>109</v>
      </c>
      <c r="C58" s="73" t="s">
        <v>1228</v>
      </c>
      <c r="D58" s="73" t="s">
        <v>1229</v>
      </c>
      <c r="E58" s="74" t="s">
        <v>718</v>
      </c>
      <c r="F58" s="75">
        <v>205.1</v>
      </c>
      <c r="G58" s="75">
        <v>248.6</v>
      </c>
      <c r="H58" s="75">
        <v>292.39999999999998</v>
      </c>
      <c r="I58" s="75">
        <v>163.85</v>
      </c>
      <c r="J58" s="75">
        <v>123.9</v>
      </c>
      <c r="K58" s="75">
        <v>190.75</v>
      </c>
      <c r="L58" s="75">
        <v>204.45</v>
      </c>
      <c r="M58" s="75">
        <v>247.65</v>
      </c>
      <c r="N58" s="75">
        <v>241.8</v>
      </c>
      <c r="O58" s="75">
        <v>198.8</v>
      </c>
      <c r="P58" s="75">
        <v>192.5</v>
      </c>
      <c r="Q58" s="75">
        <v>149.94999999999999</v>
      </c>
      <c r="R58" s="75">
        <v>153.5</v>
      </c>
      <c r="S58" s="75">
        <v>49.65</v>
      </c>
      <c r="T58" s="75">
        <v>54.6</v>
      </c>
      <c r="U58" s="75">
        <v>60.1</v>
      </c>
      <c r="V58" s="75">
        <v>142.9</v>
      </c>
      <c r="W58" s="75">
        <v>198.6</v>
      </c>
      <c r="X58" s="75">
        <v>47.45</v>
      </c>
      <c r="Y58" s="75">
        <v>171.55</v>
      </c>
      <c r="Z58" s="75">
        <v>232.05</v>
      </c>
      <c r="AA58" s="75">
        <v>92.15</v>
      </c>
      <c r="AB58" s="75">
        <v>69.849999999999994</v>
      </c>
      <c r="AC58" s="75">
        <v>22.45</v>
      </c>
      <c r="AD58" s="75">
        <v>1.1000000000000001</v>
      </c>
      <c r="AE58" s="75">
        <v>3755.7</v>
      </c>
    </row>
    <row r="59" spans="1:31" x14ac:dyDescent="0.3">
      <c r="A59" s="1"/>
      <c r="B59" s="73" t="s">
        <v>109</v>
      </c>
      <c r="C59" s="73" t="s">
        <v>1228</v>
      </c>
      <c r="D59" s="73" t="s">
        <v>1230</v>
      </c>
      <c r="E59" s="74" t="s">
        <v>718</v>
      </c>
      <c r="F59" s="75">
        <v>141.94999999999999</v>
      </c>
      <c r="G59" s="75">
        <v>170.85</v>
      </c>
      <c r="H59" s="75">
        <v>199.6</v>
      </c>
      <c r="I59" s="75">
        <v>96.45</v>
      </c>
      <c r="J59" s="75">
        <v>74.3</v>
      </c>
      <c r="K59" s="75">
        <v>78.2</v>
      </c>
      <c r="L59" s="75">
        <v>86.25</v>
      </c>
      <c r="M59" s="75">
        <v>119.65</v>
      </c>
      <c r="N59" s="75">
        <v>132.30000000000001</v>
      </c>
      <c r="O59" s="75">
        <v>75.45</v>
      </c>
      <c r="P59" s="75">
        <v>79.849999999999994</v>
      </c>
      <c r="Q59" s="75">
        <v>84.8</v>
      </c>
      <c r="R59" s="75">
        <v>94.1</v>
      </c>
      <c r="S59" s="75">
        <v>26.5</v>
      </c>
      <c r="T59" s="75">
        <v>20.3</v>
      </c>
      <c r="U59" s="75">
        <v>32.25</v>
      </c>
      <c r="V59" s="75">
        <v>83</v>
      </c>
      <c r="W59" s="75">
        <v>96.55</v>
      </c>
      <c r="X59" s="75">
        <v>121.55</v>
      </c>
      <c r="Y59" s="75">
        <v>122</v>
      </c>
      <c r="Z59" s="75">
        <v>117.7</v>
      </c>
      <c r="AA59" s="75">
        <v>73.2</v>
      </c>
      <c r="AB59" s="75">
        <v>45.2</v>
      </c>
      <c r="AC59" s="75">
        <v>59</v>
      </c>
      <c r="AD59" s="75">
        <v>83.2</v>
      </c>
      <c r="AE59" s="75">
        <v>2314.1999999999998</v>
      </c>
    </row>
    <row r="60" spans="1:31" x14ac:dyDescent="0.3">
      <c r="A60" s="1"/>
      <c r="B60" s="73" t="s">
        <v>109</v>
      </c>
      <c r="C60" s="73" t="s">
        <v>113</v>
      </c>
      <c r="D60" s="73" t="s">
        <v>61</v>
      </c>
      <c r="E60" s="74" t="s">
        <v>715</v>
      </c>
      <c r="F60" s="75"/>
      <c r="G60" s="75"/>
      <c r="H60" s="75"/>
      <c r="I60" s="75"/>
      <c r="J60" s="75"/>
      <c r="K60" s="75"/>
      <c r="L60" s="75"/>
      <c r="M60" s="75"/>
      <c r="N60" s="75"/>
      <c r="O60" s="75"/>
      <c r="P60" s="75"/>
      <c r="Q60" s="75"/>
      <c r="R60" s="75"/>
      <c r="S60" s="75"/>
      <c r="T60" s="75"/>
      <c r="U60" s="75"/>
      <c r="V60" s="75"/>
      <c r="W60" s="75"/>
      <c r="X60" s="75"/>
      <c r="Y60" s="75"/>
      <c r="Z60" s="75"/>
      <c r="AA60" s="75"/>
      <c r="AB60" s="75"/>
      <c r="AC60" s="75"/>
      <c r="AD60" s="75"/>
      <c r="AE60" s="75">
        <v>0</v>
      </c>
    </row>
    <row r="61" spans="1:31" x14ac:dyDescent="0.3">
      <c r="A61" s="1"/>
      <c r="B61" s="73" t="s">
        <v>109</v>
      </c>
      <c r="C61" s="73" t="s">
        <v>1103</v>
      </c>
      <c r="D61" s="73" t="s">
        <v>61</v>
      </c>
      <c r="E61" s="74" t="s">
        <v>715</v>
      </c>
      <c r="F61" s="75">
        <v>1084.9000000000001</v>
      </c>
      <c r="G61" s="75">
        <v>1002.2</v>
      </c>
      <c r="H61" s="75">
        <v>961.25</v>
      </c>
      <c r="I61" s="75">
        <v>1039.2</v>
      </c>
      <c r="J61" s="75">
        <v>1046</v>
      </c>
      <c r="K61" s="75">
        <v>2101.1999999999998</v>
      </c>
      <c r="L61" s="75">
        <v>2101.25</v>
      </c>
      <c r="M61" s="75">
        <v>2089.1999999999998</v>
      </c>
      <c r="N61" s="75">
        <v>2077.9499999999998</v>
      </c>
      <c r="O61" s="75">
        <v>2078.35</v>
      </c>
      <c r="P61" s="75">
        <v>2077.75</v>
      </c>
      <c r="Q61" s="75">
        <v>2062.9499999999998</v>
      </c>
      <c r="R61" s="75">
        <v>2064.6999999999998</v>
      </c>
      <c r="S61" s="75">
        <v>2066.6</v>
      </c>
      <c r="T61" s="75">
        <v>2068</v>
      </c>
      <c r="U61" s="75">
        <v>2067.4499999999998</v>
      </c>
      <c r="V61" s="75">
        <v>2061.6999999999998</v>
      </c>
      <c r="W61" s="75">
        <v>2065.4</v>
      </c>
      <c r="X61" s="75">
        <v>2071.75</v>
      </c>
      <c r="Y61" s="75">
        <v>2076.5500000000002</v>
      </c>
      <c r="Z61" s="75">
        <v>2079.85</v>
      </c>
      <c r="AA61" s="75">
        <v>2076.35</v>
      </c>
      <c r="AB61" s="75">
        <v>2076.4499999999998</v>
      </c>
      <c r="AC61" s="75">
        <v>2081.3000000000002</v>
      </c>
      <c r="AD61" s="75">
        <v>2066.8000000000002</v>
      </c>
      <c r="AE61" s="75">
        <v>46645.1</v>
      </c>
    </row>
    <row r="62" spans="1:31" x14ac:dyDescent="0.3">
      <c r="A62" s="1"/>
      <c r="B62" s="73" t="s">
        <v>109</v>
      </c>
      <c r="C62" s="73" t="s">
        <v>1231</v>
      </c>
      <c r="D62" s="73" t="s">
        <v>61</v>
      </c>
      <c r="E62" s="74" t="s">
        <v>717</v>
      </c>
      <c r="F62" s="75">
        <v>117.45</v>
      </c>
      <c r="G62" s="75">
        <v>276.95</v>
      </c>
      <c r="H62" s="75">
        <v>250.5</v>
      </c>
      <c r="I62" s="75">
        <v>259.45</v>
      </c>
      <c r="J62" s="75">
        <v>274.7</v>
      </c>
      <c r="K62" s="75">
        <v>270.14999999999998</v>
      </c>
      <c r="L62" s="75">
        <v>278.8</v>
      </c>
      <c r="M62" s="75">
        <v>275.89999999999998</v>
      </c>
      <c r="N62" s="75">
        <v>279.5</v>
      </c>
      <c r="O62" s="75">
        <v>273.89999999999998</v>
      </c>
      <c r="P62" s="75">
        <v>270.45</v>
      </c>
      <c r="Q62" s="75">
        <v>267.3</v>
      </c>
      <c r="R62" s="75">
        <v>267.8</v>
      </c>
      <c r="S62" s="75">
        <v>219.4</v>
      </c>
      <c r="T62" s="75">
        <v>269.55</v>
      </c>
      <c r="U62" s="75">
        <v>266.14999999999998</v>
      </c>
      <c r="V62" s="75">
        <v>266.25</v>
      </c>
      <c r="W62" s="75">
        <v>266.55</v>
      </c>
      <c r="X62" s="75">
        <v>261.95</v>
      </c>
      <c r="Y62" s="75">
        <v>251.05</v>
      </c>
      <c r="Z62" s="75">
        <v>257.85000000000002</v>
      </c>
      <c r="AA62" s="75">
        <v>260.95</v>
      </c>
      <c r="AB62" s="75">
        <v>260.05</v>
      </c>
      <c r="AC62" s="75">
        <v>261.8</v>
      </c>
      <c r="AD62" s="75">
        <v>213.9</v>
      </c>
      <c r="AE62" s="75">
        <v>6418.3</v>
      </c>
    </row>
    <row r="63" spans="1:31" x14ac:dyDescent="0.3">
      <c r="A63" s="1"/>
      <c r="B63" s="73" t="s">
        <v>109</v>
      </c>
      <c r="C63" s="73" t="s">
        <v>118</v>
      </c>
      <c r="D63" s="73" t="s">
        <v>1232</v>
      </c>
      <c r="E63" s="74" t="s">
        <v>716</v>
      </c>
      <c r="F63" s="75">
        <v>269.95</v>
      </c>
      <c r="G63" s="75">
        <v>1404.75</v>
      </c>
      <c r="H63" s="75"/>
      <c r="I63" s="75"/>
      <c r="J63" s="75"/>
      <c r="K63" s="75"/>
      <c r="L63" s="75">
        <v>913.15</v>
      </c>
      <c r="M63" s="75">
        <v>513.70000000000005</v>
      </c>
      <c r="N63" s="75">
        <v>670.2</v>
      </c>
      <c r="O63" s="75">
        <v>150.19999999999999</v>
      </c>
      <c r="P63" s="75"/>
      <c r="Q63" s="75">
        <v>13.45</v>
      </c>
      <c r="R63" s="75">
        <v>533.20000000000005</v>
      </c>
      <c r="S63" s="75"/>
      <c r="T63" s="75"/>
      <c r="U63" s="75">
        <v>1824.4</v>
      </c>
      <c r="V63" s="75">
        <v>3495.45</v>
      </c>
      <c r="W63" s="75">
        <v>3777.5</v>
      </c>
      <c r="X63" s="75">
        <v>4085.25</v>
      </c>
      <c r="Y63" s="75">
        <v>3588.35</v>
      </c>
      <c r="Z63" s="75">
        <v>3763.95</v>
      </c>
      <c r="AA63" s="75">
        <v>4202.75</v>
      </c>
      <c r="AB63" s="75">
        <v>4250.95</v>
      </c>
      <c r="AC63" s="75">
        <v>3522.3</v>
      </c>
      <c r="AD63" s="75">
        <v>518.85</v>
      </c>
      <c r="AE63" s="75">
        <v>37498.35</v>
      </c>
    </row>
    <row r="64" spans="1:31" x14ac:dyDescent="0.3">
      <c r="A64" s="1"/>
      <c r="B64" s="73" t="s">
        <v>109</v>
      </c>
      <c r="C64" s="73" t="s">
        <v>118</v>
      </c>
      <c r="D64" s="73" t="s">
        <v>397</v>
      </c>
      <c r="E64" s="74" t="s">
        <v>716</v>
      </c>
      <c r="F64" s="75">
        <v>912.6</v>
      </c>
      <c r="G64" s="75">
        <v>4039.75</v>
      </c>
      <c r="H64" s="75">
        <v>3915.5</v>
      </c>
      <c r="I64" s="75">
        <v>3914.85</v>
      </c>
      <c r="J64" s="75">
        <v>3904.35</v>
      </c>
      <c r="K64" s="75">
        <v>3925.05</v>
      </c>
      <c r="L64" s="75">
        <v>3929.85</v>
      </c>
      <c r="M64" s="75">
        <v>3919.6</v>
      </c>
      <c r="N64" s="75">
        <v>3910.55</v>
      </c>
      <c r="O64" s="75">
        <v>3903.45</v>
      </c>
      <c r="P64" s="75">
        <v>954.2</v>
      </c>
      <c r="Q64" s="75">
        <v>2414.4499999999998</v>
      </c>
      <c r="R64" s="75">
        <v>3820.35</v>
      </c>
      <c r="S64" s="75">
        <v>3763.5</v>
      </c>
      <c r="T64" s="75">
        <v>3829.45</v>
      </c>
      <c r="U64" s="75">
        <v>4021.7</v>
      </c>
      <c r="V64" s="75">
        <v>3491.95</v>
      </c>
      <c r="W64" s="75">
        <v>3744.15</v>
      </c>
      <c r="X64" s="75">
        <v>4050.6</v>
      </c>
      <c r="Y64" s="75">
        <v>3569.3</v>
      </c>
      <c r="Z64" s="75">
        <v>3729.15</v>
      </c>
      <c r="AA64" s="75">
        <v>4158.6000000000004</v>
      </c>
      <c r="AB64" s="75">
        <v>4202.2</v>
      </c>
      <c r="AC64" s="75">
        <v>3517.9</v>
      </c>
      <c r="AD64" s="75">
        <v>1522.35</v>
      </c>
      <c r="AE64" s="75">
        <v>87065.4</v>
      </c>
    </row>
    <row r="65" spans="1:31" x14ac:dyDescent="0.3">
      <c r="A65" s="1"/>
      <c r="B65" s="73" t="s">
        <v>109</v>
      </c>
      <c r="C65" s="73" t="s">
        <v>118</v>
      </c>
      <c r="D65" s="73" t="s">
        <v>1233</v>
      </c>
      <c r="E65" s="74" t="s">
        <v>716</v>
      </c>
      <c r="F65" s="75"/>
      <c r="G65" s="75"/>
      <c r="H65" s="75">
        <v>362</v>
      </c>
      <c r="I65" s="75">
        <v>663.85</v>
      </c>
      <c r="J65" s="75">
        <v>604.5</v>
      </c>
      <c r="K65" s="75">
        <v>874.05</v>
      </c>
      <c r="L65" s="75">
        <v>1118.5</v>
      </c>
      <c r="M65" s="75"/>
      <c r="N65" s="75"/>
      <c r="O65" s="75"/>
      <c r="P65" s="75"/>
      <c r="Q65" s="75">
        <v>2130.35</v>
      </c>
      <c r="R65" s="75">
        <v>4363.55</v>
      </c>
      <c r="S65" s="75">
        <v>4274.1000000000004</v>
      </c>
      <c r="T65" s="75">
        <v>4333.75</v>
      </c>
      <c r="U65" s="75">
        <v>4515.95</v>
      </c>
      <c r="V65" s="75">
        <v>3498.25</v>
      </c>
      <c r="W65" s="75">
        <v>4136.3500000000004</v>
      </c>
      <c r="X65" s="75">
        <v>4580.05</v>
      </c>
      <c r="Y65" s="75">
        <v>1625.45</v>
      </c>
      <c r="Z65" s="75">
        <v>217.75</v>
      </c>
      <c r="AA65" s="75">
        <v>470.5</v>
      </c>
      <c r="AB65" s="75">
        <v>681.2</v>
      </c>
      <c r="AC65" s="75">
        <v>3403.95</v>
      </c>
      <c r="AD65" s="75">
        <v>3766.25</v>
      </c>
      <c r="AE65" s="75">
        <v>45620.35</v>
      </c>
    </row>
    <row r="66" spans="1:31" x14ac:dyDescent="0.3">
      <c r="A66" s="1"/>
      <c r="B66" s="73" t="s">
        <v>109</v>
      </c>
      <c r="C66" s="73" t="s">
        <v>118</v>
      </c>
      <c r="D66" s="73" t="s">
        <v>1204</v>
      </c>
      <c r="E66" s="74" t="s">
        <v>716</v>
      </c>
      <c r="F66" s="75">
        <v>264.64999999999998</v>
      </c>
      <c r="G66" s="75">
        <v>1699.25</v>
      </c>
      <c r="H66" s="75">
        <v>1634.05</v>
      </c>
      <c r="I66" s="75">
        <v>1640.25</v>
      </c>
      <c r="J66" s="75">
        <v>1639.05</v>
      </c>
      <c r="K66" s="75">
        <v>1657.15</v>
      </c>
      <c r="L66" s="75">
        <v>1650.3</v>
      </c>
      <c r="M66" s="75">
        <v>1651.15</v>
      </c>
      <c r="N66" s="75">
        <v>1634.6</v>
      </c>
      <c r="O66" s="75">
        <v>1629.5</v>
      </c>
      <c r="P66" s="75"/>
      <c r="Q66" s="75">
        <v>1725</v>
      </c>
      <c r="R66" s="75">
        <v>4075.3</v>
      </c>
      <c r="S66" s="75">
        <v>3986.6</v>
      </c>
      <c r="T66" s="75">
        <v>4029.7</v>
      </c>
      <c r="U66" s="75">
        <v>4999.8999999999996</v>
      </c>
      <c r="V66" s="75">
        <v>5485.1</v>
      </c>
      <c r="W66" s="75">
        <v>5865.35</v>
      </c>
      <c r="X66" s="75">
        <v>6251.3</v>
      </c>
      <c r="Y66" s="75">
        <v>4626.55</v>
      </c>
      <c r="Z66" s="75">
        <v>3780.45</v>
      </c>
      <c r="AA66" s="75">
        <v>4110.8999999999996</v>
      </c>
      <c r="AB66" s="75">
        <v>4130.6499999999996</v>
      </c>
      <c r="AC66" s="75">
        <v>5442.9</v>
      </c>
      <c r="AD66" s="75">
        <v>2697.9</v>
      </c>
      <c r="AE66" s="75">
        <v>76307.55</v>
      </c>
    </row>
    <row r="67" spans="1:31" x14ac:dyDescent="0.3">
      <c r="A67" s="1"/>
      <c r="B67" s="73" t="s">
        <v>109</v>
      </c>
      <c r="C67" s="73" t="s">
        <v>121</v>
      </c>
      <c r="D67" s="73" t="s">
        <v>1234</v>
      </c>
      <c r="E67" s="74" t="s">
        <v>716</v>
      </c>
      <c r="F67" s="75">
        <v>158.69999999999999</v>
      </c>
      <c r="G67" s="75">
        <v>511.65</v>
      </c>
      <c r="H67" s="75">
        <v>333.5</v>
      </c>
      <c r="I67" s="75">
        <v>341.55</v>
      </c>
      <c r="J67" s="75"/>
      <c r="K67" s="75"/>
      <c r="L67" s="75"/>
      <c r="M67" s="75"/>
      <c r="N67" s="75"/>
      <c r="O67" s="75"/>
      <c r="P67" s="75"/>
      <c r="Q67" s="75"/>
      <c r="R67" s="75"/>
      <c r="S67" s="75"/>
      <c r="T67" s="75"/>
      <c r="U67" s="75"/>
      <c r="V67" s="75"/>
      <c r="W67" s="75"/>
      <c r="X67" s="75"/>
      <c r="Y67" s="75"/>
      <c r="Z67" s="75"/>
      <c r="AA67" s="75"/>
      <c r="AB67" s="75"/>
      <c r="AC67" s="75"/>
      <c r="AD67" s="75"/>
      <c r="AE67" s="75">
        <v>1345.4</v>
      </c>
    </row>
    <row r="68" spans="1:31" x14ac:dyDescent="0.3">
      <c r="A68" s="1"/>
      <c r="B68" s="73" t="s">
        <v>109</v>
      </c>
      <c r="C68" s="73" t="s">
        <v>121</v>
      </c>
      <c r="D68" s="73" t="s">
        <v>1235</v>
      </c>
      <c r="E68" s="74" t="s">
        <v>716</v>
      </c>
      <c r="F68" s="75"/>
      <c r="G68" s="75"/>
      <c r="H68" s="75"/>
      <c r="I68" s="75"/>
      <c r="J68" s="75"/>
      <c r="K68" s="75"/>
      <c r="L68" s="75"/>
      <c r="M68" s="75"/>
      <c r="N68" s="75"/>
      <c r="O68" s="75"/>
      <c r="P68" s="75"/>
      <c r="Q68" s="75"/>
      <c r="R68" s="75"/>
      <c r="S68" s="75"/>
      <c r="T68" s="75"/>
      <c r="U68" s="75"/>
      <c r="V68" s="75"/>
      <c r="W68" s="75"/>
      <c r="X68" s="75"/>
      <c r="Y68" s="75"/>
      <c r="Z68" s="75"/>
      <c r="AA68" s="75"/>
      <c r="AB68" s="75"/>
      <c r="AC68" s="75"/>
      <c r="AD68" s="75"/>
      <c r="AE68" s="75">
        <v>0</v>
      </c>
    </row>
    <row r="69" spans="1:31" x14ac:dyDescent="0.3">
      <c r="A69" s="1"/>
      <c r="B69" s="73" t="s">
        <v>109</v>
      </c>
      <c r="C69" s="73" t="s">
        <v>1236</v>
      </c>
      <c r="D69" s="73" t="s">
        <v>1234</v>
      </c>
      <c r="E69" s="74" t="s">
        <v>716</v>
      </c>
      <c r="F69" s="75"/>
      <c r="G69" s="75"/>
      <c r="H69" s="75"/>
      <c r="I69" s="75"/>
      <c r="J69" s="75"/>
      <c r="K69" s="75"/>
      <c r="L69" s="75"/>
      <c r="M69" s="75"/>
      <c r="N69" s="75"/>
      <c r="O69" s="75"/>
      <c r="P69" s="75"/>
      <c r="Q69" s="75"/>
      <c r="R69" s="75"/>
      <c r="S69" s="75"/>
      <c r="T69" s="75"/>
      <c r="U69" s="75"/>
      <c r="V69" s="75"/>
      <c r="W69" s="75"/>
      <c r="X69" s="75"/>
      <c r="Y69" s="75"/>
      <c r="Z69" s="75"/>
      <c r="AA69" s="75"/>
      <c r="AB69" s="75"/>
      <c r="AC69" s="75"/>
      <c r="AD69" s="75"/>
      <c r="AE69" s="75">
        <v>0</v>
      </c>
    </row>
    <row r="70" spans="1:31" x14ac:dyDescent="0.3">
      <c r="A70" s="1"/>
      <c r="B70" s="73" t="s">
        <v>109</v>
      </c>
      <c r="C70" s="73" t="s">
        <v>1236</v>
      </c>
      <c r="D70" s="73" t="s">
        <v>1237</v>
      </c>
      <c r="E70" s="74" t="s">
        <v>716</v>
      </c>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c r="AE70" s="75">
        <v>0</v>
      </c>
    </row>
    <row r="71" spans="1:31" x14ac:dyDescent="0.3">
      <c r="A71" s="1"/>
      <c r="B71" s="73" t="s">
        <v>109</v>
      </c>
      <c r="C71" s="73" t="s">
        <v>1236</v>
      </c>
      <c r="D71" s="73" t="s">
        <v>1238</v>
      </c>
      <c r="E71" s="74" t="s">
        <v>716</v>
      </c>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v>0</v>
      </c>
    </row>
    <row r="72" spans="1:31" x14ac:dyDescent="0.3">
      <c r="A72" s="1"/>
      <c r="B72" s="73" t="s">
        <v>109</v>
      </c>
      <c r="C72" s="73" t="s">
        <v>1239</v>
      </c>
      <c r="D72" s="73" t="s">
        <v>635</v>
      </c>
      <c r="E72" s="74" t="s">
        <v>716</v>
      </c>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v>0</v>
      </c>
    </row>
    <row r="73" spans="1:31" x14ac:dyDescent="0.3">
      <c r="A73" s="1"/>
      <c r="B73" s="73" t="s">
        <v>109</v>
      </c>
      <c r="C73" s="73" t="s">
        <v>1239</v>
      </c>
      <c r="D73" s="73" t="s">
        <v>1240</v>
      </c>
      <c r="E73" s="74" t="s">
        <v>716</v>
      </c>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v>0</v>
      </c>
    </row>
    <row r="74" spans="1:31" x14ac:dyDescent="0.3">
      <c r="A74" s="1"/>
      <c r="B74" s="73" t="s">
        <v>109</v>
      </c>
      <c r="C74" s="73" t="s">
        <v>1239</v>
      </c>
      <c r="D74" s="73" t="s">
        <v>1233</v>
      </c>
      <c r="E74" s="74" t="s">
        <v>716</v>
      </c>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c r="AE74" s="75">
        <v>0</v>
      </c>
    </row>
    <row r="75" spans="1:31" x14ac:dyDescent="0.3">
      <c r="A75" s="1"/>
      <c r="B75" s="73" t="s">
        <v>123</v>
      </c>
      <c r="C75" s="73" t="s">
        <v>124</v>
      </c>
      <c r="D75" s="73" t="s">
        <v>1241</v>
      </c>
      <c r="E75" s="74" t="s">
        <v>716</v>
      </c>
      <c r="F75" s="75">
        <v>540.9</v>
      </c>
      <c r="G75" s="75">
        <v>2068.35</v>
      </c>
      <c r="H75" s="75">
        <v>3811.2</v>
      </c>
      <c r="I75" s="75">
        <v>1160</v>
      </c>
      <c r="J75" s="75">
        <v>3221.5</v>
      </c>
      <c r="K75" s="75">
        <v>181.35</v>
      </c>
      <c r="L75" s="75"/>
      <c r="M75" s="75"/>
      <c r="N75" s="75">
        <v>2177.4924799999999</v>
      </c>
      <c r="O75" s="75">
        <v>3600.45</v>
      </c>
      <c r="P75" s="75">
        <v>3450.25</v>
      </c>
      <c r="Q75" s="75">
        <v>3789</v>
      </c>
      <c r="R75" s="75">
        <v>3580.6</v>
      </c>
      <c r="S75" s="75">
        <v>3761.4</v>
      </c>
      <c r="T75" s="75">
        <v>3752.65</v>
      </c>
      <c r="U75" s="75">
        <v>3592.4</v>
      </c>
      <c r="V75" s="75"/>
      <c r="W75" s="75"/>
      <c r="X75" s="75"/>
      <c r="Y75" s="75"/>
      <c r="Z75" s="75"/>
      <c r="AA75" s="75">
        <v>1322.75</v>
      </c>
      <c r="AB75" s="75">
        <v>4021.8</v>
      </c>
      <c r="AC75" s="75">
        <v>1322.705755</v>
      </c>
      <c r="AD75" s="75">
        <v>3591.1641</v>
      </c>
      <c r="AE75" s="75">
        <v>48945.962334999997</v>
      </c>
    </row>
    <row r="76" spans="1:31" x14ac:dyDescent="0.3">
      <c r="A76" s="1"/>
      <c r="B76" s="73" t="s">
        <v>123</v>
      </c>
      <c r="C76" s="73" t="s">
        <v>124</v>
      </c>
      <c r="D76" s="73" t="s">
        <v>1242</v>
      </c>
      <c r="E76" s="74" t="s">
        <v>716</v>
      </c>
      <c r="F76" s="75">
        <v>3349.35</v>
      </c>
      <c r="G76" s="75">
        <v>2142.9</v>
      </c>
      <c r="H76" s="75">
        <v>2465.15</v>
      </c>
      <c r="I76" s="75">
        <v>1809.2</v>
      </c>
      <c r="J76" s="75">
        <v>3719.85</v>
      </c>
      <c r="K76" s="75">
        <v>3820.7</v>
      </c>
      <c r="L76" s="75">
        <v>3603.55</v>
      </c>
      <c r="M76" s="75">
        <v>3461.8</v>
      </c>
      <c r="N76" s="75">
        <v>3852.1672699999999</v>
      </c>
      <c r="O76" s="75">
        <v>3611.25</v>
      </c>
      <c r="P76" s="75">
        <v>3451.05</v>
      </c>
      <c r="Q76" s="75">
        <v>3793.7</v>
      </c>
      <c r="R76" s="75">
        <v>3584.4</v>
      </c>
      <c r="S76" s="75">
        <v>3769.35</v>
      </c>
      <c r="T76" s="75"/>
      <c r="U76" s="75"/>
      <c r="V76" s="75"/>
      <c r="W76" s="75">
        <v>946.66472499999998</v>
      </c>
      <c r="X76" s="75">
        <v>3925.45</v>
      </c>
      <c r="Y76" s="75">
        <v>3474.6</v>
      </c>
      <c r="Z76" s="75">
        <v>3886</v>
      </c>
      <c r="AA76" s="75">
        <v>4014.45</v>
      </c>
      <c r="AB76" s="75">
        <v>4031.15</v>
      </c>
      <c r="AC76" s="75">
        <v>4014.5041099999999</v>
      </c>
      <c r="AD76" s="75">
        <v>3606.6167350000001</v>
      </c>
      <c r="AE76" s="75">
        <v>74333.852840000007</v>
      </c>
    </row>
    <row r="77" spans="1:31" x14ac:dyDescent="0.3">
      <c r="A77" s="1"/>
      <c r="B77" s="73" t="s">
        <v>123</v>
      </c>
      <c r="C77" s="73" t="s">
        <v>124</v>
      </c>
      <c r="D77" s="73" t="s">
        <v>1243</v>
      </c>
      <c r="E77" s="74" t="s">
        <v>716</v>
      </c>
      <c r="F77" s="75">
        <v>1911.5</v>
      </c>
      <c r="G77" s="75">
        <v>906.1</v>
      </c>
      <c r="H77" s="75">
        <v>3346.85</v>
      </c>
      <c r="I77" s="75">
        <v>1152.95</v>
      </c>
      <c r="J77" s="75">
        <v>3700.35</v>
      </c>
      <c r="K77" s="75">
        <v>2137.0500000000002</v>
      </c>
      <c r="L77" s="75">
        <v>1394.6</v>
      </c>
      <c r="M77" s="75">
        <v>1680.45</v>
      </c>
      <c r="N77" s="75">
        <v>3124.3721500000001</v>
      </c>
      <c r="O77" s="75">
        <v>4018.4</v>
      </c>
      <c r="P77" s="75">
        <v>3931.2</v>
      </c>
      <c r="Q77" s="75">
        <v>4124.05</v>
      </c>
      <c r="R77" s="75">
        <v>4001.7</v>
      </c>
      <c r="S77" s="75">
        <v>4120.5</v>
      </c>
      <c r="T77" s="75">
        <v>2006.5</v>
      </c>
      <c r="U77" s="75">
        <v>1924.9</v>
      </c>
      <c r="V77" s="75"/>
      <c r="W77" s="75">
        <v>435.18518999999998</v>
      </c>
      <c r="X77" s="75">
        <v>2046.6</v>
      </c>
      <c r="Y77" s="75">
        <v>1922.2</v>
      </c>
      <c r="Z77" s="75">
        <v>2042.7</v>
      </c>
      <c r="AA77" s="75">
        <v>2687.65</v>
      </c>
      <c r="AB77" s="75">
        <v>4226.1499999999996</v>
      </c>
      <c r="AC77" s="75">
        <v>2687.4757</v>
      </c>
      <c r="AD77" s="75">
        <v>3989.6832100000001</v>
      </c>
      <c r="AE77" s="75">
        <v>63519.116249999999</v>
      </c>
    </row>
    <row r="78" spans="1:31" x14ac:dyDescent="0.3">
      <c r="A78" s="1"/>
      <c r="B78" s="73" t="s">
        <v>753</v>
      </c>
      <c r="C78" s="73" t="s">
        <v>1154</v>
      </c>
      <c r="D78" s="73" t="s">
        <v>61</v>
      </c>
      <c r="E78" s="74" t="s">
        <v>715</v>
      </c>
      <c r="F78" s="75">
        <v>501.9</v>
      </c>
      <c r="G78" s="75">
        <v>501.6</v>
      </c>
      <c r="H78" s="75">
        <v>501.6</v>
      </c>
      <c r="I78" s="75">
        <v>501.6</v>
      </c>
      <c r="J78" s="75">
        <v>426.3</v>
      </c>
      <c r="K78" s="75">
        <v>412.05</v>
      </c>
      <c r="L78" s="75">
        <v>502.55</v>
      </c>
      <c r="M78" s="75">
        <v>491.7</v>
      </c>
      <c r="N78" s="75">
        <v>446.9</v>
      </c>
      <c r="O78" s="75">
        <v>446.1</v>
      </c>
      <c r="P78" s="75">
        <v>499.15</v>
      </c>
      <c r="Q78" s="75">
        <v>499.6</v>
      </c>
      <c r="R78" s="75">
        <v>449.7</v>
      </c>
      <c r="S78" s="75">
        <v>417.35</v>
      </c>
      <c r="T78" s="75">
        <v>405.75</v>
      </c>
      <c r="U78" s="75">
        <v>429.7</v>
      </c>
      <c r="V78" s="75">
        <v>378.65</v>
      </c>
      <c r="W78" s="75">
        <v>338.9</v>
      </c>
      <c r="X78" s="75">
        <v>313.8</v>
      </c>
      <c r="Y78" s="75">
        <v>258.75</v>
      </c>
      <c r="Z78" s="75">
        <v>259.64999999999998</v>
      </c>
      <c r="AA78" s="75">
        <v>261.60000000000002</v>
      </c>
      <c r="AB78" s="75">
        <v>251</v>
      </c>
      <c r="AC78" s="75">
        <v>261.9665</v>
      </c>
      <c r="AD78" s="75"/>
      <c r="AE78" s="75">
        <v>9757.8665000000001</v>
      </c>
    </row>
    <row r="79" spans="1:31" x14ac:dyDescent="0.3">
      <c r="A79" s="1"/>
      <c r="B79" s="73" t="s">
        <v>753</v>
      </c>
      <c r="C79" s="73" t="s">
        <v>1104</v>
      </c>
      <c r="D79" s="73" t="s">
        <v>61</v>
      </c>
      <c r="E79" s="74" t="s">
        <v>715</v>
      </c>
      <c r="F79" s="75">
        <v>162.35</v>
      </c>
      <c r="G79" s="75">
        <v>157.9</v>
      </c>
      <c r="H79" s="75">
        <v>171.4</v>
      </c>
      <c r="I79" s="75">
        <v>186.45</v>
      </c>
      <c r="J79" s="75">
        <v>190.75</v>
      </c>
      <c r="K79" s="75">
        <v>185.35</v>
      </c>
      <c r="L79" s="75">
        <v>145.25</v>
      </c>
      <c r="M79" s="75">
        <v>127.55</v>
      </c>
      <c r="N79" s="75">
        <v>119.2</v>
      </c>
      <c r="O79" s="75">
        <v>133.15</v>
      </c>
      <c r="P79" s="75">
        <v>182.2</v>
      </c>
      <c r="Q79" s="75">
        <v>142.19999999999999</v>
      </c>
      <c r="R79" s="75">
        <v>124.9</v>
      </c>
      <c r="S79" s="75">
        <v>117.8</v>
      </c>
      <c r="T79" s="75">
        <v>117.05</v>
      </c>
      <c r="U79" s="75">
        <v>140.80000000000001</v>
      </c>
      <c r="V79" s="75">
        <v>123.8</v>
      </c>
      <c r="W79" s="75">
        <v>107</v>
      </c>
      <c r="X79" s="75">
        <v>99.85</v>
      </c>
      <c r="Y79" s="75">
        <v>98.6</v>
      </c>
      <c r="Z79" s="75">
        <v>111.85</v>
      </c>
      <c r="AA79" s="75">
        <v>105.85</v>
      </c>
      <c r="AB79" s="75">
        <v>103.9</v>
      </c>
      <c r="AC79" s="75">
        <v>105.693</v>
      </c>
      <c r="AD79" s="75">
        <v>92.818605000000005</v>
      </c>
      <c r="AE79" s="75">
        <v>3353.6616049999998</v>
      </c>
    </row>
    <row r="80" spans="1:31" x14ac:dyDescent="0.3">
      <c r="A80" s="1"/>
      <c r="B80" s="73" t="s">
        <v>39</v>
      </c>
      <c r="C80" s="73" t="s">
        <v>1105</v>
      </c>
      <c r="D80" s="73" t="s">
        <v>61</v>
      </c>
      <c r="E80" s="74" t="s">
        <v>715</v>
      </c>
      <c r="F80" s="75">
        <v>489.6</v>
      </c>
      <c r="G80" s="75">
        <v>489.6</v>
      </c>
      <c r="H80" s="75">
        <v>453.9</v>
      </c>
      <c r="I80" s="75">
        <v>489.6</v>
      </c>
      <c r="J80" s="75">
        <v>489.6</v>
      </c>
      <c r="K80" s="75">
        <v>489.6</v>
      </c>
      <c r="L80" s="75">
        <v>489.6</v>
      </c>
      <c r="M80" s="75">
        <v>479.4</v>
      </c>
      <c r="N80" s="75">
        <v>489.6</v>
      </c>
      <c r="O80" s="75">
        <v>487.1</v>
      </c>
      <c r="P80" s="75">
        <v>478.3</v>
      </c>
      <c r="Q80" s="75">
        <v>435.75</v>
      </c>
      <c r="R80" s="75">
        <v>412.95</v>
      </c>
      <c r="S80" s="75">
        <v>385.5</v>
      </c>
      <c r="T80" s="75">
        <v>361.9</v>
      </c>
      <c r="U80" s="75">
        <v>342.45</v>
      </c>
      <c r="V80" s="75">
        <v>330.8</v>
      </c>
      <c r="W80" s="75">
        <v>314.75</v>
      </c>
      <c r="X80" s="75">
        <v>305.64999999999998</v>
      </c>
      <c r="Y80" s="75">
        <v>298.2</v>
      </c>
      <c r="Z80" s="75">
        <v>355.8</v>
      </c>
      <c r="AA80" s="75">
        <v>346.45</v>
      </c>
      <c r="AB80" s="75">
        <v>451.7</v>
      </c>
      <c r="AC80" s="75">
        <v>376.15</v>
      </c>
      <c r="AD80" s="75">
        <v>346.3</v>
      </c>
      <c r="AE80" s="75">
        <v>10390.25</v>
      </c>
    </row>
    <row r="81" spans="1:31" x14ac:dyDescent="0.3">
      <c r="A81" s="1"/>
      <c r="B81" s="73" t="s">
        <v>39</v>
      </c>
      <c r="C81" s="73" t="s">
        <v>1106</v>
      </c>
      <c r="D81" s="73" t="s">
        <v>61</v>
      </c>
      <c r="E81" s="74" t="s">
        <v>715</v>
      </c>
      <c r="F81" s="75">
        <v>489.6</v>
      </c>
      <c r="G81" s="75">
        <v>489.6</v>
      </c>
      <c r="H81" s="75">
        <v>464.1</v>
      </c>
      <c r="I81" s="75">
        <v>489.6</v>
      </c>
      <c r="J81" s="75">
        <v>489.6</v>
      </c>
      <c r="K81" s="75">
        <v>489.6</v>
      </c>
      <c r="L81" s="75">
        <v>489.6</v>
      </c>
      <c r="M81" s="75">
        <v>481.8</v>
      </c>
      <c r="N81" s="75">
        <v>489.6</v>
      </c>
      <c r="O81" s="75">
        <v>489.6</v>
      </c>
      <c r="P81" s="75">
        <v>489.6</v>
      </c>
      <c r="Q81" s="75">
        <v>453.1</v>
      </c>
      <c r="R81" s="75">
        <v>434.9</v>
      </c>
      <c r="S81" s="75">
        <v>407</v>
      </c>
      <c r="T81" s="75">
        <v>386.45</v>
      </c>
      <c r="U81" s="75">
        <v>363.4</v>
      </c>
      <c r="V81" s="75">
        <v>351.25</v>
      </c>
      <c r="W81" s="75">
        <v>332.35</v>
      </c>
      <c r="X81" s="75">
        <v>322.45</v>
      </c>
      <c r="Y81" s="75">
        <v>316.35000000000002</v>
      </c>
      <c r="Z81" s="75">
        <v>370.95</v>
      </c>
      <c r="AA81" s="75">
        <v>363.8</v>
      </c>
      <c r="AB81" s="75">
        <v>464.6</v>
      </c>
      <c r="AC81" s="75">
        <v>410.95</v>
      </c>
      <c r="AD81" s="75">
        <v>367.3</v>
      </c>
      <c r="AE81" s="75">
        <v>10697.15</v>
      </c>
    </row>
    <row r="82" spans="1:31" x14ac:dyDescent="0.3">
      <c r="A82" s="1"/>
      <c r="B82" s="73" t="s">
        <v>39</v>
      </c>
      <c r="C82" s="73" t="s">
        <v>1107</v>
      </c>
      <c r="D82" s="73" t="s">
        <v>61</v>
      </c>
      <c r="E82" s="74" t="s">
        <v>715</v>
      </c>
      <c r="F82" s="75">
        <v>484.8</v>
      </c>
      <c r="G82" s="75">
        <v>484.8</v>
      </c>
      <c r="H82" s="75">
        <v>459.55</v>
      </c>
      <c r="I82" s="75">
        <v>484.8</v>
      </c>
      <c r="J82" s="75">
        <v>484.8</v>
      </c>
      <c r="K82" s="75">
        <v>484.8</v>
      </c>
      <c r="L82" s="75">
        <v>484.8</v>
      </c>
      <c r="M82" s="75">
        <v>472.1</v>
      </c>
      <c r="N82" s="75">
        <v>484.8</v>
      </c>
      <c r="O82" s="75">
        <v>484.8</v>
      </c>
      <c r="P82" s="75">
        <v>484.8</v>
      </c>
      <c r="Q82" s="75">
        <v>443.5</v>
      </c>
      <c r="R82" s="75">
        <v>426.95</v>
      </c>
      <c r="S82" s="75">
        <v>401.1</v>
      </c>
      <c r="T82" s="75">
        <v>382.8</v>
      </c>
      <c r="U82" s="75">
        <v>360.55</v>
      </c>
      <c r="V82" s="75">
        <v>350.45</v>
      </c>
      <c r="W82" s="75">
        <v>331.35</v>
      </c>
      <c r="X82" s="75">
        <v>327.75</v>
      </c>
      <c r="Y82" s="75">
        <v>315.45</v>
      </c>
      <c r="Z82" s="75">
        <v>361</v>
      </c>
      <c r="AA82" s="75">
        <v>365.7</v>
      </c>
      <c r="AB82" s="75">
        <v>453.6</v>
      </c>
      <c r="AC82" s="75">
        <v>413.05</v>
      </c>
      <c r="AD82" s="75">
        <v>363.8</v>
      </c>
      <c r="AE82" s="75">
        <v>10591.9</v>
      </c>
    </row>
    <row r="83" spans="1:31" x14ac:dyDescent="0.3">
      <c r="A83" s="1"/>
      <c r="B83" s="73" t="s">
        <v>39</v>
      </c>
      <c r="C83" s="73" t="s">
        <v>1108</v>
      </c>
      <c r="D83" s="73" t="s">
        <v>61</v>
      </c>
      <c r="E83" s="74" t="s">
        <v>715</v>
      </c>
      <c r="F83" s="75">
        <v>198</v>
      </c>
      <c r="G83" s="75">
        <v>188.9</v>
      </c>
      <c r="H83" s="75">
        <v>188.2</v>
      </c>
      <c r="I83" s="75">
        <v>176.6</v>
      </c>
      <c r="J83" s="75">
        <v>175.8</v>
      </c>
      <c r="K83" s="75">
        <v>187.6</v>
      </c>
      <c r="L83" s="75">
        <v>1.4</v>
      </c>
      <c r="M83" s="75"/>
      <c r="N83" s="75"/>
      <c r="O83" s="75">
        <v>26.35</v>
      </c>
      <c r="P83" s="75">
        <v>113.75</v>
      </c>
      <c r="Q83" s="75">
        <v>125.05</v>
      </c>
      <c r="R83" s="75">
        <v>151.80000000000001</v>
      </c>
      <c r="S83" s="75">
        <v>200.4</v>
      </c>
      <c r="T83" s="75">
        <v>189.6</v>
      </c>
      <c r="U83" s="75">
        <v>192.45</v>
      </c>
      <c r="V83" s="75">
        <v>189.55</v>
      </c>
      <c r="W83" s="75">
        <v>186.6</v>
      </c>
      <c r="X83" s="75">
        <v>137.69999999999999</v>
      </c>
      <c r="Y83" s="75">
        <v>119.4</v>
      </c>
      <c r="Z83" s="75">
        <v>173.25</v>
      </c>
      <c r="AA83" s="75">
        <v>178.45</v>
      </c>
      <c r="AB83" s="75">
        <v>187.75</v>
      </c>
      <c r="AC83" s="75">
        <v>185.55</v>
      </c>
      <c r="AD83" s="75">
        <v>183.4</v>
      </c>
      <c r="AE83" s="75">
        <v>3657.55</v>
      </c>
    </row>
    <row r="84" spans="1:31" x14ac:dyDescent="0.3">
      <c r="A84" s="1"/>
      <c r="B84" s="73" t="s">
        <v>759</v>
      </c>
      <c r="C84" s="73" t="s">
        <v>1244</v>
      </c>
      <c r="D84" s="73" t="s">
        <v>1245</v>
      </c>
      <c r="E84" s="74" t="s">
        <v>716</v>
      </c>
      <c r="F84" s="75">
        <v>713</v>
      </c>
      <c r="G84" s="75">
        <v>65.7</v>
      </c>
      <c r="H84" s="75"/>
      <c r="I84" s="75"/>
      <c r="J84" s="75"/>
      <c r="K84" s="75"/>
      <c r="L84" s="75"/>
      <c r="M84" s="75"/>
      <c r="N84" s="75"/>
      <c r="O84" s="75"/>
      <c r="P84" s="75"/>
      <c r="Q84" s="75"/>
      <c r="R84" s="75"/>
      <c r="S84" s="75"/>
      <c r="T84" s="75">
        <v>435.4</v>
      </c>
      <c r="U84" s="75">
        <v>283.25</v>
      </c>
      <c r="V84" s="75">
        <v>617.20000000000005</v>
      </c>
      <c r="W84" s="75">
        <v>971.25</v>
      </c>
      <c r="X84" s="75">
        <v>970.65</v>
      </c>
      <c r="Y84" s="75">
        <v>814.75</v>
      </c>
      <c r="Z84" s="75">
        <v>820.95</v>
      </c>
      <c r="AA84" s="75">
        <v>863.85</v>
      </c>
      <c r="AB84" s="75">
        <v>1007.65</v>
      </c>
      <c r="AC84" s="75">
        <v>1027.25</v>
      </c>
      <c r="AD84" s="75">
        <v>1041.3499999999999</v>
      </c>
      <c r="AE84" s="75">
        <v>9632.25</v>
      </c>
    </row>
    <row r="85" spans="1:31" x14ac:dyDescent="0.3">
      <c r="A85" s="1"/>
      <c r="B85" s="73" t="s">
        <v>759</v>
      </c>
      <c r="C85" s="73" t="s">
        <v>1244</v>
      </c>
      <c r="D85" s="73" t="s">
        <v>1246</v>
      </c>
      <c r="E85" s="74" t="s">
        <v>716</v>
      </c>
      <c r="F85" s="75"/>
      <c r="G85" s="75"/>
      <c r="H85" s="75"/>
      <c r="I85" s="75"/>
      <c r="J85" s="75"/>
      <c r="K85" s="75"/>
      <c r="L85" s="75"/>
      <c r="M85" s="75"/>
      <c r="N85" s="75"/>
      <c r="O85" s="75"/>
      <c r="P85" s="75"/>
      <c r="Q85" s="75"/>
      <c r="R85" s="75"/>
      <c r="S85" s="75"/>
      <c r="T85" s="75"/>
      <c r="U85" s="75"/>
      <c r="V85" s="75">
        <v>45.1</v>
      </c>
      <c r="W85" s="75">
        <v>259.10000000000002</v>
      </c>
      <c r="X85" s="75">
        <v>296.75</v>
      </c>
      <c r="Y85" s="75">
        <v>437.25</v>
      </c>
      <c r="Z85" s="75">
        <v>425.95</v>
      </c>
      <c r="AA85" s="75">
        <v>391</v>
      </c>
      <c r="AB85" s="75">
        <v>297.10000000000002</v>
      </c>
      <c r="AC85" s="75">
        <v>263.14999999999998</v>
      </c>
      <c r="AD85" s="75">
        <v>268.45</v>
      </c>
      <c r="AE85" s="75">
        <v>2683.85</v>
      </c>
    </row>
    <row r="86" spans="1:31" x14ac:dyDescent="0.3">
      <c r="A86" s="1"/>
      <c r="B86" s="73" t="s">
        <v>732</v>
      </c>
      <c r="C86" s="73" t="s">
        <v>1247</v>
      </c>
      <c r="D86" s="73" t="s">
        <v>1247</v>
      </c>
      <c r="E86" s="74" t="s">
        <v>717</v>
      </c>
      <c r="F86" s="75">
        <v>295.60000000000002</v>
      </c>
      <c r="G86" s="75">
        <v>631.65</v>
      </c>
      <c r="H86" s="75">
        <v>552.5</v>
      </c>
      <c r="I86" s="75">
        <v>657.55</v>
      </c>
      <c r="J86" s="75">
        <v>575.1</v>
      </c>
      <c r="K86" s="75">
        <v>575.95000000000005</v>
      </c>
      <c r="L86" s="75">
        <v>655</v>
      </c>
      <c r="M86" s="75">
        <v>642.5</v>
      </c>
      <c r="N86" s="75">
        <v>656.05</v>
      </c>
      <c r="O86" s="75">
        <v>649.25</v>
      </c>
      <c r="P86" s="75">
        <v>638.5</v>
      </c>
      <c r="Q86" s="75">
        <v>649.54999999999995</v>
      </c>
      <c r="R86" s="75">
        <v>647.25</v>
      </c>
      <c r="S86" s="75">
        <v>576.5</v>
      </c>
      <c r="T86" s="75">
        <v>632.29999999999995</v>
      </c>
      <c r="U86" s="75">
        <v>620.54999999999995</v>
      </c>
      <c r="V86" s="75">
        <v>630.65</v>
      </c>
      <c r="W86" s="75">
        <v>632.04999999999995</v>
      </c>
      <c r="X86" s="75">
        <v>629</v>
      </c>
      <c r="Y86" s="75">
        <v>557.79999999999995</v>
      </c>
      <c r="Z86" s="75">
        <v>581.70000000000005</v>
      </c>
      <c r="AA86" s="75">
        <v>612.70000000000005</v>
      </c>
      <c r="AB86" s="75">
        <v>617.9</v>
      </c>
      <c r="AC86" s="75">
        <v>616.15</v>
      </c>
      <c r="AD86" s="75">
        <v>491.9</v>
      </c>
      <c r="AE86" s="75">
        <v>15025.65</v>
      </c>
    </row>
    <row r="87" spans="1:31" x14ac:dyDescent="0.3">
      <c r="A87" s="1"/>
      <c r="B87" s="73" t="s">
        <v>754</v>
      </c>
      <c r="C87" s="73" t="s">
        <v>1248</v>
      </c>
      <c r="D87" s="73" t="s">
        <v>61</v>
      </c>
      <c r="E87" s="74" t="s">
        <v>718</v>
      </c>
      <c r="F87" s="75">
        <v>69.95</v>
      </c>
      <c r="G87" s="75">
        <v>74.099999999999994</v>
      </c>
      <c r="H87" s="75">
        <v>183.9</v>
      </c>
      <c r="I87" s="75">
        <v>119.35</v>
      </c>
      <c r="J87" s="75">
        <v>80.55</v>
      </c>
      <c r="K87" s="75">
        <v>65.5</v>
      </c>
      <c r="L87" s="75">
        <v>87.75</v>
      </c>
      <c r="M87" s="75">
        <v>172.9</v>
      </c>
      <c r="N87" s="75">
        <v>236.3</v>
      </c>
      <c r="O87" s="75">
        <v>321.3</v>
      </c>
      <c r="P87" s="75">
        <v>209.45</v>
      </c>
      <c r="Q87" s="75">
        <v>224.85</v>
      </c>
      <c r="R87" s="75">
        <v>283.35000000000002</v>
      </c>
      <c r="S87" s="75">
        <v>246.35</v>
      </c>
      <c r="T87" s="75">
        <v>163.19999999999999</v>
      </c>
      <c r="U87" s="75">
        <v>46.6</v>
      </c>
      <c r="V87" s="75">
        <v>48.65</v>
      </c>
      <c r="W87" s="75">
        <v>49.35</v>
      </c>
      <c r="X87" s="75">
        <v>64.8</v>
      </c>
      <c r="Y87" s="75">
        <v>181.3</v>
      </c>
      <c r="Z87" s="75">
        <v>216.45</v>
      </c>
      <c r="AA87" s="75">
        <v>307</v>
      </c>
      <c r="AB87" s="75">
        <v>292.39999999999998</v>
      </c>
      <c r="AC87" s="75">
        <v>285.14999999999998</v>
      </c>
      <c r="AD87" s="75">
        <v>173.2</v>
      </c>
      <c r="AE87" s="75">
        <v>4203.7</v>
      </c>
    </row>
    <row r="88" spans="1:31" x14ac:dyDescent="0.3">
      <c r="A88" s="1"/>
      <c r="B88" s="73" t="s">
        <v>733</v>
      </c>
      <c r="C88" s="73" t="s">
        <v>1249</v>
      </c>
      <c r="D88" s="73" t="s">
        <v>61</v>
      </c>
      <c r="E88" s="74" t="s">
        <v>718</v>
      </c>
      <c r="F88" s="75">
        <v>92.8</v>
      </c>
      <c r="G88" s="75">
        <v>92.65</v>
      </c>
      <c r="H88" s="75">
        <v>243.4</v>
      </c>
      <c r="I88" s="75">
        <v>161.75</v>
      </c>
      <c r="J88" s="75">
        <v>107.5</v>
      </c>
      <c r="K88" s="75">
        <v>91.1</v>
      </c>
      <c r="L88" s="75">
        <v>131.80000000000001</v>
      </c>
      <c r="M88" s="75">
        <v>226.5</v>
      </c>
      <c r="N88" s="75">
        <v>314.64999999999998</v>
      </c>
      <c r="O88" s="75">
        <v>371.75</v>
      </c>
      <c r="P88" s="75">
        <v>314.45</v>
      </c>
      <c r="Q88" s="75">
        <v>329.2</v>
      </c>
      <c r="R88" s="75">
        <v>366.4</v>
      </c>
      <c r="S88" s="75">
        <v>320.85000000000002</v>
      </c>
      <c r="T88" s="75">
        <v>220.75</v>
      </c>
      <c r="U88" s="75">
        <v>63.45</v>
      </c>
      <c r="V88" s="75">
        <v>28.45</v>
      </c>
      <c r="W88" s="75">
        <v>33.299999999999997</v>
      </c>
      <c r="X88" s="75">
        <v>88.75</v>
      </c>
      <c r="Y88" s="75">
        <v>275.14999999999998</v>
      </c>
      <c r="Z88" s="75">
        <v>300.5</v>
      </c>
      <c r="AA88" s="75">
        <v>373.35</v>
      </c>
      <c r="AB88" s="75">
        <v>348.9</v>
      </c>
      <c r="AC88" s="75">
        <v>337.95</v>
      </c>
      <c r="AD88" s="75">
        <v>223.75</v>
      </c>
      <c r="AE88" s="75">
        <v>5459.1</v>
      </c>
    </row>
    <row r="89" spans="1:31" x14ac:dyDescent="0.3">
      <c r="A89" s="1"/>
      <c r="B89" s="73" t="s">
        <v>740</v>
      </c>
      <c r="C89" s="73" t="s">
        <v>1109</v>
      </c>
      <c r="D89" s="73" t="s">
        <v>1206</v>
      </c>
      <c r="E89" s="74" t="s">
        <v>715</v>
      </c>
      <c r="F89" s="75">
        <v>89.4</v>
      </c>
      <c r="G89" s="75">
        <v>89.1</v>
      </c>
      <c r="H89" s="75">
        <v>85.8</v>
      </c>
      <c r="I89" s="75">
        <v>86.15</v>
      </c>
      <c r="J89" s="75">
        <v>86.25</v>
      </c>
      <c r="K89" s="75">
        <v>85.8</v>
      </c>
      <c r="L89" s="75">
        <v>88.5</v>
      </c>
      <c r="M89" s="75">
        <v>87.75</v>
      </c>
      <c r="N89" s="75">
        <v>87.4</v>
      </c>
      <c r="O89" s="75">
        <v>88.1</v>
      </c>
      <c r="P89" s="75">
        <v>87.9</v>
      </c>
      <c r="Q89" s="75">
        <v>87.95</v>
      </c>
      <c r="R89" s="75">
        <v>87.2</v>
      </c>
      <c r="S89" s="75">
        <v>76.05</v>
      </c>
      <c r="T89" s="75">
        <v>86.8</v>
      </c>
      <c r="U89" s="75">
        <v>86.85</v>
      </c>
      <c r="V89" s="75">
        <v>86.15</v>
      </c>
      <c r="W89" s="75">
        <v>84.35</v>
      </c>
      <c r="X89" s="75">
        <v>85.55</v>
      </c>
      <c r="Y89" s="75">
        <v>85.3</v>
      </c>
      <c r="Z89" s="75">
        <v>83.25</v>
      </c>
      <c r="AA89" s="75">
        <v>82.65</v>
      </c>
      <c r="AB89" s="75">
        <v>83.5</v>
      </c>
      <c r="AC89" s="75">
        <v>80.150000000000006</v>
      </c>
      <c r="AD89" s="75">
        <v>63.25</v>
      </c>
      <c r="AE89" s="75">
        <v>2121.15</v>
      </c>
    </row>
    <row r="90" spans="1:31" x14ac:dyDescent="0.3">
      <c r="A90" s="1"/>
      <c r="B90" s="73" t="s">
        <v>723</v>
      </c>
      <c r="C90" s="73" t="s">
        <v>1110</v>
      </c>
      <c r="D90" s="73" t="s">
        <v>61</v>
      </c>
      <c r="E90" s="74" t="s">
        <v>715</v>
      </c>
      <c r="F90" s="75">
        <v>447.7</v>
      </c>
      <c r="G90" s="75">
        <v>448.1</v>
      </c>
      <c r="H90" s="75">
        <v>170.9</v>
      </c>
      <c r="I90" s="75">
        <v>212.8</v>
      </c>
      <c r="J90" s="75">
        <v>220.55</v>
      </c>
      <c r="K90" s="75">
        <v>225.8</v>
      </c>
      <c r="L90" s="75">
        <v>225.4</v>
      </c>
      <c r="M90" s="75">
        <v>225.25</v>
      </c>
      <c r="N90" s="75">
        <v>225.65</v>
      </c>
      <c r="O90" s="75">
        <v>224.75</v>
      </c>
      <c r="P90" s="75">
        <v>224.05</v>
      </c>
      <c r="Q90" s="75">
        <v>225.3</v>
      </c>
      <c r="R90" s="75">
        <v>225.25</v>
      </c>
      <c r="S90" s="75">
        <v>224.75</v>
      </c>
      <c r="T90" s="75">
        <v>225.5</v>
      </c>
      <c r="U90" s="75">
        <v>225.25</v>
      </c>
      <c r="V90" s="75">
        <v>224.55</v>
      </c>
      <c r="W90" s="75">
        <v>225.35</v>
      </c>
      <c r="X90" s="75">
        <v>255.15</v>
      </c>
      <c r="Y90" s="75">
        <v>447.65</v>
      </c>
      <c r="Z90" s="75">
        <v>433.45</v>
      </c>
      <c r="AA90" s="75">
        <v>446.45</v>
      </c>
      <c r="AB90" s="75">
        <v>448.6</v>
      </c>
      <c r="AC90" s="75">
        <v>448.85</v>
      </c>
      <c r="AD90" s="75">
        <v>448.1</v>
      </c>
      <c r="AE90" s="75">
        <v>7355.15</v>
      </c>
    </row>
    <row r="91" spans="1:31" x14ac:dyDescent="0.3">
      <c r="A91" s="1"/>
      <c r="B91" s="73" t="s">
        <v>45</v>
      </c>
      <c r="C91" s="73" t="s">
        <v>1111</v>
      </c>
      <c r="D91" s="73" t="s">
        <v>61</v>
      </c>
      <c r="E91" s="74" t="s">
        <v>715</v>
      </c>
      <c r="F91" s="75">
        <v>444.6</v>
      </c>
      <c r="G91" s="75">
        <v>444</v>
      </c>
      <c r="H91" s="75">
        <v>442.8</v>
      </c>
      <c r="I91" s="75">
        <v>285.10000000000002</v>
      </c>
      <c r="J91" s="75">
        <v>445.6</v>
      </c>
      <c r="K91" s="75">
        <v>446.4</v>
      </c>
      <c r="L91" s="75">
        <v>446.4</v>
      </c>
      <c r="M91" s="75">
        <v>446.4</v>
      </c>
      <c r="N91" s="75">
        <v>444.85</v>
      </c>
      <c r="O91" s="75">
        <v>436.45</v>
      </c>
      <c r="P91" s="75">
        <v>446.4</v>
      </c>
      <c r="Q91" s="75">
        <v>397.75</v>
      </c>
      <c r="R91" s="75">
        <v>444</v>
      </c>
      <c r="S91" s="75">
        <v>444</v>
      </c>
      <c r="T91" s="75">
        <v>444</v>
      </c>
      <c r="U91" s="75">
        <v>444</v>
      </c>
      <c r="V91" s="75">
        <v>444</v>
      </c>
      <c r="W91" s="75">
        <v>444</v>
      </c>
      <c r="X91" s="75">
        <v>444</v>
      </c>
      <c r="Y91" s="75">
        <v>444</v>
      </c>
      <c r="Z91" s="75">
        <v>444</v>
      </c>
      <c r="AA91" s="75">
        <v>444</v>
      </c>
      <c r="AB91" s="75">
        <v>444.1</v>
      </c>
      <c r="AC91" s="75">
        <v>444</v>
      </c>
      <c r="AD91" s="75">
        <v>441.05</v>
      </c>
      <c r="AE91" s="75">
        <v>10895.9</v>
      </c>
    </row>
    <row r="92" spans="1:31" x14ac:dyDescent="0.3">
      <c r="A92" s="1"/>
      <c r="B92" s="73" t="s">
        <v>719</v>
      </c>
      <c r="C92" s="73" t="s">
        <v>1112</v>
      </c>
      <c r="D92" s="73" t="s">
        <v>1250</v>
      </c>
      <c r="E92" s="74" t="s">
        <v>715</v>
      </c>
      <c r="F92" s="75"/>
      <c r="G92" s="75"/>
      <c r="H92" s="75"/>
      <c r="I92" s="75"/>
      <c r="J92" s="75">
        <v>676.6</v>
      </c>
      <c r="K92" s="75">
        <v>2411.1999999999998</v>
      </c>
      <c r="L92" s="75">
        <v>1645.55</v>
      </c>
      <c r="M92" s="75">
        <v>2398.15</v>
      </c>
      <c r="N92" s="75">
        <v>1702.45</v>
      </c>
      <c r="O92" s="75">
        <v>1752.85</v>
      </c>
      <c r="P92" s="75">
        <v>1441.35</v>
      </c>
      <c r="Q92" s="75">
        <v>2344.8000000000002</v>
      </c>
      <c r="R92" s="75">
        <v>1899.45</v>
      </c>
      <c r="S92" s="75">
        <v>185.8</v>
      </c>
      <c r="T92" s="75">
        <v>2400.3000000000002</v>
      </c>
      <c r="U92" s="75">
        <v>2405.4</v>
      </c>
      <c r="V92" s="75">
        <v>2369.9</v>
      </c>
      <c r="W92" s="75">
        <v>2493.3000000000002</v>
      </c>
      <c r="X92" s="75">
        <v>2493.35</v>
      </c>
      <c r="Y92" s="75">
        <v>2496.15</v>
      </c>
      <c r="Z92" s="75">
        <v>2434.1</v>
      </c>
      <c r="AA92" s="75">
        <v>2357.6999999999998</v>
      </c>
      <c r="AB92" s="75">
        <v>1886.3</v>
      </c>
      <c r="AC92" s="75">
        <v>2499.1</v>
      </c>
      <c r="AD92" s="75">
        <v>2492.5500000000002</v>
      </c>
      <c r="AE92" s="75">
        <v>42786.35</v>
      </c>
    </row>
    <row r="93" spans="1:31" x14ac:dyDescent="0.3">
      <c r="A93" s="1"/>
      <c r="B93" s="73" t="s">
        <v>728</v>
      </c>
      <c r="C93" s="73" t="s">
        <v>1251</v>
      </c>
      <c r="D93" s="73" t="s">
        <v>61</v>
      </c>
      <c r="E93" s="74" t="s">
        <v>716</v>
      </c>
      <c r="F93" s="75"/>
      <c r="G93" s="75"/>
      <c r="H93" s="75"/>
      <c r="I93" s="75"/>
      <c r="J93" s="75"/>
      <c r="K93" s="75"/>
      <c r="L93" s="75"/>
      <c r="M93" s="75"/>
      <c r="N93" s="75"/>
      <c r="O93" s="75"/>
      <c r="P93" s="75"/>
      <c r="Q93" s="75"/>
      <c r="R93" s="75"/>
      <c r="S93" s="75"/>
      <c r="T93" s="75"/>
      <c r="U93" s="75"/>
      <c r="V93" s="75"/>
      <c r="W93" s="75">
        <v>88.95</v>
      </c>
      <c r="X93" s="75"/>
      <c r="Y93" s="75"/>
      <c r="Z93" s="75"/>
      <c r="AA93" s="75"/>
      <c r="AB93" s="75"/>
      <c r="AC93" s="75"/>
      <c r="AD93" s="75"/>
      <c r="AE93" s="75">
        <v>88.95</v>
      </c>
    </row>
    <row r="94" spans="1:31" x14ac:dyDescent="0.3">
      <c r="A94" s="1"/>
      <c r="B94" s="73" t="s">
        <v>728</v>
      </c>
      <c r="C94" s="73" t="s">
        <v>1252</v>
      </c>
      <c r="D94" s="73" t="s">
        <v>61</v>
      </c>
      <c r="E94" s="74" t="s">
        <v>716</v>
      </c>
      <c r="F94" s="75">
        <v>1.6</v>
      </c>
      <c r="G94" s="75"/>
      <c r="H94" s="75"/>
      <c r="I94" s="75"/>
      <c r="J94" s="75"/>
      <c r="K94" s="75"/>
      <c r="L94" s="75"/>
      <c r="M94" s="75"/>
      <c r="N94" s="75">
        <v>1.65</v>
      </c>
      <c r="O94" s="75"/>
      <c r="P94" s="75"/>
      <c r="Q94" s="75"/>
      <c r="R94" s="75"/>
      <c r="S94" s="75"/>
      <c r="T94" s="75"/>
      <c r="U94" s="75"/>
      <c r="V94" s="75">
        <v>1.65</v>
      </c>
      <c r="W94" s="75"/>
      <c r="X94" s="75"/>
      <c r="Y94" s="75"/>
      <c r="Z94" s="75"/>
      <c r="AA94" s="75"/>
      <c r="AB94" s="75"/>
      <c r="AC94" s="75"/>
      <c r="AD94" s="75"/>
      <c r="AE94" s="75">
        <v>4.9000000000000004</v>
      </c>
    </row>
    <row r="95" spans="1:31" x14ac:dyDescent="0.3">
      <c r="A95" s="1"/>
      <c r="B95" s="73" t="s">
        <v>725</v>
      </c>
      <c r="C95" s="73" t="s">
        <v>1113</v>
      </c>
      <c r="D95" s="73" t="s">
        <v>61</v>
      </c>
      <c r="E95" s="74" t="s">
        <v>715</v>
      </c>
      <c r="F95" s="75">
        <v>2173.4</v>
      </c>
      <c r="G95" s="75">
        <v>2158.6</v>
      </c>
      <c r="H95" s="75">
        <v>2161.25</v>
      </c>
      <c r="I95" s="75">
        <v>2158.5</v>
      </c>
      <c r="J95" s="75">
        <v>2163.5</v>
      </c>
      <c r="K95" s="75">
        <v>2153.3000000000002</v>
      </c>
      <c r="L95" s="75">
        <v>2151.35</v>
      </c>
      <c r="M95" s="75">
        <v>2152.75</v>
      </c>
      <c r="N95" s="75">
        <v>2154</v>
      </c>
      <c r="O95" s="75">
        <v>2138.6999999999998</v>
      </c>
      <c r="P95" s="75">
        <v>2153.65</v>
      </c>
      <c r="Q95" s="75">
        <v>2160.3000000000002</v>
      </c>
      <c r="R95" s="75">
        <v>2158.9</v>
      </c>
      <c r="S95" s="75">
        <v>2147.4</v>
      </c>
      <c r="T95" s="75">
        <v>2159.0500000000002</v>
      </c>
      <c r="U95" s="75">
        <v>1966.35</v>
      </c>
      <c r="V95" s="75">
        <v>2154.9499999999998</v>
      </c>
      <c r="W95" s="75">
        <v>1781.8</v>
      </c>
      <c r="X95" s="75">
        <v>2171.1</v>
      </c>
      <c r="Y95" s="75">
        <v>2160.85</v>
      </c>
      <c r="Z95" s="75">
        <v>2164.9</v>
      </c>
      <c r="AA95" s="75">
        <v>2155.65</v>
      </c>
      <c r="AB95" s="75">
        <v>2172.75</v>
      </c>
      <c r="AC95" s="75">
        <v>2178.9499999999998</v>
      </c>
      <c r="AD95" s="75">
        <v>2125.85</v>
      </c>
      <c r="AE95" s="75">
        <v>53377.8</v>
      </c>
    </row>
    <row r="96" spans="1:31" x14ac:dyDescent="0.3">
      <c r="A96" s="1"/>
      <c r="B96" s="73" t="s">
        <v>729</v>
      </c>
      <c r="C96" s="73" t="s">
        <v>1114</v>
      </c>
      <c r="D96" s="73" t="s">
        <v>61</v>
      </c>
      <c r="E96" s="74" t="s">
        <v>715</v>
      </c>
      <c r="F96" s="75">
        <v>78.75</v>
      </c>
      <c r="G96" s="75">
        <v>93.5</v>
      </c>
      <c r="H96" s="75">
        <v>84.2</v>
      </c>
      <c r="I96" s="75">
        <v>92.65</v>
      </c>
      <c r="J96" s="75">
        <v>111.35</v>
      </c>
      <c r="K96" s="75">
        <v>111.6</v>
      </c>
      <c r="L96" s="75">
        <v>109.7</v>
      </c>
      <c r="M96" s="75">
        <v>108.01</v>
      </c>
      <c r="N96" s="75">
        <v>110.2</v>
      </c>
      <c r="O96" s="75">
        <v>108.6</v>
      </c>
      <c r="P96" s="75">
        <v>109.4</v>
      </c>
      <c r="Q96" s="75">
        <v>101.05</v>
      </c>
      <c r="R96" s="75">
        <v>108.7</v>
      </c>
      <c r="S96" s="75">
        <v>110.35</v>
      </c>
      <c r="T96" s="75">
        <v>110.3</v>
      </c>
      <c r="U96" s="75">
        <v>109.7</v>
      </c>
      <c r="V96" s="75">
        <v>109.4</v>
      </c>
      <c r="W96" s="75">
        <v>108.65</v>
      </c>
      <c r="X96" s="75">
        <v>110</v>
      </c>
      <c r="Y96" s="75">
        <v>108.75</v>
      </c>
      <c r="Z96" s="75">
        <v>108.75</v>
      </c>
      <c r="AA96" s="75">
        <v>107.05</v>
      </c>
      <c r="AB96" s="75">
        <v>105.2</v>
      </c>
      <c r="AC96" s="75">
        <v>105.4</v>
      </c>
      <c r="AD96" s="75">
        <v>103.375</v>
      </c>
      <c r="AE96" s="75">
        <v>2624.6350000000002</v>
      </c>
    </row>
    <row r="97" spans="1:31" x14ac:dyDescent="0.3">
      <c r="A97" s="1"/>
      <c r="B97" s="73" t="s">
        <v>393</v>
      </c>
      <c r="C97" s="73" t="s">
        <v>1253</v>
      </c>
      <c r="D97" s="73" t="s">
        <v>61</v>
      </c>
      <c r="E97" s="74" t="s">
        <v>717</v>
      </c>
      <c r="F97" s="75">
        <v>954.125</v>
      </c>
      <c r="G97" s="75">
        <v>1810.2</v>
      </c>
      <c r="H97" s="75">
        <v>1441.3</v>
      </c>
      <c r="I97" s="75">
        <v>1842.5</v>
      </c>
      <c r="J97" s="75">
        <v>1600.15</v>
      </c>
      <c r="K97" s="75">
        <v>1629.7</v>
      </c>
      <c r="L97" s="75">
        <v>1968.55</v>
      </c>
      <c r="M97" s="75">
        <v>1312.6</v>
      </c>
      <c r="N97" s="75">
        <v>1590.5</v>
      </c>
      <c r="O97" s="75">
        <v>2019.75</v>
      </c>
      <c r="P97" s="75">
        <v>651.4</v>
      </c>
      <c r="Q97" s="75">
        <v>164.6</v>
      </c>
      <c r="R97" s="75">
        <v>192.4</v>
      </c>
      <c r="S97" s="75">
        <v>1954.5</v>
      </c>
      <c r="T97" s="75">
        <v>1966.6</v>
      </c>
      <c r="U97" s="75">
        <v>1944.4</v>
      </c>
      <c r="V97" s="75">
        <v>1990.25</v>
      </c>
      <c r="W97" s="75">
        <v>1964.4</v>
      </c>
      <c r="X97" s="75">
        <v>1965.75</v>
      </c>
      <c r="Y97" s="75">
        <v>1738.7</v>
      </c>
      <c r="Z97" s="75">
        <v>1825.35</v>
      </c>
      <c r="AA97" s="75">
        <v>1931.15</v>
      </c>
      <c r="AB97" s="75">
        <v>1920.35</v>
      </c>
      <c r="AC97" s="75">
        <v>1886.95</v>
      </c>
      <c r="AD97" s="75">
        <v>1533.9</v>
      </c>
      <c r="AE97" s="75">
        <v>39800.074999999997</v>
      </c>
    </row>
    <row r="98" spans="1:31" x14ac:dyDescent="0.3">
      <c r="A98" s="1"/>
      <c r="B98" s="73" t="s">
        <v>127</v>
      </c>
      <c r="C98" s="73" t="s">
        <v>1115</v>
      </c>
      <c r="D98" s="73" t="s">
        <v>61</v>
      </c>
      <c r="E98" s="74" t="s">
        <v>715</v>
      </c>
      <c r="F98" s="75">
        <v>13431.75</v>
      </c>
      <c r="G98" s="75">
        <v>13414.4</v>
      </c>
      <c r="H98" s="75">
        <v>13386.95</v>
      </c>
      <c r="I98" s="75">
        <v>13277.5</v>
      </c>
      <c r="J98" s="75">
        <v>13411.8</v>
      </c>
      <c r="K98" s="75">
        <v>13445.15</v>
      </c>
      <c r="L98" s="75">
        <v>13400.2</v>
      </c>
      <c r="M98" s="75">
        <v>13441.35</v>
      </c>
      <c r="N98" s="75">
        <v>13313.3</v>
      </c>
      <c r="O98" s="75">
        <v>12158.55</v>
      </c>
      <c r="P98" s="75">
        <v>12947.45</v>
      </c>
      <c r="Q98" s="75">
        <v>13398.5</v>
      </c>
      <c r="R98" s="75">
        <v>13405.4</v>
      </c>
      <c r="S98" s="75">
        <v>13394.4</v>
      </c>
      <c r="T98" s="75">
        <v>13446.7</v>
      </c>
      <c r="U98" s="75">
        <v>13388.85</v>
      </c>
      <c r="V98" s="75">
        <v>13341.6</v>
      </c>
      <c r="W98" s="75">
        <v>13381.05</v>
      </c>
      <c r="X98" s="75">
        <v>13403.15</v>
      </c>
      <c r="Y98" s="75">
        <v>13382.9</v>
      </c>
      <c r="Z98" s="75">
        <v>13424.15</v>
      </c>
      <c r="AA98" s="75">
        <v>13418.15</v>
      </c>
      <c r="AB98" s="75">
        <v>13461.2</v>
      </c>
      <c r="AC98" s="75">
        <v>13479.5</v>
      </c>
      <c r="AD98" s="75">
        <v>10404.15</v>
      </c>
      <c r="AE98" s="75">
        <v>330358.09999999998</v>
      </c>
    </row>
    <row r="99" spans="1:31" x14ac:dyDescent="0.3">
      <c r="A99" s="1"/>
      <c r="B99" s="73" t="s">
        <v>127</v>
      </c>
      <c r="C99" s="73" t="s">
        <v>130</v>
      </c>
      <c r="D99" s="73" t="s">
        <v>1232</v>
      </c>
      <c r="E99" s="74" t="s">
        <v>716</v>
      </c>
      <c r="F99" s="75">
        <v>3153.8</v>
      </c>
      <c r="G99" s="75">
        <v>3234.1</v>
      </c>
      <c r="H99" s="75">
        <v>3155.85</v>
      </c>
      <c r="I99" s="75">
        <v>3059.85</v>
      </c>
      <c r="J99" s="75">
        <v>3178.95</v>
      </c>
      <c r="K99" s="75">
        <v>3234.35</v>
      </c>
      <c r="L99" s="75">
        <v>3200.7</v>
      </c>
      <c r="M99" s="75">
        <v>3246.7</v>
      </c>
      <c r="N99" s="75">
        <v>2996.05</v>
      </c>
      <c r="O99" s="75">
        <v>2973.15</v>
      </c>
      <c r="P99" s="75">
        <v>2886.8</v>
      </c>
      <c r="Q99" s="75">
        <v>3042.25</v>
      </c>
      <c r="R99" s="75">
        <v>3131.05</v>
      </c>
      <c r="S99" s="75">
        <v>2901.1</v>
      </c>
      <c r="T99" s="75">
        <v>2877.65</v>
      </c>
      <c r="U99" s="75">
        <v>2901.05</v>
      </c>
      <c r="V99" s="75">
        <v>3475.8</v>
      </c>
      <c r="W99" s="75">
        <v>2918.05</v>
      </c>
      <c r="X99" s="75">
        <v>2741.05</v>
      </c>
      <c r="Y99" s="75">
        <v>2883.65</v>
      </c>
      <c r="Z99" s="75">
        <v>3123.35</v>
      </c>
      <c r="AA99" s="75">
        <v>3331.85</v>
      </c>
      <c r="AB99" s="75">
        <v>3122.45</v>
      </c>
      <c r="AC99" s="75">
        <v>2998</v>
      </c>
      <c r="AD99" s="75">
        <v>2677.15</v>
      </c>
      <c r="AE99" s="75">
        <v>76444.75</v>
      </c>
    </row>
    <row r="100" spans="1:31" x14ac:dyDescent="0.3">
      <c r="A100" s="1"/>
      <c r="B100" s="73" t="s">
        <v>127</v>
      </c>
      <c r="C100" s="73" t="s">
        <v>130</v>
      </c>
      <c r="D100" s="73" t="s">
        <v>397</v>
      </c>
      <c r="E100" s="74" t="s">
        <v>716</v>
      </c>
      <c r="F100" s="75">
        <v>3153.4</v>
      </c>
      <c r="G100" s="75">
        <v>3237.9</v>
      </c>
      <c r="H100" s="75">
        <v>3167.7</v>
      </c>
      <c r="I100" s="75">
        <v>3058.3</v>
      </c>
      <c r="J100" s="75">
        <v>3188.75</v>
      </c>
      <c r="K100" s="75">
        <v>3273.25</v>
      </c>
      <c r="L100" s="75">
        <v>3202.35</v>
      </c>
      <c r="M100" s="75">
        <v>3236.95</v>
      </c>
      <c r="N100" s="75">
        <v>2994.4</v>
      </c>
      <c r="O100" s="75">
        <v>2969.2</v>
      </c>
      <c r="P100" s="75">
        <v>2898.9</v>
      </c>
      <c r="Q100" s="75">
        <v>3046.9</v>
      </c>
      <c r="R100" s="75">
        <v>3132.45</v>
      </c>
      <c r="S100" s="75">
        <v>2901.9</v>
      </c>
      <c r="T100" s="75">
        <v>2876.5</v>
      </c>
      <c r="U100" s="75">
        <v>2894.85</v>
      </c>
      <c r="V100" s="75">
        <v>3671.35</v>
      </c>
      <c r="W100" s="75">
        <v>3019.25</v>
      </c>
      <c r="X100" s="75">
        <v>2762.1</v>
      </c>
      <c r="Y100" s="75">
        <v>2883.3</v>
      </c>
      <c r="Z100" s="75">
        <v>3124.9</v>
      </c>
      <c r="AA100" s="75">
        <v>3343.05</v>
      </c>
      <c r="AB100" s="75">
        <v>3083.4</v>
      </c>
      <c r="AC100" s="75"/>
      <c r="AD100" s="75"/>
      <c r="AE100" s="75">
        <v>71121.05</v>
      </c>
    </row>
    <row r="101" spans="1:31" x14ac:dyDescent="0.3">
      <c r="A101" s="1"/>
      <c r="B101" s="73" t="s">
        <v>127</v>
      </c>
      <c r="C101" s="73" t="s">
        <v>130</v>
      </c>
      <c r="D101" s="73" t="s">
        <v>1233</v>
      </c>
      <c r="E101" s="74" t="s">
        <v>716</v>
      </c>
      <c r="F101" s="75">
        <v>3155.65</v>
      </c>
      <c r="G101" s="75">
        <v>3237.95</v>
      </c>
      <c r="H101" s="75">
        <v>3169.9</v>
      </c>
      <c r="I101" s="75">
        <v>3059.55</v>
      </c>
      <c r="J101" s="75">
        <v>3190.7</v>
      </c>
      <c r="K101" s="75">
        <v>3275.2</v>
      </c>
      <c r="L101" s="75">
        <v>3198.4</v>
      </c>
      <c r="M101" s="75">
        <v>3238.5</v>
      </c>
      <c r="N101" s="75">
        <v>2995.9</v>
      </c>
      <c r="O101" s="75">
        <v>2968.95</v>
      </c>
      <c r="P101" s="75">
        <v>2899.7</v>
      </c>
      <c r="Q101" s="75">
        <v>3052.75</v>
      </c>
      <c r="R101" s="75">
        <v>3131.3</v>
      </c>
      <c r="S101" s="75">
        <v>2903.75</v>
      </c>
      <c r="T101" s="75">
        <v>2877.6</v>
      </c>
      <c r="U101" s="75">
        <v>2874</v>
      </c>
      <c r="V101" s="75"/>
      <c r="W101" s="75"/>
      <c r="X101" s="75"/>
      <c r="Y101" s="75">
        <v>2427.4499999999998</v>
      </c>
      <c r="Z101" s="75">
        <v>3126.6</v>
      </c>
      <c r="AA101" s="75">
        <v>3341.5</v>
      </c>
      <c r="AB101" s="75">
        <v>3122.95</v>
      </c>
      <c r="AC101" s="75">
        <v>3059.55</v>
      </c>
      <c r="AD101" s="75">
        <v>2705</v>
      </c>
      <c r="AE101" s="75">
        <v>67012.850000000006</v>
      </c>
    </row>
    <row r="102" spans="1:31" x14ac:dyDescent="0.3">
      <c r="A102" s="1"/>
      <c r="B102" s="73" t="s">
        <v>127</v>
      </c>
      <c r="C102" s="73" t="s">
        <v>130</v>
      </c>
      <c r="D102" s="73" t="s">
        <v>1204</v>
      </c>
      <c r="E102" s="74" t="s">
        <v>716</v>
      </c>
      <c r="F102" s="75">
        <v>5501.65</v>
      </c>
      <c r="G102" s="75">
        <v>5581.05</v>
      </c>
      <c r="H102" s="75">
        <v>5524.65</v>
      </c>
      <c r="I102" s="75">
        <v>5384.6</v>
      </c>
      <c r="J102" s="75">
        <v>5490.1</v>
      </c>
      <c r="K102" s="75">
        <v>5588.5</v>
      </c>
      <c r="L102" s="75">
        <v>5538.65</v>
      </c>
      <c r="M102" s="75">
        <v>5556.8</v>
      </c>
      <c r="N102" s="75">
        <v>5344.25</v>
      </c>
      <c r="O102" s="75">
        <v>5332.2</v>
      </c>
      <c r="P102" s="75">
        <v>5251.15</v>
      </c>
      <c r="Q102" s="75">
        <v>5392.55</v>
      </c>
      <c r="R102" s="75">
        <v>5452.05</v>
      </c>
      <c r="S102" s="75">
        <v>5287.05</v>
      </c>
      <c r="T102" s="75">
        <v>5238.5</v>
      </c>
      <c r="U102" s="75">
        <v>5242.3999999999996</v>
      </c>
      <c r="V102" s="75">
        <v>3884.6</v>
      </c>
      <c r="W102" s="75">
        <v>3486.5</v>
      </c>
      <c r="X102" s="75">
        <v>3340.35</v>
      </c>
      <c r="Y102" s="75">
        <v>4845.3500000000004</v>
      </c>
      <c r="Z102" s="75">
        <v>5456.85</v>
      </c>
      <c r="AA102" s="75">
        <v>5632.05</v>
      </c>
      <c r="AB102" s="75">
        <v>5403.35</v>
      </c>
      <c r="AC102" s="75">
        <v>3542.95</v>
      </c>
      <c r="AD102" s="75">
        <v>3301.9</v>
      </c>
      <c r="AE102" s="75">
        <v>125600.05</v>
      </c>
    </row>
    <row r="103" spans="1:31" x14ac:dyDescent="0.3">
      <c r="A103" s="1"/>
      <c r="B103" s="73" t="s">
        <v>127</v>
      </c>
      <c r="C103" s="73" t="s">
        <v>136</v>
      </c>
      <c r="D103" s="73" t="s">
        <v>635</v>
      </c>
      <c r="E103" s="74" t="s">
        <v>716</v>
      </c>
      <c r="F103" s="75">
        <v>4663.3500000000004</v>
      </c>
      <c r="G103" s="75">
        <v>4355.3500000000004</v>
      </c>
      <c r="H103" s="75">
        <v>4728.6000000000004</v>
      </c>
      <c r="I103" s="75">
        <v>4153.3999999999996</v>
      </c>
      <c r="J103" s="75">
        <v>4307.05</v>
      </c>
      <c r="K103" s="75">
        <v>4265.05</v>
      </c>
      <c r="L103" s="75">
        <v>4414.75</v>
      </c>
      <c r="M103" s="75">
        <v>4344.1499999999996</v>
      </c>
      <c r="N103" s="75">
        <v>18.5</v>
      </c>
      <c r="O103" s="75"/>
      <c r="P103" s="75"/>
      <c r="Q103" s="75"/>
      <c r="R103" s="75">
        <v>3195.45</v>
      </c>
      <c r="S103" s="75">
        <v>4923.75</v>
      </c>
      <c r="T103" s="75">
        <v>4999.3</v>
      </c>
      <c r="U103" s="75">
        <v>4848.55</v>
      </c>
      <c r="V103" s="75">
        <v>5014.1000000000004</v>
      </c>
      <c r="W103" s="75">
        <v>3321.95</v>
      </c>
      <c r="X103" s="75">
        <v>4452.1499999999996</v>
      </c>
      <c r="Y103" s="75">
        <v>4076.65</v>
      </c>
      <c r="Z103" s="75">
        <v>4909</v>
      </c>
      <c r="AA103" s="75">
        <v>4586.6000000000004</v>
      </c>
      <c r="AB103" s="75">
        <v>5047.7</v>
      </c>
      <c r="AC103" s="75">
        <v>4345.5</v>
      </c>
      <c r="AD103" s="75">
        <v>4588.3500000000004</v>
      </c>
      <c r="AE103" s="75">
        <v>93559.25</v>
      </c>
    </row>
    <row r="104" spans="1:31" x14ac:dyDescent="0.3">
      <c r="A104" s="1"/>
      <c r="B104" s="73" t="s">
        <v>127</v>
      </c>
      <c r="C104" s="73" t="s">
        <v>136</v>
      </c>
      <c r="D104" s="73" t="s">
        <v>1204</v>
      </c>
      <c r="E104" s="74" t="s">
        <v>716</v>
      </c>
      <c r="F104" s="75">
        <v>2489.1</v>
      </c>
      <c r="G104" s="75">
        <v>2354.75</v>
      </c>
      <c r="H104" s="75">
        <v>2524.6</v>
      </c>
      <c r="I104" s="75">
        <v>2261.25</v>
      </c>
      <c r="J104" s="75">
        <v>2333.4</v>
      </c>
      <c r="K104" s="75">
        <v>2315.75</v>
      </c>
      <c r="L104" s="75">
        <v>2370.9</v>
      </c>
      <c r="M104" s="75">
        <v>2352.4499999999998</v>
      </c>
      <c r="N104" s="75"/>
      <c r="O104" s="75"/>
      <c r="P104" s="75"/>
      <c r="Q104" s="75"/>
      <c r="R104" s="75">
        <v>1476.1</v>
      </c>
      <c r="S104" s="75">
        <v>2586.35</v>
      </c>
      <c r="T104" s="75">
        <v>2633.45</v>
      </c>
      <c r="U104" s="75">
        <v>2569.4</v>
      </c>
      <c r="V104" s="75">
        <v>2644.15</v>
      </c>
      <c r="W104" s="75">
        <v>1909.8</v>
      </c>
      <c r="X104" s="75">
        <v>2392.35</v>
      </c>
      <c r="Y104" s="75">
        <v>2221.85</v>
      </c>
      <c r="Z104" s="75">
        <v>2587.1</v>
      </c>
      <c r="AA104" s="75">
        <v>2441.75</v>
      </c>
      <c r="AB104" s="75">
        <v>2637.4</v>
      </c>
      <c r="AC104" s="75">
        <v>2319.8000000000002</v>
      </c>
      <c r="AD104" s="75">
        <v>2435.0500000000002</v>
      </c>
      <c r="AE104" s="75">
        <v>49856.75</v>
      </c>
    </row>
    <row r="105" spans="1:31" x14ac:dyDescent="0.3">
      <c r="A105" s="1"/>
      <c r="B105" s="73" t="s">
        <v>127</v>
      </c>
      <c r="C105" s="73" t="s">
        <v>1116</v>
      </c>
      <c r="D105" s="73" t="s">
        <v>61</v>
      </c>
      <c r="E105" s="74" t="s">
        <v>715</v>
      </c>
      <c r="F105" s="75">
        <v>250.15</v>
      </c>
      <c r="G105" s="75">
        <v>249.15</v>
      </c>
      <c r="H105" s="75">
        <v>249.45</v>
      </c>
      <c r="I105" s="75">
        <v>249.95</v>
      </c>
      <c r="J105" s="75">
        <v>249.25</v>
      </c>
      <c r="K105" s="75">
        <v>250.3</v>
      </c>
      <c r="L105" s="75">
        <v>250</v>
      </c>
      <c r="M105" s="75">
        <v>250.55</v>
      </c>
      <c r="N105" s="75">
        <v>249.9</v>
      </c>
      <c r="O105" s="75">
        <v>249.65</v>
      </c>
      <c r="P105" s="75">
        <v>249.75</v>
      </c>
      <c r="Q105" s="75">
        <v>249.55</v>
      </c>
      <c r="R105" s="75">
        <v>250.3</v>
      </c>
      <c r="S105" s="75">
        <v>250.35</v>
      </c>
      <c r="T105" s="75">
        <v>250.1</v>
      </c>
      <c r="U105" s="75">
        <v>249.95</v>
      </c>
      <c r="V105" s="75">
        <v>248.8</v>
      </c>
      <c r="W105" s="75">
        <v>249.95</v>
      </c>
      <c r="X105" s="75">
        <v>249.6</v>
      </c>
      <c r="Y105" s="75">
        <v>249.4</v>
      </c>
      <c r="Z105" s="75">
        <v>249.85</v>
      </c>
      <c r="AA105" s="75">
        <v>173.5</v>
      </c>
      <c r="AB105" s="75">
        <v>140.65</v>
      </c>
      <c r="AC105" s="75">
        <v>134.85</v>
      </c>
      <c r="AD105" s="75">
        <v>130.15</v>
      </c>
      <c r="AE105" s="75">
        <v>5825.1</v>
      </c>
    </row>
    <row r="106" spans="1:31" x14ac:dyDescent="0.3">
      <c r="A106" s="1"/>
      <c r="B106" s="73" t="s">
        <v>734</v>
      </c>
      <c r="C106" s="73" t="s">
        <v>1254</v>
      </c>
      <c r="D106" s="73" t="s">
        <v>61</v>
      </c>
      <c r="E106" s="74" t="s">
        <v>717</v>
      </c>
      <c r="F106" s="75">
        <v>0.9</v>
      </c>
      <c r="G106" s="75">
        <v>2.15</v>
      </c>
      <c r="H106" s="75">
        <v>2.0499999999999998</v>
      </c>
      <c r="I106" s="75">
        <v>2</v>
      </c>
      <c r="J106" s="75">
        <v>1.05</v>
      </c>
      <c r="K106" s="75">
        <v>1.95</v>
      </c>
      <c r="L106" s="75">
        <v>2.7</v>
      </c>
      <c r="M106" s="75">
        <v>2.25</v>
      </c>
      <c r="N106" s="75">
        <v>2.25</v>
      </c>
      <c r="O106" s="75">
        <v>2.4</v>
      </c>
      <c r="P106" s="75">
        <v>2.5499999999999998</v>
      </c>
      <c r="Q106" s="75">
        <v>2.6</v>
      </c>
      <c r="R106" s="75">
        <v>1.9</v>
      </c>
      <c r="S106" s="75">
        <v>1.3</v>
      </c>
      <c r="T106" s="75">
        <v>2.9</v>
      </c>
      <c r="U106" s="75">
        <v>2.1</v>
      </c>
      <c r="V106" s="75">
        <v>2.2000000000000002</v>
      </c>
      <c r="W106" s="75">
        <v>3</v>
      </c>
      <c r="X106" s="75">
        <v>2.35</v>
      </c>
      <c r="Y106" s="75">
        <v>2</v>
      </c>
      <c r="Z106" s="75">
        <v>1.35</v>
      </c>
      <c r="AA106" s="75">
        <v>2.35</v>
      </c>
      <c r="AB106" s="75">
        <v>1.7</v>
      </c>
      <c r="AC106" s="75">
        <v>1.1499999999999999</v>
      </c>
      <c r="AD106" s="75">
        <v>2.4500000000000002</v>
      </c>
      <c r="AE106" s="75">
        <v>51.6</v>
      </c>
    </row>
    <row r="107" spans="1:31" x14ac:dyDescent="0.3">
      <c r="A107" s="1"/>
      <c r="B107" s="73" t="s">
        <v>722</v>
      </c>
      <c r="C107" s="73" t="s">
        <v>1117</v>
      </c>
      <c r="D107" s="73" t="s">
        <v>61</v>
      </c>
      <c r="E107" s="74" t="s">
        <v>715</v>
      </c>
      <c r="F107" s="75">
        <v>1802.15</v>
      </c>
      <c r="G107" s="75">
        <v>1752.45</v>
      </c>
      <c r="H107" s="75">
        <v>1942.4</v>
      </c>
      <c r="I107" s="75">
        <v>1945.2</v>
      </c>
      <c r="J107" s="75">
        <v>1849.65</v>
      </c>
      <c r="K107" s="75">
        <v>1928.85</v>
      </c>
      <c r="L107" s="75">
        <v>1805.65</v>
      </c>
      <c r="M107" s="75">
        <v>1617.95</v>
      </c>
      <c r="N107" s="75">
        <v>1656.95</v>
      </c>
      <c r="O107" s="75">
        <v>1636.35</v>
      </c>
      <c r="P107" s="75">
        <v>1594.8</v>
      </c>
      <c r="Q107" s="75">
        <v>1847.53755</v>
      </c>
      <c r="R107" s="75">
        <v>1922.7</v>
      </c>
      <c r="S107" s="75">
        <v>1816.7</v>
      </c>
      <c r="T107" s="75">
        <v>1727.2</v>
      </c>
      <c r="U107" s="75">
        <v>1664.75</v>
      </c>
      <c r="V107" s="75">
        <v>1610.5</v>
      </c>
      <c r="W107" s="75">
        <v>1554.35</v>
      </c>
      <c r="X107" s="75">
        <v>1514.75</v>
      </c>
      <c r="Y107" s="75">
        <v>1480.65</v>
      </c>
      <c r="Z107" s="75">
        <v>1469.1</v>
      </c>
      <c r="AA107" s="75">
        <v>1427.85</v>
      </c>
      <c r="AB107" s="75">
        <v>1563.95</v>
      </c>
      <c r="AC107" s="75">
        <v>1495</v>
      </c>
      <c r="AD107" s="75">
        <v>1418.3</v>
      </c>
      <c r="AE107" s="75">
        <v>42045.737549999998</v>
      </c>
    </row>
    <row r="108" spans="1:31" x14ac:dyDescent="0.3">
      <c r="A108" s="1"/>
      <c r="B108" s="73" t="s">
        <v>736</v>
      </c>
      <c r="C108" s="73" t="s">
        <v>1118</v>
      </c>
      <c r="D108" s="73" t="s">
        <v>61</v>
      </c>
      <c r="E108" s="74" t="s">
        <v>715</v>
      </c>
      <c r="F108" s="75">
        <v>77.05</v>
      </c>
      <c r="G108" s="75">
        <v>79.599999999999994</v>
      </c>
      <c r="H108" s="75">
        <v>80.849999999999994</v>
      </c>
      <c r="I108" s="75">
        <v>82.15</v>
      </c>
      <c r="J108" s="75">
        <v>82.85</v>
      </c>
      <c r="K108" s="75">
        <v>81.650000000000006</v>
      </c>
      <c r="L108" s="75">
        <v>55.5</v>
      </c>
      <c r="M108" s="75">
        <v>38.4</v>
      </c>
      <c r="N108" s="75">
        <v>39.4</v>
      </c>
      <c r="O108" s="75">
        <v>48.4</v>
      </c>
      <c r="P108" s="75">
        <v>60.3</v>
      </c>
      <c r="Q108" s="75">
        <v>12.65</v>
      </c>
      <c r="R108" s="75">
        <v>29.15</v>
      </c>
      <c r="S108" s="75">
        <v>29.6</v>
      </c>
      <c r="T108" s="75"/>
      <c r="U108" s="75"/>
      <c r="V108" s="75"/>
      <c r="W108" s="75"/>
      <c r="X108" s="75">
        <v>17.149999999999999</v>
      </c>
      <c r="Y108" s="75">
        <v>37.125</v>
      </c>
      <c r="Z108" s="75">
        <v>43.2</v>
      </c>
      <c r="AA108" s="75">
        <v>56.4</v>
      </c>
      <c r="AB108" s="75">
        <v>49.7</v>
      </c>
      <c r="AC108" s="75">
        <v>78.3</v>
      </c>
      <c r="AD108" s="75">
        <v>78.25</v>
      </c>
      <c r="AE108" s="75">
        <v>1157.675</v>
      </c>
    </row>
    <row r="109" spans="1:31" x14ac:dyDescent="0.3">
      <c r="A109" s="1"/>
      <c r="B109" s="73" t="s">
        <v>755</v>
      </c>
      <c r="C109" s="73" t="s">
        <v>1255</v>
      </c>
      <c r="D109" s="73" t="s">
        <v>61</v>
      </c>
      <c r="E109" s="74" t="s">
        <v>717</v>
      </c>
      <c r="F109" s="75">
        <v>88.2</v>
      </c>
      <c r="G109" s="75">
        <v>109.65</v>
      </c>
      <c r="H109" s="75">
        <v>99.35</v>
      </c>
      <c r="I109" s="75">
        <v>119.8</v>
      </c>
      <c r="J109" s="75">
        <v>114.2</v>
      </c>
      <c r="K109" s="75">
        <v>113</v>
      </c>
      <c r="L109" s="75">
        <v>123.7</v>
      </c>
      <c r="M109" s="75">
        <v>121.75</v>
      </c>
      <c r="N109" s="75">
        <v>123.9</v>
      </c>
      <c r="O109" s="75">
        <v>121.9</v>
      </c>
      <c r="P109" s="75">
        <v>119.9</v>
      </c>
      <c r="Q109" s="75">
        <v>121.1</v>
      </c>
      <c r="R109" s="75">
        <v>122</v>
      </c>
      <c r="S109" s="75">
        <v>113.4</v>
      </c>
      <c r="T109" s="75">
        <v>120.6</v>
      </c>
      <c r="U109" s="75">
        <v>118.15</v>
      </c>
      <c r="V109" s="75">
        <v>119.45</v>
      </c>
      <c r="W109" s="75">
        <v>121.3</v>
      </c>
      <c r="X109" s="75">
        <v>120.35</v>
      </c>
      <c r="Y109" s="75">
        <v>112</v>
      </c>
      <c r="Z109" s="75">
        <v>110.25</v>
      </c>
      <c r="AA109" s="75">
        <v>127.35</v>
      </c>
      <c r="AB109" s="75">
        <v>118.2</v>
      </c>
      <c r="AC109" s="75">
        <v>118</v>
      </c>
      <c r="AD109" s="75">
        <v>98.8</v>
      </c>
      <c r="AE109" s="75">
        <v>2896.3</v>
      </c>
    </row>
    <row r="110" spans="1:31" x14ac:dyDescent="0.3">
      <c r="A110" s="1"/>
      <c r="B110" s="73" t="s">
        <v>51</v>
      </c>
      <c r="C110" s="73" t="s">
        <v>1256</v>
      </c>
      <c r="D110" s="73" t="s">
        <v>61</v>
      </c>
      <c r="E110" s="74" t="s">
        <v>716</v>
      </c>
      <c r="F110" s="75"/>
      <c r="G110" s="75"/>
      <c r="H110" s="75"/>
      <c r="I110" s="75">
        <v>315.8</v>
      </c>
      <c r="J110" s="75">
        <v>854.5</v>
      </c>
      <c r="K110" s="75">
        <v>858.15</v>
      </c>
      <c r="L110" s="75">
        <v>753.2</v>
      </c>
      <c r="M110" s="75"/>
      <c r="N110" s="75"/>
      <c r="O110" s="75"/>
      <c r="P110" s="75"/>
      <c r="Q110" s="75"/>
      <c r="R110" s="75"/>
      <c r="S110" s="75"/>
      <c r="T110" s="75"/>
      <c r="U110" s="75"/>
      <c r="V110" s="75"/>
      <c r="W110" s="75"/>
      <c r="X110" s="75"/>
      <c r="Y110" s="75"/>
      <c r="Z110" s="75"/>
      <c r="AA110" s="75"/>
      <c r="AB110" s="75"/>
      <c r="AC110" s="75"/>
      <c r="AD110" s="75"/>
      <c r="AE110" s="75">
        <v>2781.65</v>
      </c>
    </row>
    <row r="111" spans="1:31" x14ac:dyDescent="0.3">
      <c r="A111" s="1"/>
      <c r="B111" s="73" t="s">
        <v>741</v>
      </c>
      <c r="C111" s="73" t="s">
        <v>1257</v>
      </c>
      <c r="D111" s="73" t="s">
        <v>61</v>
      </c>
      <c r="E111" s="74" t="s">
        <v>717</v>
      </c>
      <c r="F111" s="75">
        <v>37.6</v>
      </c>
      <c r="G111" s="75">
        <v>128.30000000000001</v>
      </c>
      <c r="H111" s="75">
        <v>108.5</v>
      </c>
      <c r="I111" s="75">
        <v>117.55</v>
      </c>
      <c r="J111" s="75">
        <v>125.05</v>
      </c>
      <c r="K111" s="75">
        <v>123.7</v>
      </c>
      <c r="L111" s="75">
        <v>127.3</v>
      </c>
      <c r="M111" s="75">
        <v>125.8</v>
      </c>
      <c r="N111" s="75">
        <v>128.25</v>
      </c>
      <c r="O111" s="75">
        <v>127.6</v>
      </c>
      <c r="P111" s="75">
        <v>125.45</v>
      </c>
      <c r="Q111" s="75">
        <v>126.7</v>
      </c>
      <c r="R111" s="75">
        <v>98.25</v>
      </c>
      <c r="S111" s="75">
        <v>98.15</v>
      </c>
      <c r="T111" s="75">
        <v>124.05</v>
      </c>
      <c r="U111" s="75">
        <v>120.65</v>
      </c>
      <c r="V111" s="75">
        <v>122.7</v>
      </c>
      <c r="W111" s="75">
        <v>118.05</v>
      </c>
      <c r="X111" s="75">
        <v>124.55</v>
      </c>
      <c r="Y111" s="75">
        <v>117.9</v>
      </c>
      <c r="Z111" s="75">
        <v>117.8</v>
      </c>
      <c r="AA111" s="75">
        <v>121.35</v>
      </c>
      <c r="AB111" s="75">
        <v>121.85</v>
      </c>
      <c r="AC111" s="75">
        <v>122.6</v>
      </c>
      <c r="AD111" s="75">
        <v>88.35</v>
      </c>
      <c r="AE111" s="75">
        <v>2898.05</v>
      </c>
    </row>
    <row r="112" spans="1:31" x14ac:dyDescent="0.3">
      <c r="A112" s="1"/>
      <c r="B112" s="73" t="s">
        <v>139</v>
      </c>
      <c r="C112" s="73" t="s">
        <v>1119</v>
      </c>
      <c r="D112" s="73" t="s">
        <v>61</v>
      </c>
      <c r="E112" s="74" t="s">
        <v>715</v>
      </c>
      <c r="F112" s="75">
        <v>131.44999999999999</v>
      </c>
      <c r="G112" s="75">
        <v>130.5</v>
      </c>
      <c r="H112" s="75">
        <v>112.95</v>
      </c>
      <c r="I112" s="75">
        <v>113.55</v>
      </c>
      <c r="J112" s="75">
        <v>116.7</v>
      </c>
      <c r="K112" s="75">
        <v>99.35</v>
      </c>
      <c r="L112" s="75">
        <v>131.4</v>
      </c>
      <c r="M112" s="75">
        <v>131.44999999999999</v>
      </c>
      <c r="N112" s="75">
        <v>124.45</v>
      </c>
      <c r="O112" s="75">
        <v>131.4</v>
      </c>
      <c r="P112" s="75">
        <v>130.80000000000001</v>
      </c>
      <c r="Q112" s="75">
        <v>129.55000000000001</v>
      </c>
      <c r="R112" s="75">
        <v>124.3</v>
      </c>
      <c r="S112" s="75">
        <v>129.9</v>
      </c>
      <c r="T112" s="75">
        <v>130.05000000000001</v>
      </c>
      <c r="U112" s="75">
        <v>129.94999999999999</v>
      </c>
      <c r="V112" s="75">
        <v>130.30000000000001</v>
      </c>
      <c r="W112" s="75">
        <v>128.9</v>
      </c>
      <c r="X112" s="75">
        <v>130.55000000000001</v>
      </c>
      <c r="Y112" s="75">
        <v>128.44999999999999</v>
      </c>
      <c r="Z112" s="75">
        <v>130.5</v>
      </c>
      <c r="AA112" s="75">
        <v>130.6</v>
      </c>
      <c r="AB112" s="75">
        <v>130.94999999999999</v>
      </c>
      <c r="AC112" s="75">
        <v>129.1</v>
      </c>
      <c r="AD112" s="75">
        <v>130.4</v>
      </c>
      <c r="AE112" s="75">
        <v>3167.5</v>
      </c>
    </row>
    <row r="113" spans="1:31" x14ac:dyDescent="0.3">
      <c r="A113" s="1"/>
      <c r="B113" s="73" t="s">
        <v>139</v>
      </c>
      <c r="C113" s="73" t="s">
        <v>1120</v>
      </c>
      <c r="D113" s="73" t="s">
        <v>61</v>
      </c>
      <c r="E113" s="74" t="s">
        <v>715</v>
      </c>
      <c r="F113" s="75">
        <v>5348.95</v>
      </c>
      <c r="G113" s="75">
        <v>5535.05</v>
      </c>
      <c r="H113" s="75">
        <v>4768.3999999999996</v>
      </c>
      <c r="I113" s="75">
        <v>5528.1</v>
      </c>
      <c r="J113" s="75">
        <v>5532.8</v>
      </c>
      <c r="K113" s="75">
        <v>5413.15</v>
      </c>
      <c r="L113" s="75">
        <v>5516.95</v>
      </c>
      <c r="M113" s="75">
        <v>5344.6</v>
      </c>
      <c r="N113" s="75">
        <v>5275.15</v>
      </c>
      <c r="O113" s="75">
        <v>5245.95</v>
      </c>
      <c r="P113" s="75">
        <v>5265.4</v>
      </c>
      <c r="Q113" s="75">
        <v>5173.25</v>
      </c>
      <c r="R113" s="75">
        <v>5248.5</v>
      </c>
      <c r="S113" s="75">
        <v>5174.7</v>
      </c>
      <c r="T113" s="75">
        <v>5031.8999999999996</v>
      </c>
      <c r="U113" s="75">
        <v>5085.25</v>
      </c>
      <c r="V113" s="75">
        <v>5153.7</v>
      </c>
      <c r="W113" s="75">
        <v>5103.3500000000004</v>
      </c>
      <c r="X113" s="75">
        <v>4298.7</v>
      </c>
      <c r="Y113" s="75">
        <v>5148.3</v>
      </c>
      <c r="Z113" s="75">
        <v>5010</v>
      </c>
      <c r="AA113" s="75">
        <v>4910.6499999999996</v>
      </c>
      <c r="AB113" s="75">
        <v>4699.3</v>
      </c>
      <c r="AC113" s="75">
        <v>4552.3</v>
      </c>
      <c r="AD113" s="75">
        <v>4467.45</v>
      </c>
      <c r="AE113" s="75">
        <v>127831.85</v>
      </c>
    </row>
    <row r="114" spans="1:31" x14ac:dyDescent="0.3">
      <c r="A114" s="1"/>
      <c r="B114" s="73" t="s">
        <v>139</v>
      </c>
      <c r="C114" s="73" t="s">
        <v>145</v>
      </c>
      <c r="D114" s="73" t="s">
        <v>61</v>
      </c>
      <c r="E114" s="74" t="s">
        <v>715</v>
      </c>
      <c r="F114" s="75">
        <v>2164.6</v>
      </c>
      <c r="G114" s="75">
        <v>2147.4499999999998</v>
      </c>
      <c r="H114" s="75">
        <v>1742.65</v>
      </c>
      <c r="I114" s="75">
        <v>1875.25</v>
      </c>
      <c r="J114" s="75">
        <v>1881.15</v>
      </c>
      <c r="K114" s="75">
        <v>1655.95</v>
      </c>
      <c r="L114" s="75">
        <v>2163.85</v>
      </c>
      <c r="M114" s="75">
        <v>2162.6</v>
      </c>
      <c r="N114" s="75">
        <v>1923.4</v>
      </c>
      <c r="O114" s="75">
        <v>2154.25</v>
      </c>
      <c r="P114" s="75">
        <v>2158.65</v>
      </c>
      <c r="Q114" s="75">
        <v>2097.1999999999998</v>
      </c>
      <c r="R114" s="75">
        <v>1945.85</v>
      </c>
      <c r="S114" s="75">
        <v>2161.25</v>
      </c>
      <c r="T114" s="75">
        <v>2163.6999999999998</v>
      </c>
      <c r="U114" s="75">
        <v>2159.6</v>
      </c>
      <c r="V114" s="75">
        <v>2160.9</v>
      </c>
      <c r="W114" s="75">
        <v>2141.75</v>
      </c>
      <c r="X114" s="75">
        <v>2156.35</v>
      </c>
      <c r="Y114" s="75">
        <v>2155.8000000000002</v>
      </c>
      <c r="Z114" s="75">
        <v>2161.1</v>
      </c>
      <c r="AA114" s="75">
        <v>2160.5</v>
      </c>
      <c r="AB114" s="75">
        <v>2157.9</v>
      </c>
      <c r="AC114" s="75">
        <v>2131.1999999999998</v>
      </c>
      <c r="AD114" s="75">
        <v>2163.85</v>
      </c>
      <c r="AE114" s="75">
        <v>51946.75</v>
      </c>
    </row>
    <row r="115" spans="1:31" x14ac:dyDescent="0.3">
      <c r="A115" s="1"/>
      <c r="B115" s="73" t="s">
        <v>139</v>
      </c>
      <c r="C115" s="73" t="s">
        <v>1121</v>
      </c>
      <c r="D115" s="73" t="s">
        <v>61</v>
      </c>
      <c r="E115" s="74" t="s">
        <v>715</v>
      </c>
      <c r="F115" s="75">
        <v>238</v>
      </c>
      <c r="G115" s="75">
        <v>237.9</v>
      </c>
      <c r="H115" s="75">
        <v>213.05</v>
      </c>
      <c r="I115" s="75">
        <v>206.2</v>
      </c>
      <c r="J115" s="75">
        <v>208.55</v>
      </c>
      <c r="K115" s="75">
        <v>184.8</v>
      </c>
      <c r="L115" s="75">
        <v>238.45</v>
      </c>
      <c r="M115" s="75">
        <v>237.8</v>
      </c>
      <c r="N115" s="75">
        <v>238</v>
      </c>
      <c r="O115" s="75">
        <v>237.65</v>
      </c>
      <c r="P115" s="75">
        <v>237.9</v>
      </c>
      <c r="Q115" s="75">
        <v>237.8</v>
      </c>
      <c r="R115" s="75">
        <v>237.8</v>
      </c>
      <c r="S115" s="75">
        <v>237.85</v>
      </c>
      <c r="T115" s="75">
        <v>237.85</v>
      </c>
      <c r="U115" s="75">
        <v>237.85</v>
      </c>
      <c r="V115" s="75">
        <v>237.75</v>
      </c>
      <c r="W115" s="75">
        <v>237.55</v>
      </c>
      <c r="X115" s="75">
        <v>237.9</v>
      </c>
      <c r="Y115" s="75">
        <v>173.25</v>
      </c>
      <c r="Z115" s="75">
        <v>237.95</v>
      </c>
      <c r="AA115" s="75">
        <v>237.9</v>
      </c>
      <c r="AB115" s="75">
        <v>237.8</v>
      </c>
      <c r="AC115" s="75">
        <v>238</v>
      </c>
      <c r="AD115" s="75">
        <v>238</v>
      </c>
      <c r="AE115" s="75">
        <v>5743.55</v>
      </c>
    </row>
    <row r="116" spans="1:31" x14ac:dyDescent="0.3">
      <c r="A116" s="1"/>
      <c r="B116" s="73" t="s">
        <v>147</v>
      </c>
      <c r="C116" s="73" t="s">
        <v>1258</v>
      </c>
      <c r="D116" s="73" t="s">
        <v>61</v>
      </c>
      <c r="E116" s="74" t="s">
        <v>718</v>
      </c>
      <c r="F116" s="75">
        <v>591.9</v>
      </c>
      <c r="G116" s="75">
        <v>709.55</v>
      </c>
      <c r="H116" s="75">
        <v>930.15</v>
      </c>
      <c r="I116" s="75">
        <v>915.9</v>
      </c>
      <c r="J116" s="75">
        <v>709.6</v>
      </c>
      <c r="K116" s="75">
        <v>937.5</v>
      </c>
      <c r="L116" s="75">
        <v>1093.1500000000001</v>
      </c>
      <c r="M116" s="75">
        <v>2135.8000000000002</v>
      </c>
      <c r="N116" s="75">
        <v>2337.8000000000002</v>
      </c>
      <c r="O116" s="75">
        <v>1620.05</v>
      </c>
      <c r="P116" s="75">
        <v>1460.6</v>
      </c>
      <c r="Q116" s="75">
        <v>1114</v>
      </c>
      <c r="R116" s="75">
        <v>1024.3499999999999</v>
      </c>
      <c r="S116" s="75">
        <v>514.95000000000005</v>
      </c>
      <c r="T116" s="75">
        <v>579.25</v>
      </c>
      <c r="U116" s="75">
        <v>677.45</v>
      </c>
      <c r="V116" s="75">
        <v>1402.15</v>
      </c>
      <c r="W116" s="75">
        <v>1469.25</v>
      </c>
      <c r="X116" s="75">
        <v>248.45</v>
      </c>
      <c r="Y116" s="75">
        <v>1539.3</v>
      </c>
      <c r="Z116" s="75">
        <v>1465.55</v>
      </c>
      <c r="AA116" s="75">
        <v>721.7</v>
      </c>
      <c r="AB116" s="75">
        <v>1171.5999999999999</v>
      </c>
      <c r="AC116" s="75">
        <v>914.85</v>
      </c>
      <c r="AD116" s="75">
        <v>908.5</v>
      </c>
      <c r="AE116" s="75">
        <v>27193.35</v>
      </c>
    </row>
    <row r="117" spans="1:31" x14ac:dyDescent="0.3">
      <c r="A117" s="1"/>
      <c r="B117" s="73" t="s">
        <v>147</v>
      </c>
      <c r="C117" s="73" t="s">
        <v>1259</v>
      </c>
      <c r="D117" s="73" t="s">
        <v>61</v>
      </c>
      <c r="E117" s="74" t="s">
        <v>718</v>
      </c>
      <c r="F117" s="75">
        <v>1876.8</v>
      </c>
      <c r="G117" s="75">
        <v>2132.6999999999998</v>
      </c>
      <c r="H117" s="75">
        <v>2302.8000000000002</v>
      </c>
      <c r="I117" s="75">
        <v>1156.5999999999999</v>
      </c>
      <c r="J117" s="75">
        <v>717.15</v>
      </c>
      <c r="K117" s="75">
        <v>1094.9000000000001</v>
      </c>
      <c r="L117" s="75">
        <v>1187.95</v>
      </c>
      <c r="M117" s="75">
        <v>2071.25</v>
      </c>
      <c r="N117" s="75">
        <v>2261.9</v>
      </c>
      <c r="O117" s="75">
        <v>1611.9</v>
      </c>
      <c r="P117" s="75">
        <v>1470.05</v>
      </c>
      <c r="Q117" s="75">
        <v>1101</v>
      </c>
      <c r="R117" s="75">
        <v>1121.75</v>
      </c>
      <c r="S117" s="75">
        <v>573.6</v>
      </c>
      <c r="T117" s="75">
        <v>623.04999999999995</v>
      </c>
      <c r="U117" s="75">
        <v>668.9</v>
      </c>
      <c r="V117" s="75">
        <v>1396.45</v>
      </c>
      <c r="W117" s="75">
        <v>1399.35</v>
      </c>
      <c r="X117" s="75">
        <v>1360.3</v>
      </c>
      <c r="Y117" s="75">
        <v>1635.8</v>
      </c>
      <c r="Z117" s="75">
        <v>1496.95</v>
      </c>
      <c r="AA117" s="75">
        <v>644.85</v>
      </c>
      <c r="AB117" s="75">
        <v>1107.75</v>
      </c>
      <c r="AC117" s="75">
        <v>901.95</v>
      </c>
      <c r="AD117" s="75">
        <v>910.25</v>
      </c>
      <c r="AE117" s="75">
        <v>32825.949999999997</v>
      </c>
    </row>
    <row r="118" spans="1:31" x14ac:dyDescent="0.3">
      <c r="A118" s="1"/>
      <c r="B118" s="73" t="s">
        <v>147</v>
      </c>
      <c r="C118" s="73" t="s">
        <v>1122</v>
      </c>
      <c r="D118" s="73" t="s">
        <v>61</v>
      </c>
      <c r="E118" s="74" t="s">
        <v>715</v>
      </c>
      <c r="F118" s="75">
        <v>1907.95</v>
      </c>
      <c r="G118" s="75">
        <v>1881.25</v>
      </c>
      <c r="H118" s="75">
        <v>1875.45</v>
      </c>
      <c r="I118" s="75">
        <v>1882.7</v>
      </c>
      <c r="J118" s="75">
        <v>1893.85</v>
      </c>
      <c r="K118" s="75">
        <v>1889.8</v>
      </c>
      <c r="L118" s="75">
        <v>1896.05</v>
      </c>
      <c r="M118" s="75">
        <v>1878.7</v>
      </c>
      <c r="N118" s="75">
        <v>1867.05</v>
      </c>
      <c r="O118" s="75">
        <v>1870.5</v>
      </c>
      <c r="P118" s="75">
        <v>1859.55</v>
      </c>
      <c r="Q118" s="75">
        <v>1883.05</v>
      </c>
      <c r="R118" s="75">
        <v>1895.3</v>
      </c>
      <c r="S118" s="75">
        <v>1896.8</v>
      </c>
      <c r="T118" s="75">
        <v>1895.2</v>
      </c>
      <c r="U118" s="75">
        <v>1893.05</v>
      </c>
      <c r="V118" s="75">
        <v>1894.2</v>
      </c>
      <c r="W118" s="75">
        <v>1793.05</v>
      </c>
      <c r="X118" s="75">
        <v>1886.9</v>
      </c>
      <c r="Y118" s="75">
        <v>1879.85</v>
      </c>
      <c r="Z118" s="75">
        <v>1840.75</v>
      </c>
      <c r="AA118" s="75">
        <v>1861.65</v>
      </c>
      <c r="AB118" s="75">
        <v>1884.2114999999999</v>
      </c>
      <c r="AC118" s="75">
        <v>1869.7</v>
      </c>
      <c r="AD118" s="75">
        <v>1752</v>
      </c>
      <c r="AE118" s="75">
        <v>46828.561500000003</v>
      </c>
    </row>
    <row r="119" spans="1:31" x14ac:dyDescent="0.3">
      <c r="A119" s="1"/>
      <c r="B119" s="73" t="s">
        <v>147</v>
      </c>
      <c r="C119" s="73" t="s">
        <v>1123</v>
      </c>
      <c r="D119" s="73" t="s">
        <v>1206</v>
      </c>
      <c r="E119" s="74" t="s">
        <v>715</v>
      </c>
      <c r="F119" s="75">
        <v>9.1999999999999993</v>
      </c>
      <c r="G119" s="75">
        <v>7.75</v>
      </c>
      <c r="H119" s="75">
        <v>14.4</v>
      </c>
      <c r="I119" s="75">
        <v>14.4</v>
      </c>
      <c r="J119" s="75">
        <v>14.4</v>
      </c>
      <c r="K119" s="75">
        <v>14.4</v>
      </c>
      <c r="L119" s="75">
        <v>14.4</v>
      </c>
      <c r="M119" s="75">
        <v>13.65</v>
      </c>
      <c r="N119" s="75">
        <v>14.4</v>
      </c>
      <c r="O119" s="75">
        <v>14.4</v>
      </c>
      <c r="P119" s="75">
        <v>14.4</v>
      </c>
      <c r="Q119" s="75">
        <v>14.4</v>
      </c>
      <c r="R119" s="75">
        <v>14.4</v>
      </c>
      <c r="S119" s="75">
        <v>14.4</v>
      </c>
      <c r="T119" s="75">
        <v>14.4</v>
      </c>
      <c r="U119" s="75">
        <v>14.4</v>
      </c>
      <c r="V119" s="75">
        <v>14.4</v>
      </c>
      <c r="W119" s="75">
        <v>14.4</v>
      </c>
      <c r="X119" s="75">
        <v>14.4</v>
      </c>
      <c r="Y119" s="75">
        <v>14.4</v>
      </c>
      <c r="Z119" s="75">
        <v>14.4</v>
      </c>
      <c r="AA119" s="75">
        <v>14.4</v>
      </c>
      <c r="AB119" s="75">
        <v>14.4</v>
      </c>
      <c r="AC119" s="75">
        <v>14.4</v>
      </c>
      <c r="AD119" s="75">
        <v>14.4</v>
      </c>
      <c r="AE119" s="75">
        <v>347.4</v>
      </c>
    </row>
    <row r="120" spans="1:31" x14ac:dyDescent="0.3">
      <c r="A120" s="1"/>
      <c r="B120" s="73" t="s">
        <v>147</v>
      </c>
      <c r="C120" s="73" t="s">
        <v>1125</v>
      </c>
      <c r="D120" s="73" t="s">
        <v>61</v>
      </c>
      <c r="E120" s="74" t="s">
        <v>715</v>
      </c>
      <c r="F120" s="75">
        <v>436.9</v>
      </c>
      <c r="G120" s="75">
        <v>440.35</v>
      </c>
      <c r="H120" s="75">
        <v>719.95</v>
      </c>
      <c r="I120" s="75">
        <v>721.9</v>
      </c>
      <c r="J120" s="75">
        <v>719.4</v>
      </c>
      <c r="K120" s="75">
        <v>724.9</v>
      </c>
      <c r="L120" s="75">
        <v>725.15</v>
      </c>
      <c r="M120" s="75">
        <v>725.65</v>
      </c>
      <c r="N120" s="75">
        <v>724.35</v>
      </c>
      <c r="O120" s="75">
        <v>723</v>
      </c>
      <c r="P120" s="75">
        <v>724.3</v>
      </c>
      <c r="Q120" s="75">
        <v>722.3</v>
      </c>
      <c r="R120" s="75">
        <v>724.2</v>
      </c>
      <c r="S120" s="75">
        <v>724.8</v>
      </c>
      <c r="T120" s="75">
        <v>725.55</v>
      </c>
      <c r="U120" s="75">
        <v>723.35</v>
      </c>
      <c r="V120" s="75">
        <v>721.6</v>
      </c>
      <c r="W120" s="75">
        <v>723.55</v>
      </c>
      <c r="X120" s="75">
        <v>723.8</v>
      </c>
      <c r="Y120" s="75">
        <v>722.3</v>
      </c>
      <c r="Z120" s="75">
        <v>724.8</v>
      </c>
      <c r="AA120" s="75">
        <v>722</v>
      </c>
      <c r="AB120" s="75">
        <v>723</v>
      </c>
      <c r="AC120" s="75">
        <v>722.5</v>
      </c>
      <c r="AD120" s="75">
        <v>722.35</v>
      </c>
      <c r="AE120" s="75">
        <v>17511.95</v>
      </c>
    </row>
    <row r="121" spans="1:31" x14ac:dyDescent="0.3">
      <c r="A121" s="1"/>
      <c r="B121" s="73" t="s">
        <v>147</v>
      </c>
      <c r="C121" s="73" t="s">
        <v>1128</v>
      </c>
      <c r="D121" s="73" t="s">
        <v>61</v>
      </c>
      <c r="E121" s="74" t="s">
        <v>715</v>
      </c>
      <c r="F121" s="75">
        <v>5595.55</v>
      </c>
      <c r="G121" s="75">
        <v>5199.3999999999996</v>
      </c>
      <c r="H121" s="75">
        <v>5321.1</v>
      </c>
      <c r="I121" s="75">
        <v>5346.5</v>
      </c>
      <c r="J121" s="75">
        <v>5598.5</v>
      </c>
      <c r="K121" s="75">
        <v>5799.3</v>
      </c>
      <c r="L121" s="75">
        <v>5859.4</v>
      </c>
      <c r="M121" s="75">
        <v>5660.15</v>
      </c>
      <c r="N121" s="75">
        <v>5261.3</v>
      </c>
      <c r="O121" s="75">
        <v>5177.6499999999996</v>
      </c>
      <c r="P121" s="75">
        <v>4937.2</v>
      </c>
      <c r="Q121" s="75">
        <v>4600.05</v>
      </c>
      <c r="R121" s="75">
        <v>3295.7</v>
      </c>
      <c r="S121" s="75">
        <v>3274.25</v>
      </c>
      <c r="T121" s="75">
        <v>3355.55</v>
      </c>
      <c r="U121" s="75">
        <v>3698.65</v>
      </c>
      <c r="V121" s="75">
        <v>3968.7</v>
      </c>
      <c r="W121" s="75">
        <v>3800.55</v>
      </c>
      <c r="X121" s="75">
        <v>3541.95</v>
      </c>
      <c r="Y121" s="75">
        <v>3216.15</v>
      </c>
      <c r="Z121" s="75">
        <v>2551.4499999999998</v>
      </c>
      <c r="AA121" s="75">
        <v>2552.65</v>
      </c>
      <c r="AB121" s="75">
        <v>3234.7</v>
      </c>
      <c r="AC121" s="75">
        <v>2731.95</v>
      </c>
      <c r="AD121" s="75">
        <v>3027.4</v>
      </c>
      <c r="AE121" s="75">
        <v>106605.75</v>
      </c>
    </row>
    <row r="122" spans="1:31" x14ac:dyDescent="0.3">
      <c r="A122" s="1"/>
      <c r="B122" s="73" t="s">
        <v>147</v>
      </c>
      <c r="C122" s="73" t="s">
        <v>1129</v>
      </c>
      <c r="D122" s="73" t="s">
        <v>61</v>
      </c>
      <c r="E122" s="74" t="s">
        <v>715</v>
      </c>
      <c r="F122" s="75">
        <v>3135.65</v>
      </c>
      <c r="G122" s="75">
        <v>3078.05</v>
      </c>
      <c r="H122" s="75">
        <v>3044.3</v>
      </c>
      <c r="I122" s="75">
        <v>3013.8</v>
      </c>
      <c r="J122" s="75">
        <v>3057.55</v>
      </c>
      <c r="K122" s="75">
        <v>3121.55</v>
      </c>
      <c r="L122" s="75">
        <v>3091.75</v>
      </c>
      <c r="M122" s="75">
        <v>3091.75</v>
      </c>
      <c r="N122" s="75">
        <v>3050.25</v>
      </c>
      <c r="O122" s="75">
        <v>3085.6</v>
      </c>
      <c r="P122" s="75">
        <v>3006</v>
      </c>
      <c r="Q122" s="75">
        <v>3113</v>
      </c>
      <c r="R122" s="75">
        <v>3063.2</v>
      </c>
      <c r="S122" s="75">
        <v>3135.9</v>
      </c>
      <c r="T122" s="75">
        <v>3115.25</v>
      </c>
      <c r="U122" s="75">
        <v>3084.7</v>
      </c>
      <c r="V122" s="75">
        <v>3089.75</v>
      </c>
      <c r="W122" s="75">
        <v>1021.75</v>
      </c>
      <c r="X122" s="75">
        <v>2990.5</v>
      </c>
      <c r="Y122" s="75">
        <v>3027.15</v>
      </c>
      <c r="Z122" s="75">
        <v>2795.3</v>
      </c>
      <c r="AA122" s="75">
        <v>2957.7</v>
      </c>
      <c r="AB122" s="75">
        <v>2958.45</v>
      </c>
      <c r="AC122" s="75">
        <v>2882.85</v>
      </c>
      <c r="AD122" s="75">
        <v>2994.25</v>
      </c>
      <c r="AE122" s="75">
        <v>74006</v>
      </c>
    </row>
    <row r="123" spans="1:31" x14ac:dyDescent="0.3">
      <c r="A123" s="1"/>
      <c r="B123" s="73" t="s">
        <v>147</v>
      </c>
      <c r="C123" s="73" t="s">
        <v>1130</v>
      </c>
      <c r="D123" s="73" t="s">
        <v>61</v>
      </c>
      <c r="E123" s="74" t="s">
        <v>715</v>
      </c>
      <c r="F123" s="75">
        <v>1523.15</v>
      </c>
      <c r="G123" s="75">
        <v>316.45</v>
      </c>
      <c r="H123" s="75"/>
      <c r="I123" s="75"/>
      <c r="J123" s="75"/>
      <c r="K123" s="75"/>
      <c r="L123" s="75"/>
      <c r="M123" s="75">
        <v>130.85</v>
      </c>
      <c r="N123" s="75">
        <v>1121.2</v>
      </c>
      <c r="O123" s="75">
        <v>1133.45</v>
      </c>
      <c r="P123" s="75">
        <v>1104.75</v>
      </c>
      <c r="Q123" s="75">
        <v>1106.6500000000001</v>
      </c>
      <c r="R123" s="75">
        <v>1113.8</v>
      </c>
      <c r="S123" s="75">
        <v>1219.0999999999999</v>
      </c>
      <c r="T123" s="75">
        <v>1530.9</v>
      </c>
      <c r="U123" s="75">
        <v>1551.55</v>
      </c>
      <c r="V123" s="75">
        <v>1229.0999999999999</v>
      </c>
      <c r="W123" s="75">
        <v>1119.6500000000001</v>
      </c>
      <c r="X123" s="75">
        <v>1119.8</v>
      </c>
      <c r="Y123" s="75">
        <v>1118.55</v>
      </c>
      <c r="Z123" s="75">
        <v>1120.4000000000001</v>
      </c>
      <c r="AA123" s="75">
        <v>1118.3499999999999</v>
      </c>
      <c r="AB123" s="75">
        <v>1227.8499999999999</v>
      </c>
      <c r="AC123" s="75">
        <v>1546.15</v>
      </c>
      <c r="AD123" s="75">
        <v>1552.3</v>
      </c>
      <c r="AE123" s="75">
        <v>23004</v>
      </c>
    </row>
    <row r="124" spans="1:31" x14ac:dyDescent="0.3">
      <c r="A124" s="1"/>
      <c r="B124" s="73" t="s">
        <v>147</v>
      </c>
      <c r="C124" s="73" t="s">
        <v>1260</v>
      </c>
      <c r="D124" s="73" t="s">
        <v>1261</v>
      </c>
      <c r="E124" s="74" t="s">
        <v>717</v>
      </c>
      <c r="F124" s="75">
        <v>257.85000000000002</v>
      </c>
      <c r="G124" s="75">
        <v>858.7</v>
      </c>
      <c r="H124" s="75">
        <v>649.45000000000005</v>
      </c>
      <c r="I124" s="75">
        <v>860.95</v>
      </c>
      <c r="J124" s="75">
        <v>843.05</v>
      </c>
      <c r="K124" s="75">
        <v>813.4</v>
      </c>
      <c r="L124" s="75">
        <v>855.75</v>
      </c>
      <c r="M124" s="75">
        <v>822.05</v>
      </c>
      <c r="N124" s="75">
        <v>855.65</v>
      </c>
      <c r="O124" s="75">
        <v>840.85</v>
      </c>
      <c r="P124" s="75">
        <v>820.3</v>
      </c>
      <c r="Q124" s="75">
        <v>829.4</v>
      </c>
      <c r="R124" s="75">
        <v>840.2</v>
      </c>
      <c r="S124" s="75">
        <v>693.15</v>
      </c>
      <c r="T124" s="75">
        <v>830.6</v>
      </c>
      <c r="U124" s="75">
        <v>804.75</v>
      </c>
      <c r="V124" s="75">
        <v>814.35</v>
      </c>
      <c r="W124" s="75">
        <v>811.5</v>
      </c>
      <c r="X124" s="75">
        <v>805.3</v>
      </c>
      <c r="Y124" s="75">
        <v>784.3</v>
      </c>
      <c r="Z124" s="75">
        <v>803.2</v>
      </c>
      <c r="AA124" s="75">
        <v>795</v>
      </c>
      <c r="AB124" s="75">
        <v>788.8</v>
      </c>
      <c r="AC124" s="75">
        <v>779.7</v>
      </c>
      <c r="AD124" s="75">
        <v>686</v>
      </c>
      <c r="AE124" s="75">
        <v>19544.25</v>
      </c>
    </row>
    <row r="125" spans="1:31" x14ac:dyDescent="0.3">
      <c r="A125" s="1"/>
      <c r="B125" s="73" t="s">
        <v>147</v>
      </c>
      <c r="C125" s="73" t="s">
        <v>1262</v>
      </c>
      <c r="D125" s="73" t="s">
        <v>61</v>
      </c>
      <c r="E125" s="74" t="s">
        <v>717</v>
      </c>
      <c r="F125" s="75">
        <v>326.95</v>
      </c>
      <c r="G125" s="75">
        <v>1150.25</v>
      </c>
      <c r="H125" s="75">
        <v>834.95</v>
      </c>
      <c r="I125" s="75">
        <v>1153.9000000000001</v>
      </c>
      <c r="J125" s="75">
        <v>1129.25</v>
      </c>
      <c r="K125" s="75">
        <v>1105.6500000000001</v>
      </c>
      <c r="L125" s="75">
        <v>1158.3499999999999</v>
      </c>
      <c r="M125" s="75">
        <v>1122.3</v>
      </c>
      <c r="N125" s="75">
        <v>1154.2</v>
      </c>
      <c r="O125" s="75">
        <v>1140.6500000000001</v>
      </c>
      <c r="P125" s="75">
        <v>1112.1500000000001</v>
      </c>
      <c r="Q125" s="75">
        <v>1121.95</v>
      </c>
      <c r="R125" s="75">
        <v>1137.0999999999999</v>
      </c>
      <c r="S125" s="75">
        <v>922.55</v>
      </c>
      <c r="T125" s="75">
        <v>1120.9000000000001</v>
      </c>
      <c r="U125" s="75">
        <v>1082.95</v>
      </c>
      <c r="V125" s="75">
        <v>1100.05</v>
      </c>
      <c r="W125" s="75">
        <v>1101.45</v>
      </c>
      <c r="X125" s="75">
        <v>1091.8</v>
      </c>
      <c r="Y125" s="75">
        <v>1058.05</v>
      </c>
      <c r="Z125" s="75">
        <v>1087.8</v>
      </c>
      <c r="AA125" s="75">
        <v>1074.3499999999999</v>
      </c>
      <c r="AB125" s="75">
        <v>1067</v>
      </c>
      <c r="AC125" s="75">
        <v>1056.4000000000001</v>
      </c>
      <c r="AD125" s="75">
        <v>942.45</v>
      </c>
      <c r="AE125" s="75">
        <v>26353.4</v>
      </c>
    </row>
    <row r="126" spans="1:31" x14ac:dyDescent="0.3">
      <c r="A126" s="1"/>
      <c r="B126" s="73" t="s">
        <v>147</v>
      </c>
      <c r="C126" s="73" t="s">
        <v>1263</v>
      </c>
      <c r="D126" s="73" t="s">
        <v>149</v>
      </c>
      <c r="E126" s="74" t="s">
        <v>716</v>
      </c>
      <c r="F126" s="75"/>
      <c r="G126" s="75"/>
      <c r="H126" s="75"/>
      <c r="I126" s="75"/>
      <c r="J126" s="75"/>
      <c r="K126" s="75"/>
      <c r="L126" s="75">
        <v>465.9</v>
      </c>
      <c r="M126" s="75">
        <v>126.9</v>
      </c>
      <c r="N126" s="75"/>
      <c r="O126" s="75"/>
      <c r="P126" s="75"/>
      <c r="Q126" s="75"/>
      <c r="R126" s="75"/>
      <c r="S126" s="75"/>
      <c r="T126" s="75"/>
      <c r="U126" s="75"/>
      <c r="V126" s="75"/>
      <c r="W126" s="75"/>
      <c r="X126" s="75"/>
      <c r="Y126" s="75"/>
      <c r="Z126" s="75"/>
      <c r="AA126" s="75"/>
      <c r="AB126" s="75"/>
      <c r="AC126" s="75"/>
      <c r="AD126" s="75"/>
      <c r="AE126" s="75">
        <v>592.79999999999995</v>
      </c>
    </row>
    <row r="127" spans="1:31" x14ac:dyDescent="0.3">
      <c r="A127" s="1"/>
      <c r="B127" s="73" t="s">
        <v>147</v>
      </c>
      <c r="C127" s="73" t="s">
        <v>1263</v>
      </c>
      <c r="D127" s="73" t="s">
        <v>1264</v>
      </c>
      <c r="E127" s="74" t="s">
        <v>716</v>
      </c>
      <c r="F127" s="75"/>
      <c r="G127" s="75"/>
      <c r="H127" s="75"/>
      <c r="I127" s="75"/>
      <c r="J127" s="75"/>
      <c r="K127" s="75">
        <v>215.45</v>
      </c>
      <c r="L127" s="75"/>
      <c r="M127" s="75"/>
      <c r="N127" s="75"/>
      <c r="O127" s="75"/>
      <c r="P127" s="75"/>
      <c r="Q127" s="75"/>
      <c r="R127" s="75"/>
      <c r="S127" s="75"/>
      <c r="T127" s="75"/>
      <c r="U127" s="75"/>
      <c r="V127" s="75">
        <v>201.9</v>
      </c>
      <c r="W127" s="75"/>
      <c r="X127" s="75"/>
      <c r="Y127" s="75"/>
      <c r="Z127" s="75"/>
      <c r="AA127" s="75"/>
      <c r="AB127" s="75"/>
      <c r="AC127" s="75"/>
      <c r="AD127" s="75"/>
      <c r="AE127" s="75">
        <v>417.35</v>
      </c>
    </row>
    <row r="128" spans="1:31" x14ac:dyDescent="0.3">
      <c r="A128" s="1"/>
      <c r="B128" s="73" t="s">
        <v>147</v>
      </c>
      <c r="C128" s="73" t="s">
        <v>1263</v>
      </c>
      <c r="D128" s="73" t="s">
        <v>437</v>
      </c>
      <c r="E128" s="74" t="s">
        <v>716</v>
      </c>
      <c r="F128" s="75"/>
      <c r="G128" s="75"/>
      <c r="H128" s="75"/>
      <c r="I128" s="75"/>
      <c r="J128" s="75"/>
      <c r="K128" s="75">
        <v>149.15</v>
      </c>
      <c r="L128" s="75"/>
      <c r="M128" s="75"/>
      <c r="N128" s="75"/>
      <c r="O128" s="75"/>
      <c r="P128" s="75"/>
      <c r="Q128" s="75"/>
      <c r="R128" s="75"/>
      <c r="S128" s="75"/>
      <c r="T128" s="75"/>
      <c r="U128" s="75"/>
      <c r="V128" s="75"/>
      <c r="W128" s="75"/>
      <c r="X128" s="75"/>
      <c r="Y128" s="75"/>
      <c r="Z128" s="75"/>
      <c r="AA128" s="75"/>
      <c r="AB128" s="75"/>
      <c r="AC128" s="75"/>
      <c r="AD128" s="75"/>
      <c r="AE128" s="75">
        <v>149.15</v>
      </c>
    </row>
    <row r="129" spans="1:31" x14ac:dyDescent="0.3">
      <c r="A129" s="1"/>
      <c r="B129" s="73" t="s">
        <v>147</v>
      </c>
      <c r="C129" s="73" t="s">
        <v>1265</v>
      </c>
      <c r="D129" s="73" t="s">
        <v>1266</v>
      </c>
      <c r="E129" s="74" t="s">
        <v>716</v>
      </c>
      <c r="F129" s="75"/>
      <c r="G129" s="75"/>
      <c r="H129" s="75"/>
      <c r="I129" s="75"/>
      <c r="J129" s="75"/>
      <c r="K129" s="75">
        <v>721.2</v>
      </c>
      <c r="L129" s="75">
        <v>973.7</v>
      </c>
      <c r="M129" s="75"/>
      <c r="N129" s="75"/>
      <c r="O129" s="75"/>
      <c r="P129" s="75"/>
      <c r="Q129" s="75">
        <v>1368.55</v>
      </c>
      <c r="R129" s="75">
        <v>620.45000000000005</v>
      </c>
      <c r="S129" s="75"/>
      <c r="T129" s="75"/>
      <c r="U129" s="75"/>
      <c r="V129" s="75">
        <v>673</v>
      </c>
      <c r="W129" s="75">
        <v>966.7</v>
      </c>
      <c r="X129" s="75">
        <v>706.7</v>
      </c>
      <c r="Y129" s="75"/>
      <c r="Z129" s="75"/>
      <c r="AA129" s="75"/>
      <c r="AB129" s="75"/>
      <c r="AC129" s="75"/>
      <c r="AD129" s="75"/>
      <c r="AE129" s="75">
        <v>6030.3</v>
      </c>
    </row>
    <row r="130" spans="1:31" x14ac:dyDescent="0.3">
      <c r="A130" s="1"/>
      <c r="B130" s="73" t="s">
        <v>147</v>
      </c>
      <c r="C130" s="73" t="s">
        <v>154</v>
      </c>
      <c r="D130" s="73" t="s">
        <v>1233</v>
      </c>
      <c r="E130" s="74" t="s">
        <v>716</v>
      </c>
      <c r="F130" s="75"/>
      <c r="G130" s="75">
        <v>2006.75</v>
      </c>
      <c r="H130" s="75">
        <v>2286.4499999999998</v>
      </c>
      <c r="I130" s="75">
        <v>2853.3</v>
      </c>
      <c r="J130" s="75">
        <v>2873.8</v>
      </c>
      <c r="K130" s="75">
        <v>2973.6</v>
      </c>
      <c r="L130" s="75">
        <v>2929.1</v>
      </c>
      <c r="M130" s="75">
        <v>2956.25</v>
      </c>
      <c r="N130" s="75">
        <v>2950.1</v>
      </c>
      <c r="O130" s="75">
        <v>2669.5</v>
      </c>
      <c r="P130" s="75">
        <v>2468.85</v>
      </c>
      <c r="Q130" s="75">
        <v>2931.7</v>
      </c>
      <c r="R130" s="75">
        <v>2764.25</v>
      </c>
      <c r="S130" s="75">
        <v>2634.65</v>
      </c>
      <c r="T130" s="75">
        <v>2823.85</v>
      </c>
      <c r="U130" s="75">
        <v>2955.95</v>
      </c>
      <c r="V130" s="75">
        <v>3271.6</v>
      </c>
      <c r="W130" s="75">
        <v>807.6</v>
      </c>
      <c r="X130" s="75">
        <v>2331.85</v>
      </c>
      <c r="Y130" s="75">
        <v>3216.45</v>
      </c>
      <c r="Z130" s="75">
        <v>2888.45</v>
      </c>
      <c r="AA130" s="75">
        <v>3201.35</v>
      </c>
      <c r="AB130" s="75">
        <v>3099.05</v>
      </c>
      <c r="AC130" s="75">
        <v>3166.95</v>
      </c>
      <c r="AD130" s="75">
        <v>2806.2</v>
      </c>
      <c r="AE130" s="75">
        <v>65867.600000000006</v>
      </c>
    </row>
    <row r="131" spans="1:31" x14ac:dyDescent="0.3">
      <c r="A131" s="1"/>
      <c r="B131" s="73" t="s">
        <v>147</v>
      </c>
      <c r="C131" s="73" t="s">
        <v>154</v>
      </c>
      <c r="D131" s="73" t="s">
        <v>107</v>
      </c>
      <c r="E131" s="74" t="s">
        <v>716</v>
      </c>
      <c r="F131" s="75">
        <v>3414</v>
      </c>
      <c r="G131" s="75">
        <v>3348.55</v>
      </c>
      <c r="H131" s="75">
        <v>3203.9</v>
      </c>
      <c r="I131" s="75">
        <v>2856.1</v>
      </c>
      <c r="J131" s="75">
        <v>2878.8</v>
      </c>
      <c r="K131" s="75">
        <v>2983.85</v>
      </c>
      <c r="L131" s="75">
        <v>2930.95</v>
      </c>
      <c r="M131" s="75">
        <v>2965.25</v>
      </c>
      <c r="N131" s="75">
        <v>2960.1</v>
      </c>
      <c r="O131" s="75">
        <v>2673.75</v>
      </c>
      <c r="P131" s="75">
        <v>2466.15</v>
      </c>
      <c r="Q131" s="75">
        <v>2935.95</v>
      </c>
      <c r="R131" s="75">
        <v>2246.0500000000002</v>
      </c>
      <c r="S131" s="75">
        <v>2632.75</v>
      </c>
      <c r="T131" s="75">
        <v>2814.75</v>
      </c>
      <c r="U131" s="75">
        <v>2950.25</v>
      </c>
      <c r="V131" s="75">
        <v>3444.65</v>
      </c>
      <c r="W131" s="75">
        <v>1808.75</v>
      </c>
      <c r="X131" s="75">
        <v>1316</v>
      </c>
      <c r="Y131" s="75">
        <v>3235.65</v>
      </c>
      <c r="Z131" s="75">
        <v>2893.05</v>
      </c>
      <c r="AA131" s="75">
        <v>3210.9</v>
      </c>
      <c r="AB131" s="75">
        <v>3108.3</v>
      </c>
      <c r="AC131" s="75">
        <v>3177.55</v>
      </c>
      <c r="AD131" s="75">
        <v>2806.7</v>
      </c>
      <c r="AE131" s="75">
        <v>71262.7</v>
      </c>
    </row>
    <row r="132" spans="1:31" x14ac:dyDescent="0.3">
      <c r="A132" s="1"/>
      <c r="B132" s="73" t="s">
        <v>147</v>
      </c>
      <c r="C132" s="73" t="s">
        <v>154</v>
      </c>
      <c r="D132" s="73" t="s">
        <v>1267</v>
      </c>
      <c r="E132" s="74" t="s">
        <v>716</v>
      </c>
      <c r="F132" s="75">
        <v>1634.05</v>
      </c>
      <c r="G132" s="75">
        <v>1662.6</v>
      </c>
      <c r="H132" s="75">
        <v>2804.55</v>
      </c>
      <c r="I132" s="75">
        <v>3163.7</v>
      </c>
      <c r="J132" s="75">
        <v>3172.95</v>
      </c>
      <c r="K132" s="75">
        <v>3272.45</v>
      </c>
      <c r="L132" s="75">
        <v>3272.2</v>
      </c>
      <c r="M132" s="75">
        <v>3270.75</v>
      </c>
      <c r="N132" s="75">
        <v>3223.8</v>
      </c>
      <c r="O132" s="75">
        <v>3055.3</v>
      </c>
      <c r="P132" s="75">
        <v>2925.35</v>
      </c>
      <c r="Q132" s="75">
        <v>3277</v>
      </c>
      <c r="R132" s="75">
        <v>2783.1</v>
      </c>
      <c r="S132" s="75">
        <v>3040.65</v>
      </c>
      <c r="T132" s="75">
        <v>3161.5</v>
      </c>
      <c r="U132" s="75">
        <v>3240.8</v>
      </c>
      <c r="V132" s="75">
        <v>3418.95</v>
      </c>
      <c r="W132" s="75">
        <v>839.85</v>
      </c>
      <c r="X132" s="75">
        <v>1662.2</v>
      </c>
      <c r="Y132" s="75">
        <v>3604.6</v>
      </c>
      <c r="Z132" s="75">
        <v>3196.45</v>
      </c>
      <c r="AA132" s="75">
        <v>3390.95</v>
      </c>
      <c r="AB132" s="75">
        <v>3339.05</v>
      </c>
      <c r="AC132" s="75">
        <v>3361.75</v>
      </c>
      <c r="AD132" s="75">
        <v>3138.45</v>
      </c>
      <c r="AE132" s="75">
        <v>72913</v>
      </c>
    </row>
    <row r="133" spans="1:31" x14ac:dyDescent="0.3">
      <c r="A133" s="1"/>
      <c r="B133" s="73" t="s">
        <v>1268</v>
      </c>
      <c r="C133" s="73" t="s">
        <v>1269</v>
      </c>
      <c r="D133" s="73" t="s">
        <v>61</v>
      </c>
      <c r="E133" s="74" t="s">
        <v>717</v>
      </c>
      <c r="F133" s="75">
        <v>41.85</v>
      </c>
      <c r="G133" s="75">
        <v>155.15</v>
      </c>
      <c r="H133" s="75">
        <v>131.55000000000001</v>
      </c>
      <c r="I133" s="75">
        <v>134.9</v>
      </c>
      <c r="J133" s="75">
        <v>150.15</v>
      </c>
      <c r="K133" s="75">
        <v>149.15</v>
      </c>
      <c r="L133" s="75">
        <v>154.15</v>
      </c>
      <c r="M133" s="75">
        <v>151.69999999999999</v>
      </c>
      <c r="N133" s="75">
        <v>153.75</v>
      </c>
      <c r="O133" s="75">
        <v>147.30000000000001</v>
      </c>
      <c r="P133" s="75">
        <v>151.55000000000001</v>
      </c>
      <c r="Q133" s="75">
        <v>151.9</v>
      </c>
      <c r="R133" s="75">
        <v>118.75</v>
      </c>
      <c r="S133" s="75">
        <v>120</v>
      </c>
      <c r="T133" s="75">
        <v>150.30000000000001</v>
      </c>
      <c r="U133" s="75">
        <v>144.65</v>
      </c>
      <c r="V133" s="75">
        <v>147</v>
      </c>
      <c r="W133" s="75">
        <v>148.69999999999999</v>
      </c>
      <c r="X133" s="75">
        <v>148.9</v>
      </c>
      <c r="Y133" s="75">
        <v>141.44999999999999</v>
      </c>
      <c r="Z133" s="75">
        <v>140.4</v>
      </c>
      <c r="AA133" s="75">
        <v>145</v>
      </c>
      <c r="AB133" s="75">
        <v>146.19999999999999</v>
      </c>
      <c r="AC133" s="75">
        <v>146.6</v>
      </c>
      <c r="AD133" s="75">
        <v>105.75</v>
      </c>
      <c r="AE133" s="75">
        <v>3476.8</v>
      </c>
    </row>
    <row r="134" spans="1:31" x14ac:dyDescent="0.3">
      <c r="A134" s="1"/>
      <c r="B134" s="73" t="s">
        <v>743</v>
      </c>
      <c r="C134" s="73" t="s">
        <v>1270</v>
      </c>
      <c r="D134" s="73" t="s">
        <v>61</v>
      </c>
      <c r="E134" s="74" t="s">
        <v>718</v>
      </c>
      <c r="F134" s="75">
        <v>580.75</v>
      </c>
      <c r="G134" s="75">
        <v>713.85</v>
      </c>
      <c r="H134" s="75">
        <v>593.04999999999995</v>
      </c>
      <c r="I134" s="75">
        <v>412.75</v>
      </c>
      <c r="J134" s="75">
        <v>457.95</v>
      </c>
      <c r="K134" s="75">
        <v>493.2</v>
      </c>
      <c r="L134" s="75">
        <v>517.70000000000005</v>
      </c>
      <c r="M134" s="75">
        <v>525.79999999999995</v>
      </c>
      <c r="N134" s="75">
        <v>604.70000000000005</v>
      </c>
      <c r="O134" s="75">
        <v>444.9</v>
      </c>
      <c r="P134" s="75">
        <v>576.85</v>
      </c>
      <c r="Q134" s="75">
        <v>264.60000000000002</v>
      </c>
      <c r="R134" s="75">
        <v>218.55</v>
      </c>
      <c r="S134" s="75">
        <v>231.45</v>
      </c>
      <c r="T134" s="75">
        <v>251.2</v>
      </c>
      <c r="U134" s="75">
        <v>260.39999999999998</v>
      </c>
      <c r="V134" s="75">
        <v>442.65</v>
      </c>
      <c r="W134" s="75">
        <v>611</v>
      </c>
      <c r="X134" s="75">
        <v>626.1</v>
      </c>
      <c r="Y134" s="75">
        <v>517.9</v>
      </c>
      <c r="Z134" s="75">
        <v>461.95</v>
      </c>
      <c r="AA134" s="75">
        <v>271.25</v>
      </c>
      <c r="AB134" s="75">
        <v>124.05</v>
      </c>
      <c r="AC134" s="75">
        <v>112.55</v>
      </c>
      <c r="AD134" s="75">
        <v>164.7</v>
      </c>
      <c r="AE134" s="75">
        <v>10479.85</v>
      </c>
    </row>
    <row r="135" spans="1:31" x14ac:dyDescent="0.3">
      <c r="A135" s="1"/>
      <c r="B135" s="73" t="s">
        <v>744</v>
      </c>
      <c r="C135" s="73" t="s">
        <v>1271</v>
      </c>
      <c r="D135" s="73" t="s">
        <v>61</v>
      </c>
      <c r="E135" s="74" t="s">
        <v>718</v>
      </c>
      <c r="F135" s="75">
        <v>1677.25</v>
      </c>
      <c r="G135" s="75">
        <v>2018.6</v>
      </c>
      <c r="H135" s="75">
        <v>1779.25</v>
      </c>
      <c r="I135" s="75">
        <v>1210.5999999999999</v>
      </c>
      <c r="J135" s="75">
        <v>1290.55</v>
      </c>
      <c r="K135" s="75">
        <v>1400.9</v>
      </c>
      <c r="L135" s="75">
        <v>1448.85</v>
      </c>
      <c r="M135" s="75">
        <v>1521.9</v>
      </c>
      <c r="N135" s="75">
        <v>1774.15</v>
      </c>
      <c r="O135" s="75">
        <v>1410.45</v>
      </c>
      <c r="P135" s="75">
        <v>1564.55</v>
      </c>
      <c r="Q135" s="75">
        <v>764.55</v>
      </c>
      <c r="R135" s="75">
        <v>701.55</v>
      </c>
      <c r="S135" s="75">
        <v>699.9</v>
      </c>
      <c r="T135" s="75">
        <v>635.95000000000005</v>
      </c>
      <c r="U135" s="75">
        <v>639.70000000000005</v>
      </c>
      <c r="V135" s="75">
        <v>1253.4000000000001</v>
      </c>
      <c r="W135" s="75">
        <v>1485.2</v>
      </c>
      <c r="X135" s="75">
        <v>1651.15</v>
      </c>
      <c r="Y135" s="75">
        <v>1495.65</v>
      </c>
      <c r="Z135" s="75">
        <v>1314.7</v>
      </c>
      <c r="AA135" s="75">
        <v>801.9</v>
      </c>
      <c r="AB135" s="75">
        <v>431.15</v>
      </c>
      <c r="AC135" s="75">
        <v>345.6</v>
      </c>
      <c r="AD135" s="75">
        <v>512.95000000000005</v>
      </c>
      <c r="AE135" s="75">
        <v>29830.400000000001</v>
      </c>
    </row>
    <row r="136" spans="1:31" ht="27.6" x14ac:dyDescent="0.3">
      <c r="A136" s="1"/>
      <c r="B136" s="73" t="s">
        <v>735</v>
      </c>
      <c r="C136" s="73" t="s">
        <v>1131</v>
      </c>
      <c r="D136" s="73" t="s">
        <v>61</v>
      </c>
      <c r="E136" s="74" t="s">
        <v>715</v>
      </c>
      <c r="F136" s="75">
        <v>305.3</v>
      </c>
      <c r="G136" s="75">
        <v>478.7</v>
      </c>
      <c r="H136" s="75">
        <v>478.75</v>
      </c>
      <c r="I136" s="75">
        <v>266.89999999999998</v>
      </c>
      <c r="J136" s="75">
        <v>479.45</v>
      </c>
      <c r="K136" s="75">
        <v>480.25</v>
      </c>
      <c r="L136" s="75">
        <v>480.1</v>
      </c>
      <c r="M136" s="75">
        <v>480</v>
      </c>
      <c r="N136" s="75">
        <v>479.95</v>
      </c>
      <c r="O136" s="75">
        <v>479.5</v>
      </c>
      <c r="P136" s="75">
        <v>480.5</v>
      </c>
      <c r="Q136" s="75">
        <v>479.75</v>
      </c>
      <c r="R136" s="75">
        <v>467.95</v>
      </c>
      <c r="S136" s="75">
        <v>480.1</v>
      </c>
      <c r="T136" s="75">
        <v>480.35</v>
      </c>
      <c r="U136" s="75">
        <v>480.1</v>
      </c>
      <c r="V136" s="75">
        <v>479.4</v>
      </c>
      <c r="W136" s="75">
        <v>479.9</v>
      </c>
      <c r="X136" s="75">
        <v>480.6</v>
      </c>
      <c r="Y136" s="75">
        <v>464.05</v>
      </c>
      <c r="Z136" s="75">
        <v>481.30005499999999</v>
      </c>
      <c r="AA136" s="75">
        <v>480.05</v>
      </c>
      <c r="AB136" s="75">
        <v>451.9</v>
      </c>
      <c r="AC136" s="75">
        <v>478</v>
      </c>
      <c r="AD136" s="75">
        <v>347.55</v>
      </c>
      <c r="AE136" s="75">
        <v>11420.400055</v>
      </c>
    </row>
    <row r="137" spans="1:31" x14ac:dyDescent="0.3">
      <c r="A137" s="1"/>
      <c r="B137" s="73" t="s">
        <v>443</v>
      </c>
      <c r="C137" s="73" t="s">
        <v>1163</v>
      </c>
      <c r="D137" s="73" t="s">
        <v>61</v>
      </c>
      <c r="E137" s="74" t="s">
        <v>716</v>
      </c>
      <c r="F137" s="75"/>
      <c r="G137" s="75"/>
      <c r="H137" s="75"/>
      <c r="I137" s="75"/>
      <c r="J137" s="75"/>
      <c r="K137" s="75"/>
      <c r="L137" s="75"/>
      <c r="M137" s="75"/>
      <c r="N137" s="75"/>
      <c r="O137" s="75">
        <v>31.35</v>
      </c>
      <c r="P137" s="75">
        <v>107.7</v>
      </c>
      <c r="Q137" s="75">
        <v>108</v>
      </c>
      <c r="R137" s="75">
        <v>106.65</v>
      </c>
      <c r="S137" s="75">
        <v>101.8</v>
      </c>
      <c r="T137" s="75">
        <v>104.9</v>
      </c>
      <c r="U137" s="75">
        <v>94.75</v>
      </c>
      <c r="V137" s="75">
        <v>107.3</v>
      </c>
      <c r="W137" s="75">
        <v>107.25</v>
      </c>
      <c r="X137" s="75">
        <v>107.4</v>
      </c>
      <c r="Y137" s="75">
        <v>93.35</v>
      </c>
      <c r="Z137" s="75">
        <v>107.25</v>
      </c>
      <c r="AA137" s="75">
        <v>108</v>
      </c>
      <c r="AB137" s="75">
        <v>87.45</v>
      </c>
      <c r="AC137" s="75">
        <v>107.7</v>
      </c>
      <c r="AD137" s="75">
        <v>108</v>
      </c>
      <c r="AE137" s="75">
        <v>1588.85</v>
      </c>
    </row>
    <row r="138" spans="1:31" x14ac:dyDescent="0.3">
      <c r="A138" s="1"/>
      <c r="B138" s="73" t="s">
        <v>443</v>
      </c>
      <c r="C138" s="73" t="s">
        <v>1272</v>
      </c>
      <c r="D138" s="73" t="s">
        <v>61</v>
      </c>
      <c r="E138" s="74" t="s">
        <v>716</v>
      </c>
      <c r="F138" s="75"/>
      <c r="G138" s="75"/>
      <c r="H138" s="75"/>
      <c r="I138" s="75"/>
      <c r="J138" s="75"/>
      <c r="K138" s="75"/>
      <c r="L138" s="75"/>
      <c r="M138" s="75"/>
      <c r="N138" s="75"/>
      <c r="O138" s="75"/>
      <c r="P138" s="75"/>
      <c r="Q138" s="75"/>
      <c r="R138" s="75"/>
      <c r="S138" s="75"/>
      <c r="T138" s="75">
        <v>21.9</v>
      </c>
      <c r="U138" s="75">
        <v>55.2</v>
      </c>
      <c r="V138" s="75">
        <v>63.05</v>
      </c>
      <c r="W138" s="75">
        <v>66.45</v>
      </c>
      <c r="X138" s="75">
        <v>67.2</v>
      </c>
      <c r="Y138" s="75">
        <v>69.5</v>
      </c>
      <c r="Z138" s="75">
        <v>70.3</v>
      </c>
      <c r="AA138" s="75">
        <v>71.400000000000006</v>
      </c>
      <c r="AB138" s="75">
        <v>63.9</v>
      </c>
      <c r="AC138" s="75">
        <v>74</v>
      </c>
      <c r="AD138" s="75">
        <v>73.849999999999994</v>
      </c>
      <c r="AE138" s="75">
        <v>696.75</v>
      </c>
    </row>
    <row r="139" spans="1:31" x14ac:dyDescent="0.3">
      <c r="A139" s="1"/>
      <c r="B139" s="73" t="s">
        <v>443</v>
      </c>
      <c r="C139" s="73" t="s">
        <v>1273</v>
      </c>
      <c r="D139" s="73" t="s">
        <v>61</v>
      </c>
      <c r="E139" s="74" t="s">
        <v>716</v>
      </c>
      <c r="F139" s="75"/>
      <c r="G139" s="75"/>
      <c r="H139" s="75"/>
      <c r="I139" s="75"/>
      <c r="J139" s="75"/>
      <c r="K139" s="75"/>
      <c r="L139" s="75"/>
      <c r="M139" s="75"/>
      <c r="N139" s="75"/>
      <c r="O139" s="75"/>
      <c r="P139" s="75">
        <v>14.15</v>
      </c>
      <c r="Q139" s="75">
        <v>33.299999999999997</v>
      </c>
      <c r="R139" s="75">
        <v>52.15</v>
      </c>
      <c r="S139" s="75">
        <v>49.9</v>
      </c>
      <c r="T139" s="75">
        <v>51.55</v>
      </c>
      <c r="U139" s="75">
        <v>48.7</v>
      </c>
      <c r="V139" s="75">
        <v>52.8</v>
      </c>
      <c r="W139" s="75">
        <v>52.8</v>
      </c>
      <c r="X139" s="75">
        <v>43.4</v>
      </c>
      <c r="Y139" s="75">
        <v>52.8</v>
      </c>
      <c r="Z139" s="75">
        <v>52.8</v>
      </c>
      <c r="AA139" s="75">
        <v>35.200000000000003</v>
      </c>
      <c r="AB139" s="75">
        <v>28.9</v>
      </c>
      <c r="AC139" s="75">
        <v>52.7</v>
      </c>
      <c r="AD139" s="75">
        <v>52.8</v>
      </c>
      <c r="AE139" s="75">
        <v>673.95</v>
      </c>
    </row>
    <row r="140" spans="1:31" x14ac:dyDescent="0.3">
      <c r="A140" s="1"/>
      <c r="B140" s="73" t="s">
        <v>443</v>
      </c>
      <c r="C140" s="73" t="s">
        <v>1274</v>
      </c>
      <c r="D140" s="73" t="s">
        <v>61</v>
      </c>
      <c r="E140" s="74" t="s">
        <v>716</v>
      </c>
      <c r="F140" s="75"/>
      <c r="G140" s="75"/>
      <c r="H140" s="75"/>
      <c r="I140" s="75"/>
      <c r="J140" s="75"/>
      <c r="K140" s="75"/>
      <c r="L140" s="75"/>
      <c r="M140" s="75"/>
      <c r="N140" s="75"/>
      <c r="O140" s="75"/>
      <c r="P140" s="75">
        <v>14.55</v>
      </c>
      <c r="Q140" s="75">
        <v>24.35</v>
      </c>
      <c r="R140" s="75">
        <v>24</v>
      </c>
      <c r="S140" s="75">
        <v>24</v>
      </c>
      <c r="T140" s="75">
        <v>22.05</v>
      </c>
      <c r="U140" s="75">
        <v>26.55</v>
      </c>
      <c r="V140" s="75">
        <v>25.35</v>
      </c>
      <c r="W140" s="75">
        <v>12.5</v>
      </c>
      <c r="X140" s="75">
        <v>20.45</v>
      </c>
      <c r="Y140" s="75">
        <v>26.1</v>
      </c>
      <c r="Z140" s="75">
        <v>5.85</v>
      </c>
      <c r="AA140" s="75">
        <v>26.15</v>
      </c>
      <c r="AB140" s="75">
        <v>24.7</v>
      </c>
      <c r="AC140" s="75">
        <v>26.4</v>
      </c>
      <c r="AD140" s="75">
        <v>23.6</v>
      </c>
      <c r="AE140" s="75">
        <v>326.60000000000002</v>
      </c>
    </row>
    <row r="141" spans="1:31" ht="27.6" x14ac:dyDescent="0.3">
      <c r="A141" s="1"/>
      <c r="B141" s="73" t="s">
        <v>721</v>
      </c>
      <c r="C141" s="73" t="s">
        <v>1275</v>
      </c>
      <c r="D141" s="73" t="s">
        <v>1276</v>
      </c>
      <c r="E141" s="74" t="s">
        <v>716</v>
      </c>
      <c r="F141" s="75"/>
      <c r="G141" s="75"/>
      <c r="H141" s="75"/>
      <c r="I141" s="75"/>
      <c r="J141" s="75"/>
      <c r="K141" s="75"/>
      <c r="L141" s="75">
        <v>235.2</v>
      </c>
      <c r="M141" s="75"/>
      <c r="N141" s="75"/>
      <c r="O141" s="75"/>
      <c r="P141" s="75"/>
      <c r="Q141" s="75"/>
      <c r="R141" s="75"/>
      <c r="S141" s="75"/>
      <c r="T141" s="75"/>
      <c r="U141" s="75"/>
      <c r="V141" s="75"/>
      <c r="W141" s="75"/>
      <c r="X141" s="75"/>
      <c r="Y141" s="75"/>
      <c r="Z141" s="75"/>
      <c r="AA141" s="75"/>
      <c r="AB141" s="75"/>
      <c r="AC141" s="75"/>
      <c r="AD141" s="75"/>
      <c r="AE141" s="75">
        <v>235.2</v>
      </c>
    </row>
    <row r="142" spans="1:31" ht="27.6" x14ac:dyDescent="0.3">
      <c r="A142" s="1"/>
      <c r="B142" s="73" t="s">
        <v>721</v>
      </c>
      <c r="C142" s="73" t="s">
        <v>1275</v>
      </c>
      <c r="D142" s="73" t="s">
        <v>1277</v>
      </c>
      <c r="E142" s="74" t="s">
        <v>716</v>
      </c>
      <c r="F142" s="75"/>
      <c r="G142" s="75"/>
      <c r="H142" s="75"/>
      <c r="I142" s="75"/>
      <c r="J142" s="75"/>
      <c r="K142" s="75"/>
      <c r="L142" s="75"/>
      <c r="M142" s="75"/>
      <c r="N142" s="75"/>
      <c r="O142" s="75"/>
      <c r="P142" s="75"/>
      <c r="Q142" s="75"/>
      <c r="R142" s="75"/>
      <c r="S142" s="75"/>
      <c r="T142" s="75"/>
      <c r="U142" s="75"/>
      <c r="V142" s="75"/>
      <c r="W142" s="75"/>
      <c r="X142" s="75"/>
      <c r="Y142" s="75"/>
      <c r="Z142" s="75"/>
      <c r="AA142" s="75"/>
      <c r="AB142" s="75"/>
      <c r="AC142" s="75"/>
      <c r="AD142" s="75"/>
      <c r="AE142" s="75">
        <v>0</v>
      </c>
    </row>
    <row r="143" spans="1:31" x14ac:dyDescent="0.3">
      <c r="A143" s="1"/>
      <c r="B143" s="73" t="s">
        <v>756</v>
      </c>
      <c r="C143" s="73" t="s">
        <v>1278</v>
      </c>
      <c r="D143" s="73" t="s">
        <v>61</v>
      </c>
      <c r="E143" s="74" t="s">
        <v>717</v>
      </c>
      <c r="F143" s="75">
        <v>80.400000000000006</v>
      </c>
      <c r="G143" s="75">
        <v>114.75</v>
      </c>
      <c r="H143" s="75">
        <v>98.35</v>
      </c>
      <c r="I143" s="75">
        <v>119.25</v>
      </c>
      <c r="J143" s="75">
        <v>103.6</v>
      </c>
      <c r="K143" s="75">
        <v>111.2</v>
      </c>
      <c r="L143" s="75">
        <v>118.15</v>
      </c>
      <c r="M143" s="75">
        <v>118.3</v>
      </c>
      <c r="N143" s="75">
        <v>120.45</v>
      </c>
      <c r="O143" s="75">
        <v>118.3</v>
      </c>
      <c r="P143" s="75">
        <v>116.9</v>
      </c>
      <c r="Q143" s="75">
        <v>118.3</v>
      </c>
      <c r="R143" s="75">
        <v>116.15</v>
      </c>
      <c r="S143" s="75">
        <v>113.4</v>
      </c>
      <c r="T143" s="75">
        <v>116</v>
      </c>
      <c r="U143" s="75">
        <v>114.25</v>
      </c>
      <c r="V143" s="75">
        <v>116.7</v>
      </c>
      <c r="W143" s="75">
        <v>115.45</v>
      </c>
      <c r="X143" s="75">
        <v>116</v>
      </c>
      <c r="Y143" s="75">
        <v>99.7</v>
      </c>
      <c r="Z143" s="75">
        <v>108.95</v>
      </c>
      <c r="AA143" s="75">
        <v>113.55</v>
      </c>
      <c r="AB143" s="75">
        <v>113.2</v>
      </c>
      <c r="AC143" s="75">
        <v>111.65</v>
      </c>
      <c r="AD143" s="75">
        <v>96.65</v>
      </c>
      <c r="AE143" s="75">
        <v>2789.6</v>
      </c>
    </row>
    <row r="144" spans="1:31" x14ac:dyDescent="0.3">
      <c r="A144" s="1"/>
      <c r="B144" s="73" t="s">
        <v>161</v>
      </c>
      <c r="C144" s="73" t="s">
        <v>162</v>
      </c>
      <c r="D144" s="73" t="s">
        <v>635</v>
      </c>
      <c r="E144" s="74" t="s">
        <v>716</v>
      </c>
      <c r="F144" s="75"/>
      <c r="G144" s="75"/>
      <c r="H144" s="75"/>
      <c r="I144" s="75"/>
      <c r="J144" s="75"/>
      <c r="K144" s="75"/>
      <c r="L144" s="75"/>
      <c r="M144" s="75"/>
      <c r="N144" s="75"/>
      <c r="O144" s="75"/>
      <c r="P144" s="75"/>
      <c r="Q144" s="75"/>
      <c r="R144" s="75"/>
      <c r="S144" s="75"/>
      <c r="T144" s="75"/>
      <c r="U144" s="75"/>
      <c r="V144" s="75"/>
      <c r="W144" s="75"/>
      <c r="X144" s="75"/>
      <c r="Y144" s="75"/>
      <c r="Z144" s="75"/>
      <c r="AA144" s="75"/>
      <c r="AB144" s="75"/>
      <c r="AC144" s="75"/>
      <c r="AD144" s="75"/>
      <c r="AE144" s="75">
        <v>0</v>
      </c>
    </row>
    <row r="145" spans="1:31" x14ac:dyDescent="0.3">
      <c r="A145" s="1"/>
      <c r="B145" s="73" t="s">
        <v>161</v>
      </c>
      <c r="C145" s="73" t="s">
        <v>162</v>
      </c>
      <c r="D145" s="73" t="s">
        <v>1240</v>
      </c>
      <c r="E145" s="74" t="s">
        <v>716</v>
      </c>
      <c r="F145" s="75"/>
      <c r="G145" s="75"/>
      <c r="H145" s="75"/>
      <c r="I145" s="75"/>
      <c r="J145" s="75"/>
      <c r="K145" s="75"/>
      <c r="L145" s="75"/>
      <c r="M145" s="75"/>
      <c r="N145" s="75"/>
      <c r="O145" s="75"/>
      <c r="P145" s="75"/>
      <c r="Q145" s="75"/>
      <c r="R145" s="75"/>
      <c r="S145" s="75"/>
      <c r="T145" s="75"/>
      <c r="U145" s="75"/>
      <c r="V145" s="75"/>
      <c r="W145" s="75"/>
      <c r="X145" s="75"/>
      <c r="Y145" s="75"/>
      <c r="Z145" s="75"/>
      <c r="AA145" s="75"/>
      <c r="AB145" s="75"/>
      <c r="AC145" s="75"/>
      <c r="AD145" s="75"/>
      <c r="AE145" s="75">
        <v>0</v>
      </c>
    </row>
    <row r="146" spans="1:31" x14ac:dyDescent="0.3">
      <c r="A146" s="1"/>
      <c r="B146" s="73" t="s">
        <v>161</v>
      </c>
      <c r="C146" s="73" t="s">
        <v>162</v>
      </c>
      <c r="D146" s="73" t="s">
        <v>1233</v>
      </c>
      <c r="E146" s="74" t="s">
        <v>716</v>
      </c>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c r="AE146" s="75">
        <v>0</v>
      </c>
    </row>
    <row r="147" spans="1:31" x14ac:dyDescent="0.3">
      <c r="A147" s="1"/>
      <c r="B147" s="73" t="s">
        <v>161</v>
      </c>
      <c r="C147" s="73" t="s">
        <v>162</v>
      </c>
      <c r="D147" s="73" t="s">
        <v>107</v>
      </c>
      <c r="E147" s="74" t="s">
        <v>716</v>
      </c>
      <c r="F147" s="75"/>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c r="AD147" s="75"/>
      <c r="AE147" s="75">
        <v>0</v>
      </c>
    </row>
    <row r="148" spans="1:31" x14ac:dyDescent="0.3">
      <c r="A148" s="1"/>
      <c r="B148" s="73" t="s">
        <v>720</v>
      </c>
      <c r="C148" s="73" t="s">
        <v>1132</v>
      </c>
      <c r="D148" s="73" t="s">
        <v>61</v>
      </c>
      <c r="E148" s="74" t="s">
        <v>715</v>
      </c>
      <c r="F148" s="75">
        <v>2661.15</v>
      </c>
      <c r="G148" s="75">
        <v>2656.25</v>
      </c>
      <c r="H148" s="75">
        <v>2547.6999999999998</v>
      </c>
      <c r="I148" s="75">
        <v>2657.1</v>
      </c>
      <c r="J148" s="75">
        <v>2653.3</v>
      </c>
      <c r="K148" s="75">
        <v>2659.3</v>
      </c>
      <c r="L148" s="75">
        <v>2656.35</v>
      </c>
      <c r="M148" s="75">
        <v>2659.35</v>
      </c>
      <c r="N148" s="75">
        <v>2658.25</v>
      </c>
      <c r="O148" s="75">
        <v>2590.1</v>
      </c>
      <c r="P148" s="75">
        <v>2168.0500000000002</v>
      </c>
      <c r="Q148" s="75">
        <v>2611.9</v>
      </c>
      <c r="R148" s="75">
        <v>2658.9</v>
      </c>
      <c r="S148" s="75">
        <v>2657.85</v>
      </c>
      <c r="T148" s="75">
        <v>2660.6</v>
      </c>
      <c r="U148" s="75">
        <v>2658.5</v>
      </c>
      <c r="V148" s="75">
        <v>2583.75</v>
      </c>
      <c r="W148" s="75">
        <v>2657.4749999999999</v>
      </c>
      <c r="X148" s="75">
        <v>2658.3</v>
      </c>
      <c r="Y148" s="75">
        <v>2645.3</v>
      </c>
      <c r="Z148" s="75">
        <v>2560.4</v>
      </c>
      <c r="AA148" s="75">
        <v>2407.6</v>
      </c>
      <c r="AB148" s="75">
        <v>2657.5</v>
      </c>
      <c r="AC148" s="75">
        <v>2660.05</v>
      </c>
      <c r="AD148" s="75">
        <v>2660.75</v>
      </c>
      <c r="AE148" s="75">
        <v>65305.775000000001</v>
      </c>
    </row>
    <row r="149" spans="1:31" x14ac:dyDescent="0.3">
      <c r="A149" s="1"/>
      <c r="B149" s="73" t="s">
        <v>720</v>
      </c>
      <c r="C149" s="73" t="s">
        <v>1133</v>
      </c>
      <c r="D149" s="73" t="s">
        <v>61</v>
      </c>
      <c r="E149" s="74" t="s">
        <v>715</v>
      </c>
      <c r="F149" s="75">
        <v>28.8</v>
      </c>
      <c r="G149" s="75">
        <v>28.75</v>
      </c>
      <c r="H149" s="75">
        <v>23.5</v>
      </c>
      <c r="I149" s="75">
        <v>28.3</v>
      </c>
      <c r="J149" s="75">
        <v>28.8</v>
      </c>
      <c r="K149" s="75">
        <v>28.8</v>
      </c>
      <c r="L149" s="75">
        <v>28.8</v>
      </c>
      <c r="M149" s="75">
        <v>28.8</v>
      </c>
      <c r="N149" s="75">
        <v>28.8</v>
      </c>
      <c r="O149" s="75">
        <v>27.95</v>
      </c>
      <c r="P149" s="75">
        <v>28</v>
      </c>
      <c r="Q149" s="75">
        <v>26.9</v>
      </c>
      <c r="R149" s="75">
        <v>26.4</v>
      </c>
      <c r="S149" s="75">
        <v>24.6</v>
      </c>
      <c r="T149" s="75">
        <v>24</v>
      </c>
      <c r="U149" s="75">
        <v>24</v>
      </c>
      <c r="V149" s="75">
        <v>21.75</v>
      </c>
      <c r="W149" s="75">
        <v>21.803999999999998</v>
      </c>
      <c r="X149" s="75">
        <v>21.6</v>
      </c>
      <c r="Y149" s="75">
        <v>21.6</v>
      </c>
      <c r="Z149" s="75">
        <v>24.05</v>
      </c>
      <c r="AA149" s="75">
        <v>25.5</v>
      </c>
      <c r="AB149" s="75">
        <v>28.5</v>
      </c>
      <c r="AC149" s="75">
        <v>26.65</v>
      </c>
      <c r="AD149" s="75">
        <v>27.2</v>
      </c>
      <c r="AE149" s="75">
        <v>653.85400000000004</v>
      </c>
    </row>
    <row r="150" spans="1:31" x14ac:dyDescent="0.3">
      <c r="A150" s="1"/>
      <c r="B150" s="73" t="s">
        <v>760</v>
      </c>
      <c r="C150" s="73" t="s">
        <v>1167</v>
      </c>
      <c r="D150" s="73" t="s">
        <v>635</v>
      </c>
      <c r="E150" s="74" t="s">
        <v>716</v>
      </c>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c r="AD150" s="75"/>
      <c r="AE150" s="75">
        <v>0</v>
      </c>
    </row>
    <row r="151" spans="1:31" x14ac:dyDescent="0.3">
      <c r="A151" s="1"/>
      <c r="B151" s="73" t="s">
        <v>760</v>
      </c>
      <c r="C151" s="73" t="s">
        <v>1167</v>
      </c>
      <c r="D151" s="73" t="s">
        <v>1279</v>
      </c>
      <c r="E151" s="74" t="s">
        <v>716</v>
      </c>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c r="AE151" s="75">
        <v>0</v>
      </c>
    </row>
    <row r="152" spans="1:31" x14ac:dyDescent="0.3">
      <c r="A152" s="1"/>
      <c r="B152" s="73" t="s">
        <v>609</v>
      </c>
      <c r="C152" s="73" t="s">
        <v>1280</v>
      </c>
      <c r="D152" s="73" t="s">
        <v>1281</v>
      </c>
      <c r="E152" s="74" t="s">
        <v>716</v>
      </c>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v>0</v>
      </c>
    </row>
    <row r="153" spans="1:31" x14ac:dyDescent="0.3">
      <c r="A153" s="1"/>
      <c r="B153" s="73" t="s">
        <v>609</v>
      </c>
      <c r="C153" s="73" t="s">
        <v>1280</v>
      </c>
      <c r="D153" s="73" t="s">
        <v>1279</v>
      </c>
      <c r="E153" s="74" t="s">
        <v>716</v>
      </c>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c r="AD153" s="75"/>
      <c r="AE153" s="75">
        <v>0</v>
      </c>
    </row>
    <row r="154" spans="1:31" x14ac:dyDescent="0.3">
      <c r="A154" s="1"/>
      <c r="B154" s="73" t="s">
        <v>609</v>
      </c>
      <c r="C154" s="73" t="s">
        <v>1280</v>
      </c>
      <c r="D154" s="73" t="s">
        <v>1282</v>
      </c>
      <c r="E154" s="74" t="s">
        <v>716</v>
      </c>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c r="AD154" s="75"/>
      <c r="AE154" s="75">
        <v>0</v>
      </c>
    </row>
    <row r="155" spans="1:31" x14ac:dyDescent="0.3">
      <c r="A155" s="1"/>
      <c r="B155" s="73" t="s">
        <v>609</v>
      </c>
      <c r="C155" s="73" t="s">
        <v>1280</v>
      </c>
      <c r="D155" s="73" t="s">
        <v>610</v>
      </c>
      <c r="E155" s="74" t="s">
        <v>716</v>
      </c>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v>0</v>
      </c>
    </row>
    <row r="156" spans="1:31" x14ac:dyDescent="0.3">
      <c r="A156" s="1"/>
      <c r="B156" s="73" t="s">
        <v>1134</v>
      </c>
      <c r="C156" s="73" t="s">
        <v>1135</v>
      </c>
      <c r="D156" s="73" t="s">
        <v>61</v>
      </c>
      <c r="E156" s="74" t="s">
        <v>715</v>
      </c>
      <c r="F156" s="75">
        <v>480.3</v>
      </c>
      <c r="G156" s="75">
        <v>480</v>
      </c>
      <c r="H156" s="75">
        <v>479.6</v>
      </c>
      <c r="I156" s="75">
        <v>480</v>
      </c>
      <c r="J156" s="75">
        <v>480.5</v>
      </c>
      <c r="K156" s="75">
        <v>480.55</v>
      </c>
      <c r="L156" s="75">
        <v>480.45</v>
      </c>
      <c r="M156" s="75">
        <v>479.75</v>
      </c>
      <c r="N156" s="75">
        <v>479.95</v>
      </c>
      <c r="O156" s="75">
        <v>479.9</v>
      </c>
      <c r="P156" s="75">
        <v>480.1</v>
      </c>
      <c r="Q156" s="75">
        <v>479.6</v>
      </c>
      <c r="R156" s="75">
        <v>371.45</v>
      </c>
      <c r="S156" s="75">
        <v>479.75</v>
      </c>
      <c r="T156" s="75">
        <v>479.45</v>
      </c>
      <c r="U156" s="75">
        <v>479.85</v>
      </c>
      <c r="V156" s="75">
        <v>478.75</v>
      </c>
      <c r="W156" s="75">
        <v>480.05</v>
      </c>
      <c r="X156" s="75">
        <v>479.95</v>
      </c>
      <c r="Y156" s="75">
        <v>479.9</v>
      </c>
      <c r="Z156" s="75">
        <v>480.3</v>
      </c>
      <c r="AA156" s="75">
        <v>480</v>
      </c>
      <c r="AB156" s="75">
        <v>480.02289000000002</v>
      </c>
      <c r="AC156" s="75">
        <v>479.8</v>
      </c>
      <c r="AD156" s="75">
        <v>369.9</v>
      </c>
      <c r="AE156" s="75">
        <v>11779.872890000001</v>
      </c>
    </row>
    <row r="157" spans="1:31" x14ac:dyDescent="0.3">
      <c r="A157" s="1"/>
      <c r="B157" s="73" t="s">
        <v>1134</v>
      </c>
      <c r="C157" s="73" t="s">
        <v>1136</v>
      </c>
      <c r="D157" s="73" t="s">
        <v>61</v>
      </c>
      <c r="E157" s="74" t="s">
        <v>715</v>
      </c>
      <c r="F157" s="75">
        <v>229.45</v>
      </c>
      <c r="G157" s="75">
        <v>228.45</v>
      </c>
      <c r="H157" s="75">
        <v>217.85</v>
      </c>
      <c r="I157" s="75">
        <v>225.45</v>
      </c>
      <c r="J157" s="75">
        <v>226.15</v>
      </c>
      <c r="K157" s="75">
        <v>227</v>
      </c>
      <c r="L157" s="75">
        <v>226.45</v>
      </c>
      <c r="M157" s="75">
        <v>227.6</v>
      </c>
      <c r="N157" s="75">
        <v>226.45</v>
      </c>
      <c r="O157" s="75">
        <v>104.55</v>
      </c>
      <c r="P157" s="75">
        <v>229.9</v>
      </c>
      <c r="Q157" s="75">
        <v>228</v>
      </c>
      <c r="R157" s="75">
        <v>228.25</v>
      </c>
      <c r="S157" s="75">
        <v>226.2</v>
      </c>
      <c r="T157" s="75">
        <v>227.05</v>
      </c>
      <c r="U157" s="75">
        <v>202.15</v>
      </c>
      <c r="V157" s="75">
        <v>229.25</v>
      </c>
      <c r="W157" s="75">
        <v>228.4</v>
      </c>
      <c r="X157" s="75">
        <v>229.2</v>
      </c>
      <c r="Y157" s="75">
        <v>226.3</v>
      </c>
      <c r="Z157" s="75">
        <v>230.15</v>
      </c>
      <c r="AA157" s="75">
        <v>230.05</v>
      </c>
      <c r="AB157" s="75">
        <v>230.78649999999999</v>
      </c>
      <c r="AC157" s="75">
        <v>231.4</v>
      </c>
      <c r="AD157" s="75">
        <v>234.1</v>
      </c>
      <c r="AE157" s="75">
        <v>5550.5865000000003</v>
      </c>
    </row>
    <row r="158" spans="1:31" x14ac:dyDescent="0.3">
      <c r="A158" s="1"/>
      <c r="B158" s="73" t="s">
        <v>58</v>
      </c>
      <c r="C158" s="73" t="s">
        <v>1137</v>
      </c>
      <c r="D158" s="73" t="s">
        <v>61</v>
      </c>
      <c r="E158" s="74" t="s">
        <v>715</v>
      </c>
      <c r="F158" s="75">
        <v>91.2</v>
      </c>
      <c r="G158" s="75">
        <v>91.2</v>
      </c>
      <c r="H158" s="75">
        <v>90.35</v>
      </c>
      <c r="I158" s="75">
        <v>90.7</v>
      </c>
      <c r="J158" s="75">
        <v>91.2</v>
      </c>
      <c r="K158" s="75">
        <v>91.2</v>
      </c>
      <c r="L158" s="75">
        <v>91.2</v>
      </c>
      <c r="M158" s="75">
        <v>91.2</v>
      </c>
      <c r="N158" s="75">
        <v>91.2</v>
      </c>
      <c r="O158" s="75">
        <v>91.2</v>
      </c>
      <c r="P158" s="75">
        <v>91.2</v>
      </c>
      <c r="Q158" s="75">
        <v>91.2</v>
      </c>
      <c r="R158" s="75">
        <v>91.2</v>
      </c>
      <c r="S158" s="75">
        <v>93.9</v>
      </c>
      <c r="T158" s="75">
        <v>96</v>
      </c>
      <c r="U158" s="75">
        <v>96</v>
      </c>
      <c r="V158" s="75">
        <v>96</v>
      </c>
      <c r="W158" s="75">
        <v>96</v>
      </c>
      <c r="X158" s="75">
        <v>96</v>
      </c>
      <c r="Y158" s="75">
        <v>96</v>
      </c>
      <c r="Z158" s="75">
        <v>91.2</v>
      </c>
      <c r="AA158" s="75">
        <v>91.2</v>
      </c>
      <c r="AB158" s="75">
        <v>91.2</v>
      </c>
      <c r="AC158" s="75">
        <v>65.099999999999994</v>
      </c>
      <c r="AD158" s="75">
        <v>53.2</v>
      </c>
      <c r="AE158" s="75">
        <v>2246.0500000000002</v>
      </c>
    </row>
    <row r="159" spans="1:31" x14ac:dyDescent="0.3">
      <c r="A159" s="1"/>
      <c r="B159" s="73" t="s">
        <v>58</v>
      </c>
      <c r="C159" s="73" t="s">
        <v>164</v>
      </c>
      <c r="D159" s="73" t="s">
        <v>61</v>
      </c>
      <c r="E159" s="74" t="s">
        <v>715</v>
      </c>
      <c r="F159" s="75">
        <v>229.05</v>
      </c>
      <c r="G159" s="75">
        <v>710.35</v>
      </c>
      <c r="H159" s="75">
        <v>543.4</v>
      </c>
      <c r="I159" s="75">
        <v>549.54999999999995</v>
      </c>
      <c r="J159" s="75">
        <v>675.65</v>
      </c>
      <c r="K159" s="75">
        <v>620.54999999999995</v>
      </c>
      <c r="L159" s="75">
        <v>355.85</v>
      </c>
      <c r="M159" s="75">
        <v>64.650000000000006</v>
      </c>
      <c r="N159" s="75"/>
      <c r="O159" s="75"/>
      <c r="P159" s="75"/>
      <c r="Q159" s="75"/>
      <c r="R159" s="75"/>
      <c r="S159" s="75"/>
      <c r="T159" s="75"/>
      <c r="U159" s="75"/>
      <c r="V159" s="75"/>
      <c r="W159" s="75"/>
      <c r="X159" s="75"/>
      <c r="Y159" s="75"/>
      <c r="Z159" s="75"/>
      <c r="AA159" s="75"/>
      <c r="AB159" s="75">
        <v>61.65</v>
      </c>
      <c r="AC159" s="75">
        <v>184.25</v>
      </c>
      <c r="AD159" s="75">
        <v>422.8</v>
      </c>
      <c r="AE159" s="75">
        <v>4417.75</v>
      </c>
    </row>
    <row r="160" spans="1:31" x14ac:dyDescent="0.3">
      <c r="A160" s="1"/>
      <c r="B160" s="73" t="s">
        <v>58</v>
      </c>
      <c r="C160" s="73" t="s">
        <v>167</v>
      </c>
      <c r="D160" s="73" t="s">
        <v>61</v>
      </c>
      <c r="E160" s="74" t="s">
        <v>715</v>
      </c>
      <c r="F160" s="75">
        <v>4176.6000000000004</v>
      </c>
      <c r="G160" s="75">
        <v>4167.8500000000004</v>
      </c>
      <c r="H160" s="75">
        <v>4146.1499999999996</v>
      </c>
      <c r="I160" s="75">
        <v>4164.75</v>
      </c>
      <c r="J160" s="75">
        <v>3246.4</v>
      </c>
      <c r="K160" s="75">
        <v>3609.4</v>
      </c>
      <c r="L160" s="75">
        <v>3825.4</v>
      </c>
      <c r="M160" s="75">
        <v>4174.45</v>
      </c>
      <c r="N160" s="75">
        <v>4170</v>
      </c>
      <c r="O160" s="75">
        <v>4155.7</v>
      </c>
      <c r="P160" s="75">
        <v>4174.8</v>
      </c>
      <c r="Q160" s="75">
        <v>3362.4</v>
      </c>
      <c r="R160" s="75">
        <v>4082.9</v>
      </c>
      <c r="S160" s="75">
        <v>3737.8</v>
      </c>
      <c r="T160" s="75">
        <v>3663.95</v>
      </c>
      <c r="U160" s="75">
        <v>3408.85</v>
      </c>
      <c r="V160" s="75">
        <v>3563.25</v>
      </c>
      <c r="W160" s="75">
        <v>3242.55</v>
      </c>
      <c r="X160" s="75">
        <v>2913.65</v>
      </c>
      <c r="Y160" s="75">
        <v>3383.6</v>
      </c>
      <c r="Z160" s="75">
        <v>3392</v>
      </c>
      <c r="AA160" s="75">
        <v>3049.9</v>
      </c>
      <c r="AB160" s="75">
        <v>3014.4</v>
      </c>
      <c r="AC160" s="75">
        <v>3094.55</v>
      </c>
      <c r="AD160" s="75">
        <v>2379.3000000000002</v>
      </c>
      <c r="AE160" s="75">
        <v>90300.6</v>
      </c>
    </row>
    <row r="161" spans="1:31" x14ac:dyDescent="0.3">
      <c r="A161" s="1"/>
      <c r="B161" s="73" t="s">
        <v>58</v>
      </c>
      <c r="C161" s="73" t="s">
        <v>1138</v>
      </c>
      <c r="D161" s="73" t="s">
        <v>61</v>
      </c>
      <c r="E161" s="74" t="s">
        <v>715</v>
      </c>
      <c r="F161" s="75">
        <v>910.05</v>
      </c>
      <c r="G161" s="75">
        <v>907.2</v>
      </c>
      <c r="H161" s="75">
        <v>908.7</v>
      </c>
      <c r="I161" s="75">
        <v>909</v>
      </c>
      <c r="J161" s="75">
        <v>912.1</v>
      </c>
      <c r="K161" s="75">
        <v>915.3</v>
      </c>
      <c r="L161" s="75">
        <v>909.05</v>
      </c>
      <c r="M161" s="75">
        <v>908.25</v>
      </c>
      <c r="N161" s="75">
        <v>906</v>
      </c>
      <c r="O161" s="75">
        <v>904.7</v>
      </c>
      <c r="P161" s="75">
        <v>907.15</v>
      </c>
      <c r="Q161" s="75">
        <v>905.7</v>
      </c>
      <c r="R161" s="75">
        <v>906.3</v>
      </c>
      <c r="S161" s="75">
        <v>906.85</v>
      </c>
      <c r="T161" s="75">
        <v>909.1</v>
      </c>
      <c r="U161" s="75">
        <v>904.35</v>
      </c>
      <c r="V161" s="75">
        <v>904.5</v>
      </c>
      <c r="W161" s="75">
        <v>833.1</v>
      </c>
      <c r="X161" s="75">
        <v>765.4</v>
      </c>
      <c r="Y161" s="75">
        <v>669.55</v>
      </c>
      <c r="Z161" s="75">
        <v>668.2</v>
      </c>
      <c r="AA161" s="75">
        <v>618.4</v>
      </c>
      <c r="AB161" s="75">
        <v>571.75</v>
      </c>
      <c r="AC161" s="75">
        <v>514.20000000000005</v>
      </c>
      <c r="AD161" s="75">
        <v>577.04999999999995</v>
      </c>
      <c r="AE161" s="75">
        <v>20651.95</v>
      </c>
    </row>
    <row r="162" spans="1:31" x14ac:dyDescent="0.3">
      <c r="A162" s="1"/>
      <c r="B162" s="73" t="s">
        <v>58</v>
      </c>
      <c r="C162" s="73" t="s">
        <v>1139</v>
      </c>
      <c r="D162" s="73" t="s">
        <v>61</v>
      </c>
      <c r="E162" s="74" t="s">
        <v>715</v>
      </c>
      <c r="F162" s="75">
        <v>1047.45</v>
      </c>
      <c r="G162" s="75">
        <v>1097.55</v>
      </c>
      <c r="H162" s="75">
        <v>1055.25</v>
      </c>
      <c r="I162" s="75">
        <v>1040.3</v>
      </c>
      <c r="J162" s="75">
        <v>1108.3499999999999</v>
      </c>
      <c r="K162" s="75">
        <v>1120.6500000000001</v>
      </c>
      <c r="L162" s="75">
        <v>1122.8499999999999</v>
      </c>
      <c r="M162" s="75">
        <v>1112.1500000000001</v>
      </c>
      <c r="N162" s="75">
        <v>1031.45</v>
      </c>
      <c r="O162" s="75">
        <v>1122.55</v>
      </c>
      <c r="P162" s="75">
        <v>1098.05</v>
      </c>
      <c r="Q162" s="75">
        <v>1105.3499999999999</v>
      </c>
      <c r="R162" s="75">
        <v>1122.75</v>
      </c>
      <c r="S162" s="75">
        <v>1124.25</v>
      </c>
      <c r="T162" s="75">
        <v>1126.9000000000001</v>
      </c>
      <c r="U162" s="75">
        <v>1123.25</v>
      </c>
      <c r="V162" s="75">
        <v>1116.7</v>
      </c>
      <c r="W162" s="75">
        <v>1124</v>
      </c>
      <c r="X162" s="75">
        <v>1125.5</v>
      </c>
      <c r="Y162" s="75">
        <v>1091.45</v>
      </c>
      <c r="Z162" s="75">
        <v>954.65</v>
      </c>
      <c r="AA162" s="75">
        <v>952</v>
      </c>
      <c r="AB162" s="75">
        <v>954.45</v>
      </c>
      <c r="AC162" s="75">
        <v>958.85</v>
      </c>
      <c r="AD162" s="75">
        <v>977.7</v>
      </c>
      <c r="AE162" s="75">
        <v>26814.400000000001</v>
      </c>
    </row>
    <row r="163" spans="1:31" x14ac:dyDescent="0.3">
      <c r="A163" s="1"/>
      <c r="B163" s="73" t="s">
        <v>58</v>
      </c>
      <c r="C163" s="73" t="s">
        <v>1140</v>
      </c>
      <c r="D163" s="73" t="s">
        <v>61</v>
      </c>
      <c r="E163" s="74" t="s">
        <v>715</v>
      </c>
      <c r="F163" s="75">
        <v>81.5</v>
      </c>
      <c r="G163" s="75">
        <v>36.799999999999997</v>
      </c>
      <c r="H163" s="75">
        <v>105.25</v>
      </c>
      <c r="I163" s="75">
        <v>47.7</v>
      </c>
      <c r="J163" s="75">
        <v>16.399999999999999</v>
      </c>
      <c r="K163" s="75">
        <v>98.4</v>
      </c>
      <c r="L163" s="75">
        <v>200.8</v>
      </c>
      <c r="M163" s="75">
        <v>115.4</v>
      </c>
      <c r="N163" s="75">
        <v>71</v>
      </c>
      <c r="O163" s="75">
        <v>137.85</v>
      </c>
      <c r="P163" s="75">
        <v>137.75</v>
      </c>
      <c r="Q163" s="75">
        <v>138.30000000000001</v>
      </c>
      <c r="R163" s="75">
        <v>159.9</v>
      </c>
      <c r="S163" s="75">
        <v>198.45</v>
      </c>
      <c r="T163" s="75">
        <v>198.95</v>
      </c>
      <c r="U163" s="75">
        <v>195.45</v>
      </c>
      <c r="V163" s="75">
        <v>191.45</v>
      </c>
      <c r="W163" s="75">
        <v>197.65</v>
      </c>
      <c r="X163" s="75">
        <v>197.4</v>
      </c>
      <c r="Y163" s="75">
        <v>197.55</v>
      </c>
      <c r="Z163" s="75">
        <v>197.25</v>
      </c>
      <c r="AA163" s="75">
        <v>196.5</v>
      </c>
      <c r="AB163" s="75">
        <v>168.1</v>
      </c>
      <c r="AC163" s="75">
        <v>155.35</v>
      </c>
      <c r="AD163" s="75">
        <v>194.3</v>
      </c>
      <c r="AE163" s="75">
        <v>3635.45</v>
      </c>
    </row>
    <row r="164" spans="1:31" x14ac:dyDescent="0.3">
      <c r="A164" s="1"/>
      <c r="B164" s="73" t="s">
        <v>58</v>
      </c>
      <c r="C164" s="73" t="s">
        <v>1141</v>
      </c>
      <c r="D164" s="73" t="s">
        <v>61</v>
      </c>
      <c r="E164" s="74" t="s">
        <v>715</v>
      </c>
      <c r="F164" s="75">
        <v>179.45</v>
      </c>
      <c r="G164" s="75">
        <v>214.8</v>
      </c>
      <c r="H164" s="75">
        <v>209.7</v>
      </c>
      <c r="I164" s="75">
        <v>217.35</v>
      </c>
      <c r="J164" s="75">
        <v>217.95</v>
      </c>
      <c r="K164" s="75">
        <v>215.45</v>
      </c>
      <c r="L164" s="75">
        <v>194.7</v>
      </c>
      <c r="M164" s="75">
        <v>167.95</v>
      </c>
      <c r="N164" s="75">
        <v>158.15</v>
      </c>
      <c r="O164" s="75">
        <v>141.65</v>
      </c>
      <c r="P164" s="75">
        <v>136.75</v>
      </c>
      <c r="Q164" s="75">
        <v>128.15</v>
      </c>
      <c r="R164" s="75">
        <v>116.3</v>
      </c>
      <c r="S164" s="75">
        <v>109.9</v>
      </c>
      <c r="T164" s="75">
        <v>103.75</v>
      </c>
      <c r="U164" s="75">
        <v>101.8</v>
      </c>
      <c r="V164" s="75">
        <v>104.25</v>
      </c>
      <c r="W164" s="75">
        <v>94.15</v>
      </c>
      <c r="X164" s="75">
        <v>88.75</v>
      </c>
      <c r="Y164" s="75">
        <v>87.7</v>
      </c>
      <c r="Z164" s="75">
        <v>85.65</v>
      </c>
      <c r="AA164" s="75">
        <v>82.75</v>
      </c>
      <c r="AB164" s="75">
        <v>79.599999999999994</v>
      </c>
      <c r="AC164" s="75">
        <v>76.5</v>
      </c>
      <c r="AD164" s="75">
        <v>80.150000000000006</v>
      </c>
      <c r="AE164" s="75">
        <v>3393.3</v>
      </c>
    </row>
    <row r="165" spans="1:31" x14ac:dyDescent="0.3">
      <c r="A165" s="1"/>
      <c r="B165" s="73" t="s">
        <v>58</v>
      </c>
      <c r="C165" s="73" t="s">
        <v>1142</v>
      </c>
      <c r="D165" s="73" t="s">
        <v>61</v>
      </c>
      <c r="E165" s="74" t="s">
        <v>715</v>
      </c>
      <c r="F165" s="75">
        <v>2610.6</v>
      </c>
      <c r="G165" s="75">
        <v>2607.25</v>
      </c>
      <c r="H165" s="75">
        <v>2608.3000000000002</v>
      </c>
      <c r="I165" s="75">
        <v>2615.85</v>
      </c>
      <c r="J165" s="75">
        <v>2604.6</v>
      </c>
      <c r="K165" s="75">
        <v>2612.8000000000002</v>
      </c>
      <c r="L165" s="75">
        <v>2608</v>
      </c>
      <c r="M165" s="75">
        <v>2607.6999999999998</v>
      </c>
      <c r="N165" s="75">
        <v>2606.9</v>
      </c>
      <c r="O165" s="75">
        <v>2594.0500000000002</v>
      </c>
      <c r="P165" s="75">
        <v>2607.15</v>
      </c>
      <c r="Q165" s="75">
        <v>2598.75</v>
      </c>
      <c r="R165" s="75">
        <v>2609.8000000000002</v>
      </c>
      <c r="S165" s="75">
        <v>2640.45</v>
      </c>
      <c r="T165" s="75">
        <v>2641</v>
      </c>
      <c r="U165" s="75">
        <v>2636.75</v>
      </c>
      <c r="V165" s="75">
        <v>2634.4</v>
      </c>
      <c r="W165" s="75">
        <v>2600</v>
      </c>
      <c r="X165" s="75">
        <v>2639.55</v>
      </c>
      <c r="Y165" s="75">
        <v>2633.95</v>
      </c>
      <c r="Z165" s="75">
        <v>2603.9499999999998</v>
      </c>
      <c r="AA165" s="75">
        <v>2587.8000000000002</v>
      </c>
      <c r="AB165" s="75">
        <v>2569.5500000000002</v>
      </c>
      <c r="AC165" s="75">
        <v>2601</v>
      </c>
      <c r="AD165" s="75">
        <v>2601.5</v>
      </c>
      <c r="AE165" s="75">
        <v>65281.65</v>
      </c>
    </row>
    <row r="166" spans="1:31" x14ac:dyDescent="0.3">
      <c r="A166" s="1"/>
      <c r="B166" s="73" t="s">
        <v>1283</v>
      </c>
      <c r="C166" s="73" t="s">
        <v>1284</v>
      </c>
      <c r="D166" s="73" t="s">
        <v>61</v>
      </c>
      <c r="E166" s="74" t="s">
        <v>717</v>
      </c>
      <c r="F166" s="75">
        <v>49</v>
      </c>
      <c r="G166" s="75">
        <v>146.9</v>
      </c>
      <c r="H166" s="75">
        <v>118.3</v>
      </c>
      <c r="I166" s="75">
        <v>115.4</v>
      </c>
      <c r="J166" s="75">
        <v>141.9</v>
      </c>
      <c r="K166" s="75">
        <v>148.30000000000001</v>
      </c>
      <c r="L166" s="75">
        <v>160</v>
      </c>
      <c r="M166" s="75">
        <v>150.30000000000001</v>
      </c>
      <c r="N166" s="75">
        <v>141.9</v>
      </c>
      <c r="O166" s="75">
        <v>128.15</v>
      </c>
      <c r="P166" s="75">
        <v>153.4</v>
      </c>
      <c r="Q166" s="75">
        <v>115.5</v>
      </c>
      <c r="R166" s="75">
        <v>108.6</v>
      </c>
      <c r="S166" s="75">
        <v>108.65</v>
      </c>
      <c r="T166" s="75">
        <v>151</v>
      </c>
      <c r="U166" s="75">
        <v>147.69999999999999</v>
      </c>
      <c r="V166" s="75">
        <v>140.65</v>
      </c>
      <c r="W166" s="75">
        <v>103.25</v>
      </c>
      <c r="X166" s="75">
        <v>98.7</v>
      </c>
      <c r="Y166" s="75">
        <v>76.400000000000006</v>
      </c>
      <c r="Z166" s="75">
        <v>65.2</v>
      </c>
      <c r="AA166" s="75">
        <v>141.35</v>
      </c>
      <c r="AB166" s="75">
        <v>99.6</v>
      </c>
      <c r="AC166" s="75">
        <v>103.9</v>
      </c>
      <c r="AD166" s="75">
        <v>46</v>
      </c>
      <c r="AE166" s="75">
        <v>2960.05</v>
      </c>
    </row>
    <row r="167" spans="1:31" x14ac:dyDescent="0.3">
      <c r="A167" s="1"/>
      <c r="B167" s="73" t="s">
        <v>170</v>
      </c>
      <c r="C167" s="73" t="s">
        <v>1285</v>
      </c>
      <c r="D167" s="73" t="s">
        <v>635</v>
      </c>
      <c r="E167" s="74" t="s">
        <v>716</v>
      </c>
      <c r="F167" s="75"/>
      <c r="G167" s="75">
        <v>37.700000000000003</v>
      </c>
      <c r="H167" s="75"/>
      <c r="I167" s="75"/>
      <c r="J167" s="75"/>
      <c r="K167" s="75"/>
      <c r="L167" s="75"/>
      <c r="M167" s="75"/>
      <c r="N167" s="75"/>
      <c r="O167" s="75"/>
      <c r="P167" s="75"/>
      <c r="Q167" s="75"/>
      <c r="R167" s="75"/>
      <c r="S167" s="75"/>
      <c r="T167" s="75"/>
      <c r="U167" s="75"/>
      <c r="V167" s="75"/>
      <c r="W167" s="75"/>
      <c r="X167" s="75"/>
      <c r="Y167" s="75"/>
      <c r="Z167" s="75"/>
      <c r="AA167" s="75"/>
      <c r="AB167" s="75"/>
      <c r="AC167" s="75"/>
      <c r="AD167" s="75"/>
      <c r="AE167" s="75">
        <v>37.700000000000003</v>
      </c>
    </row>
    <row r="168" spans="1:31" x14ac:dyDescent="0.3">
      <c r="A168" s="1"/>
      <c r="B168" s="73" t="s">
        <v>170</v>
      </c>
      <c r="C168" s="73" t="s">
        <v>1285</v>
      </c>
      <c r="D168" s="73" t="s">
        <v>1204</v>
      </c>
      <c r="E168" s="74" t="s">
        <v>716</v>
      </c>
      <c r="F168" s="75"/>
      <c r="G168" s="75"/>
      <c r="H168" s="75"/>
      <c r="I168" s="75"/>
      <c r="J168" s="75"/>
      <c r="K168" s="75"/>
      <c r="L168" s="75"/>
      <c r="M168" s="75"/>
      <c r="N168" s="75"/>
      <c r="O168" s="75"/>
      <c r="P168" s="75"/>
      <c r="Q168" s="75"/>
      <c r="R168" s="75"/>
      <c r="S168" s="75"/>
      <c r="T168" s="75"/>
      <c r="U168" s="75"/>
      <c r="V168" s="75"/>
      <c r="W168" s="75"/>
      <c r="X168" s="75"/>
      <c r="Y168" s="75"/>
      <c r="Z168" s="75"/>
      <c r="AA168" s="75"/>
      <c r="AB168" s="75"/>
      <c r="AC168" s="75"/>
      <c r="AD168" s="75"/>
      <c r="AE168" s="75">
        <v>0</v>
      </c>
    </row>
    <row r="169" spans="1:31" x14ac:dyDescent="0.3">
      <c r="A169" s="1"/>
      <c r="B169" s="73" t="s">
        <v>174</v>
      </c>
      <c r="C169" s="73" t="s">
        <v>1286</v>
      </c>
      <c r="D169" s="73" t="s">
        <v>635</v>
      </c>
      <c r="E169" s="74" t="s">
        <v>716</v>
      </c>
      <c r="F169" s="75"/>
      <c r="G169" s="75"/>
      <c r="H169" s="75">
        <v>356.5</v>
      </c>
      <c r="I169" s="75"/>
      <c r="J169" s="75"/>
      <c r="K169" s="75"/>
      <c r="L169" s="75"/>
      <c r="M169" s="75"/>
      <c r="N169" s="75"/>
      <c r="O169" s="75"/>
      <c r="P169" s="75"/>
      <c r="Q169" s="75"/>
      <c r="R169" s="75"/>
      <c r="S169" s="75"/>
      <c r="T169" s="75"/>
      <c r="U169" s="75"/>
      <c r="V169" s="75"/>
      <c r="W169" s="75"/>
      <c r="X169" s="75"/>
      <c r="Y169" s="75"/>
      <c r="Z169" s="75"/>
      <c r="AA169" s="75"/>
      <c r="AB169" s="75"/>
      <c r="AC169" s="75"/>
      <c r="AD169" s="75"/>
      <c r="AE169" s="75">
        <v>356.5</v>
      </c>
    </row>
    <row r="170" spans="1:31" x14ac:dyDescent="0.3">
      <c r="A170" s="1"/>
      <c r="B170" s="73" t="s">
        <v>174</v>
      </c>
      <c r="C170" s="73" t="s">
        <v>1286</v>
      </c>
      <c r="D170" s="73" t="s">
        <v>1240</v>
      </c>
      <c r="E170" s="74" t="s">
        <v>716</v>
      </c>
      <c r="F170" s="75"/>
      <c r="G170" s="75"/>
      <c r="H170" s="75"/>
      <c r="I170" s="75"/>
      <c r="J170" s="75"/>
      <c r="K170" s="75"/>
      <c r="L170" s="75"/>
      <c r="M170" s="75"/>
      <c r="N170" s="75"/>
      <c r="O170" s="75"/>
      <c r="P170" s="75"/>
      <c r="Q170" s="75"/>
      <c r="R170" s="75"/>
      <c r="S170" s="75"/>
      <c r="T170" s="75"/>
      <c r="U170" s="75"/>
      <c r="V170" s="75"/>
      <c r="W170" s="75"/>
      <c r="X170" s="75"/>
      <c r="Y170" s="75"/>
      <c r="Z170" s="75"/>
      <c r="AA170" s="75"/>
      <c r="AB170" s="75"/>
      <c r="AC170" s="75"/>
      <c r="AD170" s="75"/>
      <c r="AE170" s="75">
        <v>0</v>
      </c>
    </row>
    <row r="171" spans="1:31" x14ac:dyDescent="0.3">
      <c r="A171" s="1"/>
      <c r="B171" s="210" t="s">
        <v>1287</v>
      </c>
      <c r="C171" s="210"/>
      <c r="D171" s="210"/>
      <c r="E171" s="210"/>
      <c r="F171" s="76">
        <v>153553.92499999999</v>
      </c>
      <c r="G171" s="76">
        <v>164667.95000000001</v>
      </c>
      <c r="H171" s="76">
        <v>166547.29999999999</v>
      </c>
      <c r="I171" s="76">
        <v>157291.15</v>
      </c>
      <c r="J171" s="76">
        <v>166284.4</v>
      </c>
      <c r="K171" s="76">
        <v>169091.95</v>
      </c>
      <c r="L171" s="76">
        <v>169113.7</v>
      </c>
      <c r="M171" s="76">
        <v>166428.54999999999</v>
      </c>
      <c r="N171" s="76">
        <v>163018.98190000001</v>
      </c>
      <c r="O171" s="76">
        <v>160774.35999999999</v>
      </c>
      <c r="P171" s="76">
        <v>149467.51</v>
      </c>
      <c r="Q171" s="76">
        <v>161943.54754999999</v>
      </c>
      <c r="R171" s="76">
        <v>168952.6</v>
      </c>
      <c r="S171" s="76">
        <v>167894.45</v>
      </c>
      <c r="T171" s="76">
        <v>168985.76199999999</v>
      </c>
      <c r="U171" s="76">
        <v>167537</v>
      </c>
      <c r="V171" s="76">
        <v>163261.67499999999</v>
      </c>
      <c r="W171" s="76">
        <v>154113.57891499999</v>
      </c>
      <c r="X171" s="76">
        <v>163157.04733</v>
      </c>
      <c r="Y171" s="76">
        <v>166933.17499999999</v>
      </c>
      <c r="Z171" s="76">
        <v>167337.784055</v>
      </c>
      <c r="AA171" s="76">
        <v>166232.4</v>
      </c>
      <c r="AB171" s="76">
        <v>169420.87088999999</v>
      </c>
      <c r="AC171" s="76">
        <v>159864.04506500001</v>
      </c>
      <c r="AD171" s="76">
        <v>148807.25765000001</v>
      </c>
      <c r="AE171" s="76">
        <v>4080680.9703549999</v>
      </c>
    </row>
    <row r="172" spans="1:3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ht="17.399999999999999" x14ac:dyDescent="0.3">
      <c r="A174" s="1"/>
      <c r="B174" s="2" t="s">
        <v>1288</v>
      </c>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22.95" customHeight="1" x14ac:dyDescent="0.3">
      <c r="A175" s="1"/>
      <c r="B175" s="196" t="s">
        <v>3</v>
      </c>
      <c r="C175" s="196" t="s">
        <v>61</v>
      </c>
      <c r="D175" s="196" t="s">
        <v>1199</v>
      </c>
      <c r="E175" s="196" t="s">
        <v>1200</v>
      </c>
      <c r="F175" s="196" t="s">
        <v>1201</v>
      </c>
      <c r="G175" s="196"/>
      <c r="H175" s="196"/>
      <c r="I175" s="196"/>
      <c r="J175" s="196"/>
      <c r="K175" s="196"/>
      <c r="L175" s="196"/>
      <c r="M175" s="196"/>
      <c r="N175" s="196"/>
      <c r="O175" s="196"/>
      <c r="P175" s="196"/>
      <c r="Q175" s="196"/>
      <c r="R175" s="196"/>
      <c r="S175" s="196"/>
      <c r="T175" s="196"/>
      <c r="U175" s="196"/>
      <c r="V175" s="196"/>
      <c r="W175" s="196"/>
      <c r="X175" s="196"/>
      <c r="Y175" s="196"/>
      <c r="Z175" s="196"/>
      <c r="AA175" s="196"/>
      <c r="AB175" s="196"/>
      <c r="AC175" s="196"/>
      <c r="AD175" s="196"/>
      <c r="AE175" s="196"/>
    </row>
    <row r="176" spans="1:31" ht="22.95" customHeight="1" x14ac:dyDescent="0.3">
      <c r="A176" s="1"/>
      <c r="B176" s="196"/>
      <c r="C176" s="196"/>
      <c r="D176" s="196"/>
      <c r="E176" s="196"/>
      <c r="F176" s="3">
        <v>1</v>
      </c>
      <c r="G176" s="3">
        <v>2</v>
      </c>
      <c r="H176" s="3">
        <v>3</v>
      </c>
      <c r="I176" s="3">
        <v>4</v>
      </c>
      <c r="J176" s="3">
        <v>5</v>
      </c>
      <c r="K176" s="3">
        <v>6</v>
      </c>
      <c r="L176" s="3">
        <v>7</v>
      </c>
      <c r="M176" s="3">
        <v>8</v>
      </c>
      <c r="N176" s="3">
        <v>9</v>
      </c>
      <c r="O176" s="3">
        <v>10</v>
      </c>
      <c r="P176" s="3">
        <v>11</v>
      </c>
      <c r="Q176" s="3">
        <v>12</v>
      </c>
      <c r="R176" s="3">
        <v>13</v>
      </c>
      <c r="S176" s="3">
        <v>14</v>
      </c>
      <c r="T176" s="3">
        <v>15</v>
      </c>
      <c r="U176" s="3">
        <v>16</v>
      </c>
      <c r="V176" s="3">
        <v>17</v>
      </c>
      <c r="W176" s="3">
        <v>18</v>
      </c>
      <c r="X176" s="3">
        <v>19</v>
      </c>
      <c r="Y176" s="3">
        <v>20</v>
      </c>
      <c r="Z176" s="3">
        <v>21</v>
      </c>
      <c r="AA176" s="3">
        <v>22</v>
      </c>
      <c r="AB176" s="3">
        <v>23</v>
      </c>
      <c r="AC176" s="3">
        <v>24</v>
      </c>
      <c r="AD176" s="3">
        <v>25</v>
      </c>
      <c r="AE176" s="3" t="s">
        <v>1074</v>
      </c>
    </row>
    <row r="177" spans="1:31" x14ac:dyDescent="0.3">
      <c r="A177" s="1"/>
      <c r="B177" s="73" t="s">
        <v>1289</v>
      </c>
      <c r="C177" s="73" t="s">
        <v>1290</v>
      </c>
      <c r="D177" s="73" t="s">
        <v>1206</v>
      </c>
      <c r="E177" s="74" t="s">
        <v>715</v>
      </c>
      <c r="F177" s="75"/>
      <c r="G177" s="75"/>
      <c r="H177" s="75"/>
      <c r="I177" s="75"/>
      <c r="J177" s="75"/>
      <c r="K177" s="75"/>
      <c r="L177" s="75"/>
      <c r="M177" s="75"/>
      <c r="N177" s="75"/>
      <c r="O177" s="75"/>
      <c r="P177" s="75"/>
      <c r="Q177" s="75"/>
      <c r="R177" s="75"/>
      <c r="S177" s="75"/>
      <c r="T177" s="75"/>
      <c r="U177" s="75"/>
      <c r="V177" s="75"/>
      <c r="W177" s="75"/>
      <c r="X177" s="75"/>
      <c r="Y177" s="75"/>
      <c r="Z177" s="75"/>
      <c r="AA177" s="75"/>
      <c r="AB177" s="75"/>
      <c r="AC177" s="75"/>
      <c r="AD177" s="75"/>
      <c r="AE177" s="75">
        <v>0</v>
      </c>
    </row>
    <row r="178" spans="1:31" ht="27.6" x14ac:dyDescent="0.3">
      <c r="A178" s="1"/>
      <c r="B178" s="73" t="s">
        <v>763</v>
      </c>
      <c r="C178" s="73" t="s">
        <v>3648</v>
      </c>
      <c r="D178" s="73" t="s">
        <v>1206</v>
      </c>
      <c r="E178" s="74" t="s">
        <v>3649</v>
      </c>
      <c r="F178" s="75">
        <v>190.2955</v>
      </c>
      <c r="G178" s="75">
        <v>165.70650000000001</v>
      </c>
      <c r="H178" s="75">
        <v>194.18950000000001</v>
      </c>
      <c r="I178" s="75">
        <v>192.4855</v>
      </c>
      <c r="J178" s="75">
        <v>186.99520000000001</v>
      </c>
      <c r="K178" s="75">
        <v>193.08</v>
      </c>
      <c r="L178" s="75">
        <v>139.1</v>
      </c>
      <c r="M178" s="75">
        <v>192.65</v>
      </c>
      <c r="N178" s="75">
        <v>138.11529999999999</v>
      </c>
      <c r="O178" s="75">
        <v>173.54249999999999</v>
      </c>
      <c r="P178" s="75">
        <v>151.5</v>
      </c>
      <c r="Q178" s="75">
        <v>190.55</v>
      </c>
      <c r="R178" s="75">
        <v>190.55</v>
      </c>
      <c r="S178" s="75">
        <v>190.124</v>
      </c>
      <c r="T178" s="75">
        <v>150.42850000000001</v>
      </c>
      <c r="U178" s="75">
        <v>129.48500000000001</v>
      </c>
      <c r="V178" s="75">
        <v>150.5</v>
      </c>
      <c r="W178" s="75">
        <v>117.242</v>
      </c>
      <c r="X178" s="75">
        <v>100.1665</v>
      </c>
      <c r="Y178" s="75">
        <v>129.16149999999999</v>
      </c>
      <c r="Z178" s="75">
        <v>112.2405</v>
      </c>
      <c r="AA178" s="75">
        <v>102.27249999999999</v>
      </c>
      <c r="AB178" s="75">
        <v>99.94</v>
      </c>
      <c r="AC178" s="75">
        <v>85.103499999999997</v>
      </c>
      <c r="AD178" s="75">
        <v>97.345569999999995</v>
      </c>
      <c r="AE178" s="75">
        <v>3762.7695699999999</v>
      </c>
    </row>
    <row r="179" spans="1:31" x14ac:dyDescent="0.3">
      <c r="A179" s="1"/>
      <c r="B179" s="73" t="s">
        <v>765</v>
      </c>
      <c r="C179" s="73" t="s">
        <v>1291</v>
      </c>
      <c r="D179" s="73" t="s">
        <v>61</v>
      </c>
      <c r="E179" s="74" t="s">
        <v>715</v>
      </c>
      <c r="F179" s="75">
        <v>316.8</v>
      </c>
      <c r="G179" s="75">
        <v>198</v>
      </c>
      <c r="H179" s="75">
        <v>242.85</v>
      </c>
      <c r="I179" s="75">
        <v>180</v>
      </c>
      <c r="J179" s="75">
        <v>179.35</v>
      </c>
      <c r="K179" s="75">
        <v>248.4</v>
      </c>
      <c r="L179" s="75">
        <v>316.75</v>
      </c>
      <c r="M179" s="75">
        <v>316.8</v>
      </c>
      <c r="N179" s="75">
        <v>316.8</v>
      </c>
      <c r="O179" s="75">
        <v>316.8</v>
      </c>
      <c r="P179" s="75">
        <v>316.75</v>
      </c>
      <c r="Q179" s="75">
        <v>316.8</v>
      </c>
      <c r="R179" s="75">
        <v>316.8</v>
      </c>
      <c r="S179" s="75">
        <v>316.8</v>
      </c>
      <c r="T179" s="75">
        <v>316.75</v>
      </c>
      <c r="U179" s="75">
        <v>316.8</v>
      </c>
      <c r="V179" s="75">
        <v>316.8</v>
      </c>
      <c r="W179" s="75">
        <v>316.8</v>
      </c>
      <c r="X179" s="75">
        <v>316.8</v>
      </c>
      <c r="Y179" s="75">
        <v>316.8</v>
      </c>
      <c r="Z179" s="75">
        <v>295.64999999999998</v>
      </c>
      <c r="AA179" s="75">
        <v>316.8</v>
      </c>
      <c r="AB179" s="75">
        <v>316.75</v>
      </c>
      <c r="AC179" s="75">
        <v>307.8</v>
      </c>
      <c r="AD179" s="75">
        <v>181</v>
      </c>
      <c r="AE179" s="75">
        <v>7218.45</v>
      </c>
    </row>
    <row r="180" spans="1:31" x14ac:dyDescent="0.3">
      <c r="A180" s="1"/>
      <c r="B180" s="73" t="s">
        <v>766</v>
      </c>
      <c r="C180" s="73" t="s">
        <v>1292</v>
      </c>
      <c r="D180" s="73" t="s">
        <v>61</v>
      </c>
      <c r="E180" s="74" t="s">
        <v>716</v>
      </c>
      <c r="F180" s="75"/>
      <c r="G180" s="75"/>
      <c r="H180" s="75"/>
      <c r="I180" s="75"/>
      <c r="J180" s="75"/>
      <c r="K180" s="75"/>
      <c r="L180" s="75"/>
      <c r="M180" s="75"/>
      <c r="N180" s="75"/>
      <c r="O180" s="75"/>
      <c r="P180" s="75"/>
      <c r="Q180" s="75"/>
      <c r="R180" s="75"/>
      <c r="S180" s="75">
        <v>633.22600999999997</v>
      </c>
      <c r="T180" s="75">
        <v>634.55717000000004</v>
      </c>
      <c r="U180" s="75">
        <v>437.70750500000003</v>
      </c>
      <c r="V180" s="75">
        <v>631.20000000000005</v>
      </c>
      <c r="W180" s="75">
        <v>619.35</v>
      </c>
      <c r="X180" s="75">
        <v>625.15</v>
      </c>
      <c r="Y180" s="75">
        <v>632.34023000000002</v>
      </c>
      <c r="Z180" s="75">
        <v>633.77417000000003</v>
      </c>
      <c r="AA180" s="75">
        <v>633.25527499999998</v>
      </c>
      <c r="AB180" s="75">
        <v>632.64011000000005</v>
      </c>
      <c r="AC180" s="75">
        <v>632.13261</v>
      </c>
      <c r="AD180" s="75">
        <v>645.43863999999996</v>
      </c>
      <c r="AE180" s="75">
        <v>7390.7717199999997</v>
      </c>
    </row>
    <row r="181" spans="1:31" x14ac:dyDescent="0.3">
      <c r="A181" s="1"/>
      <c r="B181" s="73" t="s">
        <v>1293</v>
      </c>
      <c r="C181" s="73" t="s">
        <v>1294</v>
      </c>
      <c r="D181" s="73" t="s">
        <v>1294</v>
      </c>
      <c r="E181" s="74" t="s">
        <v>716</v>
      </c>
      <c r="F181" s="75">
        <v>256.52222499999999</v>
      </c>
      <c r="G181" s="75">
        <v>226.52651499999999</v>
      </c>
      <c r="H181" s="75">
        <v>226.46803</v>
      </c>
      <c r="I181" s="75">
        <v>226.606855</v>
      </c>
      <c r="J181" s="75">
        <v>432</v>
      </c>
      <c r="K181" s="75">
        <v>216.52</v>
      </c>
      <c r="L181" s="75">
        <v>216.97</v>
      </c>
      <c r="M181" s="75">
        <v>216.18</v>
      </c>
      <c r="N181" s="75">
        <v>282.85611</v>
      </c>
      <c r="O181" s="75">
        <v>227.35611499999999</v>
      </c>
      <c r="P181" s="75">
        <v>216.39500000000001</v>
      </c>
      <c r="Q181" s="75">
        <v>216</v>
      </c>
      <c r="R181" s="75">
        <v>216</v>
      </c>
      <c r="S181" s="75">
        <v>311.877005</v>
      </c>
      <c r="T181" s="75">
        <v>453.90692999999999</v>
      </c>
      <c r="U181" s="75">
        <v>398.78866499999998</v>
      </c>
      <c r="V181" s="75">
        <v>436.5</v>
      </c>
      <c r="W181" s="75">
        <v>453.6</v>
      </c>
      <c r="X181" s="75">
        <v>453.6</v>
      </c>
      <c r="Y181" s="75">
        <v>453.99565999999999</v>
      </c>
      <c r="Z181" s="75">
        <v>454.00109500000002</v>
      </c>
      <c r="AA181" s="75">
        <v>453.99804999999998</v>
      </c>
      <c r="AB181" s="75">
        <v>453.98582499999998</v>
      </c>
      <c r="AC181" s="75">
        <v>301.62848000000002</v>
      </c>
      <c r="AD181" s="75">
        <v>409.48605500000002</v>
      </c>
      <c r="AE181" s="75">
        <v>8211.7686150000009</v>
      </c>
    </row>
    <row r="182" spans="1:31" x14ac:dyDescent="0.3">
      <c r="A182" s="1"/>
      <c r="B182" s="73" t="s">
        <v>1134</v>
      </c>
      <c r="C182" s="73" t="s">
        <v>1295</v>
      </c>
      <c r="D182" s="73" t="s">
        <v>61</v>
      </c>
      <c r="E182" s="74" t="s">
        <v>715</v>
      </c>
      <c r="F182" s="75">
        <v>262.7</v>
      </c>
      <c r="G182" s="75">
        <v>266.55</v>
      </c>
      <c r="H182" s="75">
        <v>267.89999999999998</v>
      </c>
      <c r="I182" s="75">
        <v>259.35000000000002</v>
      </c>
      <c r="J182" s="75">
        <v>226.85</v>
      </c>
      <c r="K182" s="75">
        <v>238.05</v>
      </c>
      <c r="L182" s="75">
        <v>225.35</v>
      </c>
      <c r="M182" s="75">
        <v>238.35</v>
      </c>
      <c r="N182" s="75">
        <v>239</v>
      </c>
      <c r="O182" s="75">
        <v>180.55</v>
      </c>
      <c r="P182" s="75">
        <v>144.1</v>
      </c>
      <c r="Q182" s="75">
        <v>143.44999999999999</v>
      </c>
      <c r="R182" s="75">
        <v>143.44999999999999</v>
      </c>
      <c r="S182" s="75">
        <v>193.65</v>
      </c>
      <c r="T182" s="75">
        <v>281.45</v>
      </c>
      <c r="U182" s="75">
        <v>278.75</v>
      </c>
      <c r="V182" s="75">
        <v>279.05</v>
      </c>
      <c r="W182" s="75">
        <v>269.2</v>
      </c>
      <c r="X182" s="75">
        <v>248.25</v>
      </c>
      <c r="Y182" s="75">
        <v>248.6</v>
      </c>
      <c r="Z182" s="75">
        <v>240.5</v>
      </c>
      <c r="AA182" s="75">
        <v>242.45</v>
      </c>
      <c r="AB182" s="75">
        <v>242.3655</v>
      </c>
      <c r="AC182" s="75">
        <v>239.25</v>
      </c>
      <c r="AD182" s="75">
        <v>263.8</v>
      </c>
      <c r="AE182" s="75">
        <v>5862.9655000000002</v>
      </c>
    </row>
    <row r="183" spans="1:31" x14ac:dyDescent="0.3">
      <c r="A183" s="1"/>
      <c r="B183" s="73" t="s">
        <v>1134</v>
      </c>
      <c r="C183" s="73" t="s">
        <v>1296</v>
      </c>
      <c r="D183" s="73" t="s">
        <v>61</v>
      </c>
      <c r="E183" s="74" t="s">
        <v>715</v>
      </c>
      <c r="F183" s="75">
        <v>388.55</v>
      </c>
      <c r="G183" s="75">
        <v>388.1</v>
      </c>
      <c r="H183" s="75">
        <v>315.75</v>
      </c>
      <c r="I183" s="75">
        <v>381.5</v>
      </c>
      <c r="J183" s="75">
        <v>382.6</v>
      </c>
      <c r="K183" s="75">
        <v>382.05</v>
      </c>
      <c r="L183" s="75">
        <v>380.8</v>
      </c>
      <c r="M183" s="75">
        <v>379.25</v>
      </c>
      <c r="N183" s="75">
        <v>377.2</v>
      </c>
      <c r="O183" s="75">
        <v>174.4</v>
      </c>
      <c r="P183" s="75">
        <v>381.05</v>
      </c>
      <c r="Q183" s="75">
        <v>380.05</v>
      </c>
      <c r="R183" s="75">
        <v>379.9</v>
      </c>
      <c r="S183" s="75">
        <v>380.6</v>
      </c>
      <c r="T183" s="75">
        <v>379</v>
      </c>
      <c r="U183" s="75">
        <v>347.55</v>
      </c>
      <c r="V183" s="75">
        <v>374.7</v>
      </c>
      <c r="W183" s="75">
        <v>374.85</v>
      </c>
      <c r="X183" s="75">
        <v>380.55</v>
      </c>
      <c r="Y183" s="75">
        <v>380.85</v>
      </c>
      <c r="Z183" s="75">
        <v>377.85</v>
      </c>
      <c r="AA183" s="75">
        <v>366.4</v>
      </c>
      <c r="AB183" s="75">
        <v>388.50299999999999</v>
      </c>
      <c r="AC183" s="75">
        <v>391.75</v>
      </c>
      <c r="AD183" s="75">
        <v>386.05</v>
      </c>
      <c r="AE183" s="75">
        <v>9219.8529999999992</v>
      </c>
    </row>
    <row r="184" spans="1:31" x14ac:dyDescent="0.3">
      <c r="A184" s="1"/>
      <c r="B184" s="73" t="s">
        <v>762</v>
      </c>
      <c r="C184" s="73" t="s">
        <v>1297</v>
      </c>
      <c r="D184" s="73" t="s">
        <v>1206</v>
      </c>
      <c r="E184" s="74" t="s">
        <v>715</v>
      </c>
      <c r="F184" s="75">
        <v>559.91549499999996</v>
      </c>
      <c r="G184" s="75">
        <v>559.66136500000005</v>
      </c>
      <c r="H184" s="75">
        <v>557.77759500000002</v>
      </c>
      <c r="I184" s="75">
        <v>559.80683999999997</v>
      </c>
      <c r="J184" s="75">
        <v>550.52292</v>
      </c>
      <c r="K184" s="75">
        <v>554.80588</v>
      </c>
      <c r="L184" s="75">
        <v>576.31934000000001</v>
      </c>
      <c r="M184" s="75">
        <v>452.0301</v>
      </c>
      <c r="N184" s="75">
        <v>578.01502500000004</v>
      </c>
      <c r="O184" s="75">
        <v>578.25662</v>
      </c>
      <c r="P184" s="75">
        <v>198.7045</v>
      </c>
      <c r="Q184" s="75">
        <v>257.28465</v>
      </c>
      <c r="R184" s="75">
        <v>234.65235000000001</v>
      </c>
      <c r="S184" s="75">
        <v>588.43357000000003</v>
      </c>
      <c r="T184" s="75">
        <v>591.24956999999995</v>
      </c>
      <c r="U184" s="75">
        <v>589.51636499999995</v>
      </c>
      <c r="V184" s="75">
        <v>173.5258</v>
      </c>
      <c r="W184" s="75">
        <v>583.89873999999998</v>
      </c>
      <c r="X184" s="75">
        <v>579.91824499999996</v>
      </c>
      <c r="Y184" s="75">
        <v>582.77524000000005</v>
      </c>
      <c r="Z184" s="75">
        <v>580.07433000000003</v>
      </c>
      <c r="AA184" s="75">
        <v>580.65075999999999</v>
      </c>
      <c r="AB184" s="75">
        <v>583.15266499999996</v>
      </c>
      <c r="AC184" s="75">
        <v>580.126215</v>
      </c>
      <c r="AD184" s="75">
        <v>578.29346499999997</v>
      </c>
      <c r="AE184" s="75">
        <v>12809.367645</v>
      </c>
    </row>
    <row r="185" spans="1:31" x14ac:dyDescent="0.3">
      <c r="A185" s="1"/>
      <c r="B185" s="210" t="s">
        <v>1298</v>
      </c>
      <c r="C185" s="210"/>
      <c r="D185" s="210"/>
      <c r="E185" s="210"/>
      <c r="F185" s="76">
        <v>1974.78322</v>
      </c>
      <c r="G185" s="76">
        <v>1804.54438</v>
      </c>
      <c r="H185" s="76">
        <v>1804.935125</v>
      </c>
      <c r="I185" s="76">
        <v>1799.7491950000001</v>
      </c>
      <c r="J185" s="76">
        <v>1958.3181199999999</v>
      </c>
      <c r="K185" s="76">
        <v>1832.90588</v>
      </c>
      <c r="L185" s="76">
        <v>1855.28934</v>
      </c>
      <c r="M185" s="76">
        <v>1795.2601</v>
      </c>
      <c r="N185" s="76">
        <v>1931.986435</v>
      </c>
      <c r="O185" s="76">
        <v>1650.9052349999999</v>
      </c>
      <c r="P185" s="76">
        <v>1408.4994999999999</v>
      </c>
      <c r="Q185" s="76">
        <v>1504.13465</v>
      </c>
      <c r="R185" s="76">
        <v>1481.3523499999999</v>
      </c>
      <c r="S185" s="76">
        <v>2614.7105849999998</v>
      </c>
      <c r="T185" s="76">
        <v>2807.3421699999999</v>
      </c>
      <c r="U185" s="76">
        <v>2498.5975349999999</v>
      </c>
      <c r="V185" s="76">
        <v>2362.2757999999999</v>
      </c>
      <c r="W185" s="76">
        <v>2734.94074</v>
      </c>
      <c r="X185" s="76">
        <v>2704.434745</v>
      </c>
      <c r="Y185" s="76">
        <v>2744.5226299999999</v>
      </c>
      <c r="Z185" s="76">
        <v>2694.090095</v>
      </c>
      <c r="AA185" s="76">
        <v>2695.8265849999998</v>
      </c>
      <c r="AB185" s="76">
        <v>2717.3371000000002</v>
      </c>
      <c r="AC185" s="76">
        <v>2537.7908050000001</v>
      </c>
      <c r="AD185" s="76">
        <v>2561.4137300000002</v>
      </c>
      <c r="AE185" s="76">
        <v>54475.946049999999</v>
      </c>
    </row>
    <row r="186" spans="1:3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x14ac:dyDescent="0.3">
      <c r="A190" s="1"/>
      <c r="B190" s="1"/>
      <c r="C190" s="1"/>
      <c r="D190" s="1"/>
      <c r="E190" s="1"/>
      <c r="F190" s="1"/>
      <c r="G190" s="1"/>
      <c r="H190" s="1"/>
      <c r="I190" s="77" t="s">
        <v>127</v>
      </c>
      <c r="J190" s="77">
        <v>819777.9</v>
      </c>
      <c r="K190" s="1"/>
      <c r="L190" s="1"/>
      <c r="M190" s="1"/>
      <c r="N190" s="1"/>
      <c r="O190" s="1"/>
      <c r="P190" s="1"/>
      <c r="Q190" s="1"/>
      <c r="R190" s="1"/>
      <c r="S190" s="1"/>
      <c r="T190" s="1"/>
      <c r="U190" s="1"/>
      <c r="V190" s="1"/>
      <c r="W190" s="1"/>
      <c r="X190" s="1"/>
      <c r="Y190" s="1"/>
      <c r="Z190" s="1"/>
      <c r="AA190" s="1"/>
      <c r="AB190" s="1"/>
      <c r="AC190" s="1"/>
      <c r="AD190" s="1"/>
      <c r="AE190" s="1"/>
    </row>
    <row r="191" spans="1:31" x14ac:dyDescent="0.3">
      <c r="A191" s="1"/>
      <c r="B191" s="1"/>
      <c r="C191" s="1"/>
      <c r="D191" s="1"/>
      <c r="E191" s="1"/>
      <c r="F191" s="1"/>
      <c r="G191" s="1"/>
      <c r="H191" s="1"/>
      <c r="I191" s="77" t="s">
        <v>147</v>
      </c>
      <c r="J191" s="77">
        <v>591453.51150000002</v>
      </c>
      <c r="K191" s="1"/>
      <c r="L191" s="1"/>
      <c r="M191" s="1"/>
      <c r="N191" s="1"/>
      <c r="O191" s="1"/>
      <c r="P191" s="1"/>
      <c r="Q191" s="1"/>
      <c r="R191" s="1"/>
      <c r="S191" s="1"/>
      <c r="T191" s="1"/>
      <c r="U191" s="1"/>
      <c r="V191" s="1"/>
      <c r="W191" s="1"/>
      <c r="X191" s="1"/>
      <c r="Y191" s="1"/>
      <c r="Z191" s="1"/>
      <c r="AA191" s="1"/>
      <c r="AB191" s="1"/>
      <c r="AC191" s="1"/>
      <c r="AD191" s="1"/>
      <c r="AE191" s="1"/>
    </row>
    <row r="192" spans="1:31" x14ac:dyDescent="0.3">
      <c r="A192" s="1"/>
      <c r="B192" s="1"/>
      <c r="C192" s="1"/>
      <c r="D192" s="1"/>
      <c r="E192" s="1"/>
      <c r="F192" s="1"/>
      <c r="G192" s="1"/>
      <c r="H192" s="1"/>
      <c r="I192" s="77" t="s">
        <v>309</v>
      </c>
      <c r="J192" s="77">
        <v>504730.91499999998</v>
      </c>
      <c r="K192" s="1"/>
      <c r="L192" s="1"/>
      <c r="M192" s="1"/>
      <c r="N192" s="1"/>
      <c r="O192" s="1"/>
      <c r="P192" s="1"/>
      <c r="Q192" s="1"/>
      <c r="R192" s="1"/>
      <c r="S192" s="1"/>
      <c r="T192" s="1"/>
      <c r="U192" s="1"/>
      <c r="V192" s="1"/>
      <c r="W192" s="1"/>
      <c r="X192" s="1"/>
      <c r="Y192" s="1"/>
      <c r="Z192" s="1"/>
      <c r="AA192" s="1"/>
      <c r="AB192" s="1"/>
      <c r="AC192" s="1"/>
      <c r="AD192" s="1"/>
      <c r="AE192" s="1"/>
    </row>
    <row r="193" spans="1:31" x14ac:dyDescent="0.3">
      <c r="A193" s="1"/>
      <c r="B193" s="1"/>
      <c r="C193" s="1"/>
      <c r="D193" s="1"/>
      <c r="E193" s="1"/>
      <c r="F193" s="1"/>
      <c r="G193" s="1"/>
      <c r="H193" s="1"/>
      <c r="I193" s="77" t="s">
        <v>109</v>
      </c>
      <c r="J193" s="77">
        <v>370921.4</v>
      </c>
      <c r="K193" s="1"/>
      <c r="L193" s="1"/>
      <c r="M193" s="1"/>
      <c r="N193" s="1"/>
      <c r="O193" s="1"/>
      <c r="P193" s="1"/>
      <c r="Q193" s="1"/>
      <c r="R193" s="1"/>
      <c r="S193" s="1"/>
      <c r="T193" s="1"/>
      <c r="U193" s="1"/>
      <c r="V193" s="1"/>
      <c r="W193" s="1"/>
      <c r="X193" s="1"/>
      <c r="Y193" s="1"/>
      <c r="Z193" s="1"/>
      <c r="AA193" s="1"/>
      <c r="AB193" s="1"/>
      <c r="AC193" s="1"/>
      <c r="AD193" s="1"/>
      <c r="AE193" s="1"/>
    </row>
    <row r="194" spans="1:31" x14ac:dyDescent="0.3">
      <c r="A194" s="1"/>
      <c r="B194" s="1"/>
      <c r="C194" s="1"/>
      <c r="D194" s="1"/>
      <c r="E194" s="1"/>
      <c r="F194" s="1"/>
      <c r="G194" s="1"/>
      <c r="H194" s="1"/>
      <c r="I194" s="77" t="s">
        <v>58</v>
      </c>
      <c r="J194" s="77">
        <v>216741.15</v>
      </c>
      <c r="K194" s="1"/>
      <c r="L194" s="1"/>
      <c r="M194" s="1"/>
      <c r="N194" s="1"/>
      <c r="O194" s="1"/>
      <c r="P194" s="1"/>
      <c r="Q194" s="1"/>
      <c r="R194" s="1"/>
      <c r="S194" s="1"/>
      <c r="T194" s="1"/>
      <c r="U194" s="1"/>
      <c r="V194" s="1"/>
      <c r="W194" s="1"/>
      <c r="X194" s="1"/>
      <c r="Y194" s="1"/>
      <c r="Z194" s="1"/>
      <c r="AA194" s="1"/>
      <c r="AB194" s="1"/>
      <c r="AC194" s="1"/>
      <c r="AD194" s="1"/>
      <c r="AE194" s="1"/>
    </row>
    <row r="195" spans="1:31" x14ac:dyDescent="0.3">
      <c r="A195" s="1"/>
      <c r="B195" s="1"/>
      <c r="C195" s="1"/>
      <c r="D195" s="1"/>
      <c r="E195" s="1"/>
      <c r="F195" s="1"/>
      <c r="G195" s="1"/>
      <c r="H195" s="1"/>
      <c r="I195" s="77" t="s">
        <v>139</v>
      </c>
      <c r="J195" s="77">
        <v>188689.65</v>
      </c>
      <c r="K195" s="1"/>
      <c r="L195" s="1"/>
      <c r="M195" s="1"/>
      <c r="N195" s="1"/>
      <c r="O195" s="1"/>
      <c r="P195" s="1"/>
      <c r="Q195" s="1"/>
      <c r="R195" s="1"/>
      <c r="S195" s="1"/>
      <c r="T195" s="1"/>
      <c r="U195" s="1"/>
      <c r="V195" s="1"/>
      <c r="W195" s="1"/>
      <c r="X195" s="1"/>
      <c r="Y195" s="1"/>
      <c r="Z195" s="1"/>
      <c r="AA195" s="1"/>
      <c r="AB195" s="1"/>
      <c r="AC195" s="1"/>
      <c r="AD195" s="1"/>
      <c r="AE195" s="1"/>
    </row>
    <row r="196" spans="1:31" x14ac:dyDescent="0.3">
      <c r="A196" s="1"/>
      <c r="B196" s="1"/>
      <c r="C196" s="1"/>
      <c r="D196" s="1"/>
      <c r="E196" s="1"/>
      <c r="F196" s="1"/>
      <c r="G196" s="1"/>
      <c r="H196" s="1"/>
      <c r="I196" s="77" t="s">
        <v>123</v>
      </c>
      <c r="J196" s="77">
        <v>186798.93142499999</v>
      </c>
      <c r="K196" s="1"/>
      <c r="L196" s="1"/>
      <c r="M196" s="1"/>
      <c r="N196" s="1"/>
      <c r="O196" s="1"/>
      <c r="P196" s="1"/>
      <c r="Q196" s="1"/>
      <c r="R196" s="1"/>
      <c r="S196" s="1"/>
      <c r="T196" s="1"/>
      <c r="U196" s="1"/>
      <c r="V196" s="1"/>
      <c r="W196" s="1"/>
      <c r="X196" s="1"/>
      <c r="Y196" s="1"/>
      <c r="Z196" s="1"/>
      <c r="AA196" s="1"/>
      <c r="AB196" s="1"/>
      <c r="AC196" s="1"/>
      <c r="AD196" s="1"/>
      <c r="AE196" s="1"/>
    </row>
    <row r="197" spans="1:31" x14ac:dyDescent="0.3">
      <c r="A197" s="1"/>
      <c r="B197" s="1"/>
      <c r="C197" s="1"/>
      <c r="D197" s="1"/>
      <c r="E197" s="1"/>
      <c r="F197" s="1"/>
      <c r="G197" s="1"/>
      <c r="H197" s="1"/>
      <c r="I197" s="77" t="s">
        <v>325</v>
      </c>
      <c r="J197" s="77">
        <v>139117.20000000001</v>
      </c>
      <c r="K197" s="1"/>
      <c r="L197" s="1"/>
      <c r="M197" s="1"/>
      <c r="N197" s="1"/>
      <c r="O197" s="1"/>
      <c r="P197" s="1"/>
      <c r="Q197" s="1"/>
      <c r="R197" s="1"/>
      <c r="S197" s="1"/>
      <c r="T197" s="1"/>
      <c r="U197" s="1"/>
      <c r="V197" s="1"/>
      <c r="W197" s="1"/>
      <c r="X197" s="1"/>
      <c r="Y197" s="1"/>
      <c r="Z197" s="1"/>
      <c r="AA197" s="1"/>
      <c r="AB197" s="1"/>
      <c r="AC197" s="1"/>
      <c r="AD197" s="1"/>
      <c r="AE197" s="1"/>
    </row>
    <row r="198" spans="1:31" x14ac:dyDescent="0.3">
      <c r="A198" s="1"/>
      <c r="B198" s="1"/>
      <c r="C198" s="1"/>
      <c r="D198" s="1"/>
      <c r="E198" s="1"/>
      <c r="F198" s="1"/>
      <c r="G198" s="1"/>
      <c r="H198" s="1"/>
      <c r="I198" s="77" t="s">
        <v>90</v>
      </c>
      <c r="J198" s="77">
        <v>119968.65</v>
      </c>
      <c r="K198" s="1"/>
      <c r="L198" s="1"/>
      <c r="M198" s="1"/>
      <c r="N198" s="1"/>
      <c r="O198" s="1"/>
      <c r="P198" s="1"/>
      <c r="Q198" s="1"/>
      <c r="R198" s="1"/>
      <c r="S198" s="1"/>
      <c r="T198" s="1"/>
      <c r="U198" s="1"/>
      <c r="V198" s="1"/>
      <c r="W198" s="1"/>
      <c r="X198" s="1"/>
      <c r="Y198" s="1"/>
      <c r="Z198" s="1"/>
      <c r="AA198" s="1"/>
      <c r="AB198" s="1"/>
      <c r="AC198" s="1"/>
      <c r="AD198" s="1"/>
      <c r="AE198" s="1"/>
    </row>
    <row r="199" spans="1:31" x14ac:dyDescent="0.3">
      <c r="A199" s="1"/>
      <c r="B199" s="1"/>
      <c r="C199" s="1"/>
      <c r="D199" s="1"/>
      <c r="E199" s="1"/>
      <c r="F199" s="1"/>
      <c r="G199" s="1"/>
      <c r="H199" s="1"/>
      <c r="I199" s="77" t="s">
        <v>280</v>
      </c>
      <c r="J199" s="77">
        <v>97592.197329999995</v>
      </c>
      <c r="K199" s="1"/>
      <c r="L199" s="1"/>
      <c r="M199" s="1"/>
      <c r="N199" s="1"/>
      <c r="O199" s="1"/>
      <c r="P199" s="1"/>
      <c r="Q199" s="1"/>
      <c r="R199" s="1"/>
      <c r="S199" s="1"/>
      <c r="T199" s="1"/>
      <c r="U199" s="1"/>
      <c r="V199" s="1"/>
      <c r="W199" s="1"/>
      <c r="X199" s="1"/>
      <c r="Y199" s="1"/>
      <c r="Z199" s="1"/>
      <c r="AA199" s="1"/>
      <c r="AB199" s="1"/>
      <c r="AC199" s="1"/>
      <c r="AD199" s="1"/>
      <c r="AE199" s="1"/>
    </row>
    <row r="200" spans="1:31" x14ac:dyDescent="0.3">
      <c r="A200" s="1"/>
      <c r="B200" s="1"/>
      <c r="C200" s="1"/>
      <c r="D200" s="1"/>
      <c r="E200" s="1"/>
      <c r="F200" s="1"/>
      <c r="G200" s="1"/>
      <c r="H200" s="1"/>
      <c r="I200" s="77" t="s">
        <v>22</v>
      </c>
      <c r="J200" s="77">
        <v>97086.25</v>
      </c>
      <c r="K200" s="1"/>
      <c r="L200" s="1"/>
      <c r="M200" s="1"/>
      <c r="N200" s="1"/>
      <c r="O200" s="1"/>
      <c r="P200" s="1"/>
      <c r="Q200" s="1"/>
      <c r="R200" s="1"/>
      <c r="S200" s="1"/>
      <c r="T200" s="1"/>
      <c r="U200" s="1"/>
      <c r="V200" s="1"/>
      <c r="W200" s="1"/>
      <c r="X200" s="1"/>
      <c r="Y200" s="1"/>
      <c r="Z200" s="1"/>
      <c r="AA200" s="1"/>
      <c r="AB200" s="1"/>
      <c r="AC200" s="1"/>
      <c r="AD200" s="1"/>
      <c r="AE200" s="1"/>
    </row>
    <row r="201" spans="1:31" x14ac:dyDescent="0.3">
      <c r="A201" s="1"/>
      <c r="B201" s="1"/>
      <c r="C201" s="1"/>
      <c r="D201" s="1"/>
      <c r="E201" s="1"/>
      <c r="F201" s="1"/>
      <c r="G201" s="1"/>
      <c r="H201" s="1"/>
      <c r="I201" s="77" t="s">
        <v>720</v>
      </c>
      <c r="J201" s="77">
        <v>65959.629000000001</v>
      </c>
      <c r="K201" s="1"/>
      <c r="L201" s="1"/>
      <c r="M201" s="1"/>
      <c r="N201" s="1"/>
      <c r="O201" s="1"/>
      <c r="P201" s="1"/>
      <c r="Q201" s="1"/>
      <c r="R201" s="1"/>
      <c r="S201" s="1"/>
      <c r="T201" s="1"/>
      <c r="U201" s="1"/>
      <c r="V201" s="1"/>
      <c r="W201" s="1"/>
      <c r="X201" s="1"/>
      <c r="Y201" s="1"/>
      <c r="Z201" s="1"/>
      <c r="AA201" s="1"/>
      <c r="AB201" s="1"/>
      <c r="AC201" s="1"/>
      <c r="AD201" s="1"/>
      <c r="AE201" s="1"/>
    </row>
    <row r="202" spans="1:31" x14ac:dyDescent="0.3">
      <c r="A202" s="1"/>
      <c r="B202" s="1"/>
      <c r="C202" s="1"/>
      <c r="D202" s="1"/>
      <c r="E202" s="1"/>
      <c r="F202" s="1"/>
      <c r="G202" s="1"/>
      <c r="H202" s="1"/>
      <c r="I202" s="77" t="s">
        <v>94</v>
      </c>
      <c r="J202" s="77">
        <v>56745.671499999997</v>
      </c>
      <c r="K202" s="1"/>
      <c r="L202" s="1"/>
      <c r="M202" s="1"/>
      <c r="N202" s="1"/>
      <c r="O202" s="1"/>
      <c r="P202" s="1"/>
      <c r="Q202" s="1"/>
      <c r="R202" s="1"/>
      <c r="S202" s="1"/>
      <c r="T202" s="1"/>
      <c r="U202" s="1"/>
      <c r="V202" s="1"/>
      <c r="W202" s="1"/>
      <c r="X202" s="1"/>
      <c r="Y202" s="1"/>
      <c r="Z202" s="1"/>
      <c r="AA202" s="1"/>
      <c r="AB202" s="1"/>
      <c r="AC202" s="1"/>
      <c r="AD202" s="1"/>
      <c r="AE202" s="1"/>
    </row>
    <row r="203" spans="1:31" x14ac:dyDescent="0.3">
      <c r="A203" s="1"/>
      <c r="B203" s="1"/>
      <c r="C203" s="1"/>
      <c r="D203" s="1"/>
      <c r="E203" s="1"/>
      <c r="F203" s="1"/>
      <c r="G203" s="1"/>
      <c r="H203" s="1"/>
      <c r="I203" s="77" t="s">
        <v>725</v>
      </c>
      <c r="J203" s="77">
        <v>53377.8</v>
      </c>
      <c r="K203" s="1"/>
      <c r="L203" s="1"/>
      <c r="M203" s="1"/>
      <c r="N203" s="1"/>
      <c r="O203" s="1"/>
      <c r="P203" s="1"/>
      <c r="Q203" s="1"/>
      <c r="R203" s="1"/>
      <c r="S203" s="1"/>
      <c r="T203" s="1"/>
      <c r="U203" s="1"/>
      <c r="V203" s="1"/>
      <c r="W203" s="1"/>
      <c r="X203" s="1"/>
      <c r="Y203" s="1"/>
      <c r="Z203" s="1"/>
      <c r="AA203" s="1"/>
      <c r="AB203" s="1"/>
      <c r="AC203" s="1"/>
      <c r="AD203" s="1"/>
      <c r="AE203" s="1"/>
    </row>
    <row r="204" spans="1:31" x14ac:dyDescent="0.3">
      <c r="A204" s="1"/>
      <c r="B204" s="1"/>
      <c r="C204" s="1"/>
      <c r="D204" s="1"/>
      <c r="E204" s="1"/>
      <c r="F204" s="1"/>
      <c r="G204" s="1"/>
      <c r="H204" s="1"/>
      <c r="I204" s="77" t="s">
        <v>719</v>
      </c>
      <c r="J204" s="77">
        <v>42786.35</v>
      </c>
      <c r="K204" s="1"/>
      <c r="L204" s="1"/>
      <c r="M204" s="1"/>
      <c r="N204" s="1"/>
      <c r="O204" s="1"/>
      <c r="P204" s="1"/>
      <c r="Q204" s="1"/>
      <c r="R204" s="1"/>
      <c r="S204" s="1"/>
      <c r="T204" s="1"/>
      <c r="U204" s="1"/>
      <c r="V204" s="1"/>
      <c r="W204" s="1"/>
      <c r="X204" s="1"/>
      <c r="Y204" s="1"/>
      <c r="Z204" s="1"/>
      <c r="AA204" s="1"/>
      <c r="AB204" s="1"/>
      <c r="AC204" s="1"/>
      <c r="AD204" s="1"/>
      <c r="AE204" s="1"/>
    </row>
    <row r="205" spans="1:31" x14ac:dyDescent="0.3">
      <c r="A205" s="1"/>
      <c r="B205" s="1"/>
      <c r="C205" s="1"/>
      <c r="D205" s="1"/>
      <c r="E205" s="1"/>
      <c r="F205" s="1"/>
      <c r="G205" s="1"/>
      <c r="H205" s="1"/>
      <c r="I205" s="77" t="s">
        <v>722</v>
      </c>
      <c r="J205" s="77">
        <v>42045.737549999998</v>
      </c>
      <c r="K205" s="1"/>
      <c r="L205" s="1"/>
      <c r="M205" s="1"/>
      <c r="N205" s="1"/>
      <c r="O205" s="1"/>
      <c r="P205" s="1"/>
      <c r="Q205" s="1"/>
      <c r="R205" s="1"/>
      <c r="S205" s="1"/>
      <c r="T205" s="1"/>
      <c r="U205" s="1"/>
      <c r="V205" s="1"/>
      <c r="W205" s="1"/>
      <c r="X205" s="1"/>
      <c r="Y205" s="1"/>
      <c r="Z205" s="1"/>
      <c r="AA205" s="1"/>
      <c r="AB205" s="1"/>
      <c r="AC205" s="1"/>
      <c r="AD205" s="1"/>
      <c r="AE205" s="1"/>
    </row>
    <row r="206" spans="1:31" x14ac:dyDescent="0.3">
      <c r="A206" s="1"/>
      <c r="B206" s="1"/>
      <c r="C206" s="1"/>
      <c r="D206" s="1"/>
      <c r="E206" s="1"/>
      <c r="F206" s="1"/>
      <c r="G206" s="1"/>
      <c r="H206" s="1"/>
      <c r="I206" s="77" t="s">
        <v>731</v>
      </c>
      <c r="J206" s="77">
        <v>41731.4</v>
      </c>
      <c r="K206" s="1"/>
      <c r="L206" s="1"/>
      <c r="M206" s="1"/>
      <c r="N206" s="1"/>
      <c r="O206" s="1"/>
      <c r="P206" s="1"/>
      <c r="Q206" s="1"/>
      <c r="R206" s="1"/>
      <c r="S206" s="1"/>
      <c r="T206" s="1"/>
      <c r="U206" s="1"/>
      <c r="V206" s="1"/>
      <c r="W206" s="1"/>
      <c r="X206" s="1"/>
      <c r="Y206" s="1"/>
      <c r="Z206" s="1"/>
      <c r="AA206" s="1"/>
      <c r="AB206" s="1"/>
      <c r="AC206" s="1"/>
      <c r="AD206" s="1"/>
      <c r="AE206" s="1"/>
    </row>
    <row r="207" spans="1:31" x14ac:dyDescent="0.3">
      <c r="A207" s="1"/>
      <c r="B207" s="1"/>
      <c r="C207" s="1"/>
      <c r="D207" s="1"/>
      <c r="E207" s="1"/>
      <c r="F207" s="1"/>
      <c r="G207" s="1"/>
      <c r="H207" s="1"/>
      <c r="I207" s="77" t="s">
        <v>393</v>
      </c>
      <c r="J207" s="77">
        <v>39800.074999999997</v>
      </c>
      <c r="K207" s="1"/>
      <c r="L207" s="1"/>
      <c r="M207" s="1"/>
      <c r="N207" s="1"/>
      <c r="O207" s="1"/>
      <c r="P207" s="1"/>
      <c r="Q207" s="1"/>
      <c r="R207" s="1"/>
      <c r="S207" s="1"/>
      <c r="T207" s="1"/>
      <c r="U207" s="1"/>
      <c r="V207" s="1"/>
      <c r="W207" s="1"/>
      <c r="X207" s="1"/>
      <c r="Y207" s="1"/>
      <c r="Z207" s="1"/>
      <c r="AA207" s="1"/>
      <c r="AB207" s="1"/>
      <c r="AC207" s="1"/>
      <c r="AD207" s="1"/>
      <c r="AE207" s="1"/>
    </row>
    <row r="208" spans="1:31" x14ac:dyDescent="0.3">
      <c r="A208" s="1"/>
      <c r="B208" s="1"/>
      <c r="C208" s="1"/>
      <c r="D208" s="1"/>
      <c r="E208" s="1"/>
      <c r="F208" s="1"/>
      <c r="G208" s="1"/>
      <c r="H208" s="1"/>
      <c r="I208" s="77" t="s">
        <v>39</v>
      </c>
      <c r="J208" s="77">
        <v>35336.85</v>
      </c>
      <c r="K208" s="1"/>
      <c r="L208" s="1"/>
      <c r="M208" s="1"/>
      <c r="N208" s="1"/>
      <c r="O208" s="1"/>
      <c r="P208" s="1"/>
      <c r="Q208" s="1"/>
      <c r="R208" s="1"/>
      <c r="S208" s="1"/>
      <c r="T208" s="1"/>
      <c r="U208" s="1"/>
      <c r="V208" s="1"/>
      <c r="W208" s="1"/>
      <c r="X208" s="1"/>
      <c r="Y208" s="1"/>
      <c r="Z208" s="1"/>
      <c r="AA208" s="1"/>
      <c r="AB208" s="1"/>
      <c r="AC208" s="1"/>
      <c r="AD208" s="1"/>
      <c r="AE208" s="1"/>
    </row>
    <row r="209" spans="1:31" x14ac:dyDescent="0.3">
      <c r="A209" s="1"/>
      <c r="B209" s="1"/>
      <c r="C209" s="1"/>
      <c r="D209" s="1"/>
      <c r="E209" s="1"/>
      <c r="F209" s="1"/>
      <c r="G209" s="1"/>
      <c r="H209" s="1"/>
      <c r="I209" s="77" t="s">
        <v>752</v>
      </c>
      <c r="J209" s="77">
        <v>33328.449999999997</v>
      </c>
      <c r="K209" s="1"/>
      <c r="L209" s="1"/>
      <c r="M209" s="1"/>
      <c r="N209" s="1"/>
      <c r="O209" s="1"/>
      <c r="P209" s="1"/>
      <c r="Q209" s="1"/>
      <c r="R209" s="1"/>
      <c r="S209" s="1"/>
      <c r="T209" s="1"/>
      <c r="U209" s="1"/>
      <c r="V209" s="1"/>
      <c r="W209" s="1"/>
      <c r="X209" s="1"/>
      <c r="Y209" s="1"/>
      <c r="Z209" s="1"/>
      <c r="AA209" s="1"/>
      <c r="AB209" s="1"/>
      <c r="AC209" s="1"/>
      <c r="AD209" s="1"/>
      <c r="AE209" s="1"/>
    </row>
    <row r="210" spans="1:31" x14ac:dyDescent="0.3">
      <c r="A210" s="1"/>
      <c r="B210" s="1"/>
      <c r="C210" s="1"/>
      <c r="D210" s="1"/>
      <c r="E210" s="1"/>
      <c r="F210" s="1"/>
      <c r="G210" s="1"/>
      <c r="H210" s="1"/>
      <c r="I210" s="77" t="s">
        <v>750</v>
      </c>
      <c r="J210" s="77">
        <v>32376.85</v>
      </c>
      <c r="K210" s="1"/>
      <c r="L210" s="1"/>
      <c r="M210" s="1"/>
      <c r="N210" s="1"/>
      <c r="O210" s="1"/>
      <c r="P210" s="1"/>
      <c r="Q210" s="1"/>
      <c r="R210" s="1"/>
      <c r="S210" s="1"/>
      <c r="T210" s="1"/>
      <c r="U210" s="1"/>
      <c r="V210" s="1"/>
      <c r="W210" s="1"/>
      <c r="X210" s="1"/>
      <c r="Y210" s="1"/>
      <c r="Z210" s="1"/>
      <c r="AA210" s="1"/>
      <c r="AB210" s="1"/>
      <c r="AC210" s="1"/>
      <c r="AD210" s="1"/>
      <c r="AE210" s="1"/>
    </row>
    <row r="211" spans="1:31" x14ac:dyDescent="0.3">
      <c r="A211" s="1"/>
      <c r="B211" s="1"/>
      <c r="C211" s="1"/>
      <c r="D211" s="1"/>
      <c r="E211" s="1"/>
      <c r="F211" s="1"/>
      <c r="G211" s="1"/>
      <c r="H211" s="1"/>
      <c r="I211" s="77" t="s">
        <v>744</v>
      </c>
      <c r="J211" s="77">
        <v>29830.400000000001</v>
      </c>
      <c r="K211" s="1"/>
      <c r="L211" s="1"/>
      <c r="M211" s="1"/>
      <c r="N211" s="1"/>
      <c r="O211" s="1"/>
      <c r="P211" s="1"/>
      <c r="Q211" s="1"/>
      <c r="R211" s="1"/>
      <c r="S211" s="1"/>
      <c r="T211" s="1"/>
      <c r="U211" s="1"/>
      <c r="V211" s="1"/>
      <c r="W211" s="1"/>
      <c r="X211" s="1"/>
      <c r="Y211" s="1"/>
      <c r="Z211" s="1"/>
      <c r="AA211" s="1"/>
      <c r="AB211" s="1"/>
      <c r="AC211" s="1"/>
      <c r="AD211" s="1"/>
      <c r="AE211" s="1"/>
    </row>
    <row r="212" spans="1:31" x14ac:dyDescent="0.3">
      <c r="A212" s="1"/>
      <c r="B212" s="1"/>
      <c r="C212" s="1"/>
      <c r="D212" s="1"/>
      <c r="E212" s="1"/>
      <c r="F212" s="1"/>
      <c r="G212" s="1"/>
      <c r="H212" s="1"/>
      <c r="I212" s="77" t="s">
        <v>727</v>
      </c>
      <c r="J212" s="77">
        <v>21921.65</v>
      </c>
      <c r="K212" s="1"/>
      <c r="L212" s="1"/>
      <c r="M212" s="1"/>
      <c r="N212" s="1"/>
      <c r="O212" s="1"/>
      <c r="P212" s="1"/>
      <c r="Q212" s="1"/>
      <c r="R212" s="1"/>
      <c r="S212" s="1"/>
      <c r="T212" s="1"/>
      <c r="U212" s="1"/>
      <c r="V212" s="1"/>
      <c r="W212" s="1"/>
      <c r="X212" s="1"/>
      <c r="Y212" s="1"/>
      <c r="Z212" s="1"/>
      <c r="AA212" s="1"/>
      <c r="AB212" s="1"/>
      <c r="AC212" s="1"/>
      <c r="AD212" s="1"/>
      <c r="AE212" s="1"/>
    </row>
    <row r="213" spans="1:31" x14ac:dyDescent="0.3">
      <c r="A213" s="1"/>
      <c r="B213" s="1"/>
      <c r="C213" s="1"/>
      <c r="D213" s="1"/>
      <c r="E213" s="1"/>
      <c r="F213" s="1"/>
      <c r="G213" s="1"/>
      <c r="H213" s="1"/>
      <c r="I213" s="77" t="s">
        <v>102</v>
      </c>
      <c r="J213" s="77">
        <v>21442.400000000001</v>
      </c>
      <c r="K213" s="1"/>
      <c r="L213" s="1"/>
      <c r="M213" s="1"/>
      <c r="N213" s="1"/>
      <c r="O213" s="1"/>
      <c r="P213" s="1"/>
      <c r="Q213" s="1"/>
      <c r="R213" s="1"/>
      <c r="S213" s="1"/>
      <c r="T213" s="1"/>
      <c r="U213" s="1"/>
      <c r="V213" s="1"/>
      <c r="W213" s="1"/>
      <c r="X213" s="1"/>
      <c r="Y213" s="1"/>
      <c r="Z213" s="1"/>
      <c r="AA213" s="1"/>
      <c r="AB213" s="1"/>
      <c r="AC213" s="1"/>
      <c r="AD213" s="1"/>
      <c r="AE213" s="1"/>
    </row>
    <row r="214" spans="1:31" x14ac:dyDescent="0.3">
      <c r="A214" s="1"/>
      <c r="B214" s="1"/>
      <c r="C214" s="1"/>
      <c r="D214" s="1"/>
      <c r="E214" s="1"/>
      <c r="F214" s="1"/>
      <c r="G214" s="1"/>
      <c r="H214" s="1"/>
      <c r="I214" s="77" t="s">
        <v>757</v>
      </c>
      <c r="J214" s="77">
        <v>17330.45939</v>
      </c>
      <c r="K214" s="1"/>
      <c r="L214" s="1"/>
      <c r="M214" s="1"/>
      <c r="N214" s="1"/>
      <c r="O214" s="1"/>
      <c r="P214" s="1"/>
      <c r="Q214" s="1"/>
      <c r="R214" s="1"/>
      <c r="S214" s="1"/>
      <c r="T214" s="1"/>
      <c r="U214" s="1"/>
      <c r="V214" s="1"/>
      <c r="W214" s="1"/>
      <c r="X214" s="1"/>
      <c r="Y214" s="1"/>
      <c r="Z214" s="1"/>
      <c r="AA214" s="1"/>
      <c r="AB214" s="1"/>
      <c r="AC214" s="1"/>
      <c r="AD214" s="1"/>
      <c r="AE214" s="1"/>
    </row>
    <row r="215" spans="1:31" x14ac:dyDescent="0.3">
      <c r="A215" s="1"/>
      <c r="B215" s="1"/>
      <c r="C215" s="1"/>
      <c r="D215" s="1"/>
      <c r="E215" s="1"/>
      <c r="F215" s="1"/>
      <c r="G215" s="1"/>
      <c r="H215" s="1"/>
      <c r="I215" s="77" t="s">
        <v>732</v>
      </c>
      <c r="J215" s="77">
        <v>15025.65</v>
      </c>
      <c r="K215" s="1"/>
      <c r="L215" s="1"/>
      <c r="M215" s="1"/>
      <c r="N215" s="1"/>
      <c r="O215" s="1"/>
      <c r="P215" s="1"/>
      <c r="Q215" s="1"/>
      <c r="R215" s="1"/>
      <c r="S215" s="1"/>
      <c r="T215" s="1"/>
      <c r="U215" s="1"/>
      <c r="V215" s="1"/>
      <c r="W215" s="1"/>
      <c r="X215" s="1"/>
      <c r="Y215" s="1"/>
      <c r="Z215" s="1"/>
      <c r="AA215" s="1"/>
      <c r="AB215" s="1"/>
      <c r="AC215" s="1"/>
      <c r="AD215" s="1"/>
      <c r="AE215" s="1"/>
    </row>
    <row r="216" spans="1:31" x14ac:dyDescent="0.3">
      <c r="A216" s="1"/>
      <c r="B216" s="1"/>
      <c r="C216" s="1"/>
      <c r="D216" s="1"/>
      <c r="E216" s="1"/>
      <c r="F216" s="1"/>
      <c r="G216" s="1"/>
      <c r="H216" s="1"/>
      <c r="I216" s="77" t="s">
        <v>753</v>
      </c>
      <c r="J216" s="77">
        <v>13111.528104999999</v>
      </c>
      <c r="K216" s="1"/>
      <c r="L216" s="1"/>
      <c r="M216" s="1"/>
      <c r="N216" s="1"/>
      <c r="O216" s="1"/>
      <c r="P216" s="1"/>
      <c r="Q216" s="1"/>
      <c r="R216" s="1"/>
      <c r="S216" s="1"/>
      <c r="T216" s="1"/>
      <c r="U216" s="1"/>
      <c r="V216" s="1"/>
      <c r="W216" s="1"/>
      <c r="X216" s="1"/>
      <c r="Y216" s="1"/>
      <c r="Z216" s="1"/>
      <c r="AA216" s="1"/>
      <c r="AB216" s="1"/>
      <c r="AC216" s="1"/>
      <c r="AD216" s="1"/>
      <c r="AE216" s="1"/>
    </row>
    <row r="217" spans="1:31" x14ac:dyDescent="0.3">
      <c r="A217" s="1"/>
      <c r="B217" s="1"/>
      <c r="C217" s="1"/>
      <c r="D217" s="1"/>
      <c r="E217" s="1"/>
      <c r="F217" s="1"/>
      <c r="G217" s="1"/>
      <c r="H217" s="1"/>
      <c r="I217" s="77" t="s">
        <v>759</v>
      </c>
      <c r="J217" s="77">
        <v>12316.1</v>
      </c>
      <c r="K217" s="1"/>
      <c r="L217" s="1"/>
      <c r="M217" s="1"/>
      <c r="N217" s="1"/>
      <c r="O217" s="1"/>
      <c r="P217" s="1"/>
      <c r="Q217" s="1"/>
      <c r="R217" s="1"/>
      <c r="S217" s="1"/>
      <c r="T217" s="1"/>
      <c r="U217" s="1"/>
      <c r="V217" s="1"/>
      <c r="W217" s="1"/>
      <c r="X217" s="1"/>
      <c r="Y217" s="1"/>
      <c r="Z217" s="1"/>
      <c r="AA217" s="1"/>
      <c r="AB217" s="1"/>
      <c r="AC217" s="1"/>
      <c r="AD217" s="1"/>
      <c r="AE217" s="1"/>
    </row>
    <row r="218" spans="1:31" x14ac:dyDescent="0.3">
      <c r="A218" s="1"/>
      <c r="B218" s="1"/>
      <c r="C218" s="1"/>
      <c r="D218" s="1"/>
      <c r="E218" s="1"/>
      <c r="F218" s="1"/>
      <c r="G218" s="1"/>
      <c r="H218" s="1"/>
      <c r="I218" s="77" t="s">
        <v>751</v>
      </c>
      <c r="J218" s="77">
        <v>11878.55</v>
      </c>
      <c r="K218" s="1"/>
      <c r="L218" s="1"/>
      <c r="M218" s="1"/>
      <c r="N218" s="1"/>
      <c r="O218" s="1"/>
      <c r="P218" s="1"/>
      <c r="Q218" s="1"/>
      <c r="R218" s="1"/>
      <c r="S218" s="1"/>
      <c r="T218" s="1"/>
      <c r="U218" s="1"/>
      <c r="V218" s="1"/>
      <c r="W218" s="1"/>
      <c r="X218" s="1"/>
      <c r="Y218" s="1"/>
      <c r="Z218" s="1"/>
      <c r="AA218" s="1"/>
      <c r="AB218" s="1"/>
      <c r="AC218" s="1"/>
      <c r="AD218" s="1"/>
      <c r="AE218" s="1"/>
    </row>
    <row r="219" spans="1:31" x14ac:dyDescent="0.3">
      <c r="A219" s="1"/>
      <c r="B219" s="1"/>
      <c r="C219" s="1"/>
      <c r="D219" s="1"/>
      <c r="E219" s="1"/>
      <c r="F219" s="1"/>
      <c r="G219" s="1"/>
      <c r="H219" s="1"/>
      <c r="I219" s="77" t="s">
        <v>724</v>
      </c>
      <c r="J219" s="77">
        <v>11786.6</v>
      </c>
      <c r="K219" s="1"/>
      <c r="L219" s="1"/>
      <c r="M219" s="1"/>
      <c r="N219" s="1"/>
      <c r="O219" s="1"/>
      <c r="P219" s="1"/>
      <c r="Q219" s="1"/>
      <c r="R219" s="1"/>
      <c r="S219" s="1"/>
      <c r="T219" s="1"/>
      <c r="U219" s="1"/>
      <c r="V219" s="1"/>
      <c r="W219" s="1"/>
      <c r="X219" s="1"/>
      <c r="Y219" s="1"/>
      <c r="Z219" s="1"/>
      <c r="AA219" s="1"/>
      <c r="AB219" s="1"/>
      <c r="AC219" s="1"/>
      <c r="AD219" s="1"/>
      <c r="AE219" s="1"/>
    </row>
    <row r="220" spans="1:31" x14ac:dyDescent="0.3">
      <c r="A220" s="1"/>
      <c r="B220" s="1"/>
      <c r="C220" s="1"/>
      <c r="D220" s="1"/>
      <c r="E220" s="1"/>
      <c r="F220" s="1"/>
      <c r="G220" s="1"/>
      <c r="H220" s="1"/>
      <c r="I220" s="77" t="s">
        <v>735</v>
      </c>
      <c r="J220" s="77">
        <v>11420.400055</v>
      </c>
      <c r="K220" s="1"/>
      <c r="L220" s="1"/>
      <c r="M220" s="1"/>
      <c r="N220" s="1"/>
      <c r="O220" s="1"/>
      <c r="P220" s="1"/>
      <c r="Q220" s="1"/>
      <c r="R220" s="1"/>
      <c r="S220" s="1"/>
      <c r="T220" s="1"/>
      <c r="U220" s="1"/>
      <c r="V220" s="1"/>
      <c r="W220" s="1"/>
      <c r="X220" s="1"/>
      <c r="Y220" s="1"/>
      <c r="Z220" s="1"/>
      <c r="AA220" s="1"/>
      <c r="AB220" s="1"/>
      <c r="AC220" s="1"/>
      <c r="AD220" s="1"/>
      <c r="AE220" s="1"/>
    </row>
    <row r="221" spans="1:31" x14ac:dyDescent="0.3">
      <c r="A221" s="1"/>
      <c r="B221" s="1"/>
      <c r="C221" s="1"/>
      <c r="D221" s="1"/>
      <c r="E221" s="1"/>
      <c r="F221" s="1"/>
      <c r="G221" s="1"/>
      <c r="H221" s="1"/>
      <c r="I221" s="77" t="s">
        <v>739</v>
      </c>
      <c r="J221" s="77">
        <v>11178.355</v>
      </c>
      <c r="K221" s="1"/>
      <c r="L221" s="1"/>
      <c r="M221" s="1"/>
      <c r="N221" s="1"/>
      <c r="O221" s="1"/>
      <c r="P221" s="1"/>
      <c r="Q221" s="1"/>
      <c r="R221" s="1"/>
      <c r="S221" s="1"/>
      <c r="T221" s="1"/>
      <c r="U221" s="1"/>
      <c r="V221" s="1"/>
      <c r="W221" s="1"/>
      <c r="X221" s="1"/>
      <c r="Y221" s="1"/>
      <c r="Z221" s="1"/>
      <c r="AA221" s="1"/>
      <c r="AB221" s="1"/>
      <c r="AC221" s="1"/>
      <c r="AD221" s="1"/>
      <c r="AE221" s="1"/>
    </row>
    <row r="222" spans="1:31" x14ac:dyDescent="0.3">
      <c r="A222" s="1"/>
      <c r="B222" s="1"/>
      <c r="C222" s="1"/>
      <c r="D222" s="1"/>
      <c r="E222" s="1"/>
      <c r="F222" s="1"/>
      <c r="G222" s="1"/>
      <c r="H222" s="1"/>
      <c r="I222" s="77" t="s">
        <v>45</v>
      </c>
      <c r="J222" s="77">
        <v>10895.9</v>
      </c>
      <c r="K222" s="1"/>
      <c r="L222" s="1"/>
      <c r="M222" s="1"/>
      <c r="N222" s="1"/>
      <c r="O222" s="1"/>
      <c r="P222" s="1"/>
      <c r="Q222" s="1"/>
      <c r="R222" s="1"/>
      <c r="S222" s="1"/>
      <c r="T222" s="1"/>
      <c r="U222" s="1"/>
      <c r="V222" s="1"/>
      <c r="W222" s="1"/>
      <c r="X222" s="1"/>
      <c r="Y222" s="1"/>
      <c r="Z222" s="1"/>
      <c r="AA222" s="1"/>
      <c r="AB222" s="1"/>
      <c r="AC222" s="1"/>
      <c r="AD222" s="1"/>
      <c r="AE222" s="1"/>
    </row>
    <row r="223" spans="1:31" x14ac:dyDescent="0.3">
      <c r="A223" s="1"/>
      <c r="B223" s="1"/>
      <c r="C223" s="1"/>
      <c r="D223" s="1"/>
      <c r="E223" s="1"/>
      <c r="F223" s="1"/>
      <c r="G223" s="1"/>
      <c r="H223" s="1"/>
      <c r="I223" s="77" t="s">
        <v>314</v>
      </c>
      <c r="J223" s="77">
        <v>10845.88</v>
      </c>
      <c r="K223" s="1"/>
      <c r="L223" s="1"/>
      <c r="M223" s="1"/>
      <c r="N223" s="1"/>
      <c r="O223" s="1"/>
      <c r="P223" s="1"/>
      <c r="Q223" s="1"/>
      <c r="R223" s="1"/>
      <c r="S223" s="1"/>
      <c r="T223" s="1"/>
      <c r="U223" s="1"/>
      <c r="V223" s="1"/>
      <c r="W223" s="1"/>
      <c r="X223" s="1"/>
      <c r="Y223" s="1"/>
      <c r="Z223" s="1"/>
      <c r="AA223" s="1"/>
      <c r="AB223" s="1"/>
      <c r="AC223" s="1"/>
      <c r="AD223" s="1"/>
      <c r="AE223" s="1"/>
    </row>
    <row r="224" spans="1:31" x14ac:dyDescent="0.3">
      <c r="A224" s="1"/>
      <c r="B224" s="1"/>
      <c r="C224" s="1"/>
      <c r="D224" s="1"/>
      <c r="E224" s="1"/>
      <c r="F224" s="1"/>
      <c r="G224" s="1"/>
      <c r="H224" s="1"/>
      <c r="I224" s="77" t="s">
        <v>743</v>
      </c>
      <c r="J224" s="77">
        <v>10479.85</v>
      </c>
      <c r="K224" s="1"/>
      <c r="L224" s="1"/>
      <c r="M224" s="1"/>
      <c r="N224" s="1"/>
      <c r="O224" s="1"/>
      <c r="P224" s="1"/>
      <c r="Q224" s="1"/>
      <c r="R224" s="1"/>
      <c r="S224" s="1"/>
      <c r="T224" s="1"/>
      <c r="U224" s="1"/>
      <c r="V224" s="1"/>
      <c r="W224" s="1"/>
      <c r="X224" s="1"/>
      <c r="Y224" s="1"/>
      <c r="Z224" s="1"/>
      <c r="AA224" s="1"/>
      <c r="AB224" s="1"/>
      <c r="AC224" s="1"/>
      <c r="AD224" s="1"/>
      <c r="AE224" s="1"/>
    </row>
    <row r="225" spans="1:31" x14ac:dyDescent="0.3">
      <c r="A225" s="1"/>
      <c r="B225" s="1"/>
      <c r="C225" s="1"/>
      <c r="D225" s="1"/>
      <c r="E225" s="1"/>
      <c r="F225" s="1"/>
      <c r="G225" s="1"/>
      <c r="H225" s="1"/>
      <c r="I225" s="77" t="s">
        <v>747</v>
      </c>
      <c r="J225" s="77">
        <v>10292.65</v>
      </c>
      <c r="K225" s="1"/>
      <c r="L225" s="1"/>
      <c r="M225" s="1"/>
      <c r="N225" s="1"/>
      <c r="O225" s="1"/>
      <c r="P225" s="1"/>
      <c r="Q225" s="1"/>
      <c r="R225" s="1"/>
      <c r="S225" s="1"/>
      <c r="T225" s="1"/>
      <c r="U225" s="1"/>
      <c r="V225" s="1"/>
      <c r="W225" s="1"/>
      <c r="X225" s="1"/>
      <c r="Y225" s="1"/>
      <c r="Z225" s="1"/>
      <c r="AA225" s="1"/>
      <c r="AB225" s="1"/>
      <c r="AC225" s="1"/>
      <c r="AD225" s="1"/>
      <c r="AE225" s="1"/>
    </row>
    <row r="226" spans="1:31" x14ac:dyDescent="0.3">
      <c r="A226" s="1"/>
      <c r="B226" s="1"/>
      <c r="C226" s="1"/>
      <c r="D226" s="1"/>
      <c r="E226" s="1"/>
      <c r="F226" s="1"/>
      <c r="G226" s="1"/>
      <c r="H226" s="1"/>
      <c r="I226" s="77" t="s">
        <v>738</v>
      </c>
      <c r="J226" s="77">
        <v>9795.25</v>
      </c>
      <c r="K226" s="1"/>
      <c r="L226" s="1"/>
      <c r="M226" s="1"/>
      <c r="N226" s="1"/>
      <c r="O226" s="1"/>
      <c r="P226" s="1"/>
      <c r="Q226" s="1"/>
      <c r="R226" s="1"/>
      <c r="S226" s="1"/>
      <c r="T226" s="1"/>
      <c r="U226" s="1"/>
      <c r="V226" s="1"/>
      <c r="W226" s="1"/>
      <c r="X226" s="1"/>
      <c r="Y226" s="1"/>
      <c r="Z226" s="1"/>
      <c r="AA226" s="1"/>
      <c r="AB226" s="1"/>
      <c r="AC226" s="1"/>
      <c r="AD226" s="1"/>
      <c r="AE226" s="1"/>
    </row>
    <row r="227" spans="1:31" x14ac:dyDescent="0.3">
      <c r="A227" s="1"/>
      <c r="B227" s="1"/>
      <c r="C227" s="1"/>
      <c r="D227" s="1"/>
      <c r="E227" s="1"/>
      <c r="F227" s="1"/>
      <c r="G227" s="1"/>
      <c r="H227" s="1"/>
      <c r="I227" s="77" t="s">
        <v>761</v>
      </c>
      <c r="J227" s="77">
        <v>9391.0499999999993</v>
      </c>
      <c r="K227" s="1"/>
      <c r="L227" s="1"/>
      <c r="M227" s="1"/>
      <c r="N227" s="1"/>
      <c r="O227" s="1"/>
      <c r="P227" s="1"/>
      <c r="Q227" s="1"/>
      <c r="R227" s="1"/>
      <c r="S227" s="1"/>
      <c r="T227" s="1"/>
      <c r="U227" s="1"/>
      <c r="V227" s="1"/>
      <c r="W227" s="1"/>
      <c r="X227" s="1"/>
      <c r="Y227" s="1"/>
      <c r="Z227" s="1"/>
      <c r="AA227" s="1"/>
      <c r="AB227" s="1"/>
      <c r="AC227" s="1"/>
      <c r="AD227" s="1"/>
      <c r="AE227" s="1"/>
    </row>
    <row r="228" spans="1:31" x14ac:dyDescent="0.3">
      <c r="A228" s="1"/>
      <c r="B228" s="1"/>
      <c r="C228" s="1"/>
      <c r="D228" s="1"/>
      <c r="E228" s="1"/>
      <c r="F228" s="1"/>
      <c r="G228" s="1"/>
      <c r="H228" s="1"/>
      <c r="I228" s="77" t="s">
        <v>289</v>
      </c>
      <c r="J228" s="77">
        <v>8898.5035000000007</v>
      </c>
      <c r="K228" s="1"/>
      <c r="L228" s="1"/>
      <c r="M228" s="1"/>
      <c r="N228" s="1"/>
      <c r="O228" s="1"/>
      <c r="P228" s="1"/>
      <c r="Q228" s="1"/>
      <c r="R228" s="1"/>
      <c r="S228" s="1"/>
      <c r="T228" s="1"/>
      <c r="U228" s="1"/>
      <c r="V228" s="1"/>
      <c r="W228" s="1"/>
      <c r="X228" s="1"/>
      <c r="Y228" s="1"/>
      <c r="Z228" s="1"/>
      <c r="AA228" s="1"/>
      <c r="AB228" s="1"/>
      <c r="AC228" s="1"/>
      <c r="AD228" s="1"/>
      <c r="AE228" s="1"/>
    </row>
    <row r="229" spans="1:31" x14ac:dyDescent="0.3">
      <c r="A229" s="1"/>
      <c r="B229" s="1"/>
      <c r="C229" s="1"/>
      <c r="D229" s="1"/>
      <c r="E229" s="1"/>
      <c r="F229" s="1"/>
      <c r="G229" s="1"/>
      <c r="H229" s="1"/>
      <c r="I229" s="77" t="s">
        <v>723</v>
      </c>
      <c r="J229" s="77">
        <v>7355.15</v>
      </c>
      <c r="K229" s="1"/>
      <c r="L229" s="1"/>
      <c r="M229" s="1"/>
      <c r="N229" s="1"/>
      <c r="O229" s="1"/>
      <c r="P229" s="1"/>
      <c r="Q229" s="1"/>
      <c r="R229" s="1"/>
      <c r="S229" s="1"/>
      <c r="T229" s="1"/>
      <c r="U229" s="1"/>
      <c r="V229" s="1"/>
      <c r="W229" s="1"/>
      <c r="X229" s="1"/>
      <c r="Y229" s="1"/>
      <c r="Z229" s="1"/>
      <c r="AA229" s="1"/>
      <c r="AB229" s="1"/>
      <c r="AC229" s="1"/>
      <c r="AD229" s="1"/>
      <c r="AE229" s="1"/>
    </row>
    <row r="230" spans="1:31" x14ac:dyDescent="0.3">
      <c r="A230" s="1"/>
      <c r="B230" s="1"/>
      <c r="C230" s="1"/>
      <c r="D230" s="1"/>
      <c r="E230" s="1"/>
      <c r="F230" s="1"/>
      <c r="G230" s="1"/>
      <c r="H230" s="1"/>
      <c r="I230" s="77" t="s">
        <v>758</v>
      </c>
      <c r="J230" s="77">
        <v>5565.95</v>
      </c>
      <c r="K230" s="1"/>
      <c r="L230" s="1"/>
      <c r="M230" s="1"/>
      <c r="N230" s="1"/>
      <c r="O230" s="1"/>
      <c r="P230" s="1"/>
      <c r="Q230" s="1"/>
      <c r="R230" s="1"/>
      <c r="S230" s="1"/>
      <c r="T230" s="1"/>
      <c r="U230" s="1"/>
      <c r="V230" s="1"/>
      <c r="W230" s="1"/>
      <c r="X230" s="1"/>
      <c r="Y230" s="1"/>
      <c r="Z230" s="1"/>
      <c r="AA230" s="1"/>
      <c r="AB230" s="1"/>
      <c r="AC230" s="1"/>
      <c r="AD230" s="1"/>
      <c r="AE230" s="1"/>
    </row>
    <row r="231" spans="1:31" x14ac:dyDescent="0.3">
      <c r="A231" s="1"/>
      <c r="B231" s="1"/>
      <c r="C231" s="1"/>
      <c r="D231" s="1"/>
      <c r="E231" s="1"/>
      <c r="F231" s="1"/>
      <c r="G231" s="1"/>
      <c r="H231" s="1"/>
      <c r="I231" s="77" t="s">
        <v>733</v>
      </c>
      <c r="J231" s="77">
        <v>5459.1</v>
      </c>
      <c r="K231" s="1"/>
      <c r="L231" s="1"/>
      <c r="M231" s="1"/>
      <c r="N231" s="1"/>
      <c r="O231" s="1"/>
      <c r="P231" s="1"/>
      <c r="Q231" s="1"/>
      <c r="R231" s="1"/>
      <c r="S231" s="1"/>
      <c r="T231" s="1"/>
      <c r="U231" s="1"/>
      <c r="V231" s="1"/>
      <c r="W231" s="1"/>
      <c r="X231" s="1"/>
      <c r="Y231" s="1"/>
      <c r="Z231" s="1"/>
      <c r="AA231" s="1"/>
      <c r="AB231" s="1"/>
      <c r="AC231" s="1"/>
      <c r="AD231" s="1"/>
      <c r="AE231" s="1"/>
    </row>
    <row r="232" spans="1:31" x14ac:dyDescent="0.3">
      <c r="A232" s="1"/>
      <c r="B232" s="1"/>
      <c r="C232" s="1"/>
      <c r="D232" s="1"/>
      <c r="E232" s="1"/>
      <c r="F232" s="1"/>
      <c r="G232" s="1"/>
      <c r="H232" s="1"/>
      <c r="I232" s="77" t="s">
        <v>754</v>
      </c>
      <c r="J232" s="77">
        <v>4203.7</v>
      </c>
      <c r="K232" s="1"/>
      <c r="L232" s="1"/>
      <c r="M232" s="1"/>
      <c r="N232" s="1"/>
      <c r="O232" s="1"/>
      <c r="P232" s="1"/>
      <c r="Q232" s="1"/>
      <c r="R232" s="1"/>
      <c r="S232" s="1"/>
      <c r="T232" s="1"/>
      <c r="U232" s="1"/>
      <c r="V232" s="1"/>
      <c r="W232" s="1"/>
      <c r="X232" s="1"/>
      <c r="Y232" s="1"/>
      <c r="Z232" s="1"/>
      <c r="AA232" s="1"/>
      <c r="AB232" s="1"/>
      <c r="AC232" s="1"/>
      <c r="AD232" s="1"/>
      <c r="AE232" s="1"/>
    </row>
    <row r="233" spans="1:31" x14ac:dyDescent="0.3">
      <c r="A233" s="1"/>
      <c r="B233" s="1"/>
      <c r="C233" s="1"/>
      <c r="D233" s="1"/>
      <c r="E233" s="1"/>
      <c r="F233" s="1"/>
      <c r="G233" s="1"/>
      <c r="H233" s="1"/>
      <c r="I233" s="77" t="s">
        <v>742</v>
      </c>
      <c r="J233" s="77">
        <v>3476.8</v>
      </c>
      <c r="K233" s="1"/>
      <c r="L233" s="1"/>
      <c r="M233" s="1"/>
      <c r="N233" s="1"/>
      <c r="O233" s="1"/>
      <c r="P233" s="1"/>
      <c r="Q233" s="1"/>
      <c r="R233" s="1"/>
      <c r="S233" s="1"/>
      <c r="T233" s="1"/>
      <c r="U233" s="1"/>
      <c r="V233" s="1"/>
      <c r="W233" s="1"/>
      <c r="X233" s="1"/>
      <c r="Y233" s="1"/>
      <c r="Z233" s="1"/>
      <c r="AA233" s="1"/>
      <c r="AB233" s="1"/>
      <c r="AC233" s="1"/>
      <c r="AD233" s="1"/>
      <c r="AE233" s="1"/>
    </row>
    <row r="234" spans="1:31" x14ac:dyDescent="0.3">
      <c r="A234" s="1"/>
      <c r="B234" s="1"/>
      <c r="C234" s="1"/>
      <c r="D234" s="1"/>
      <c r="E234" s="1"/>
      <c r="F234" s="1"/>
      <c r="G234" s="1"/>
      <c r="H234" s="1"/>
      <c r="I234" s="77" t="s">
        <v>745</v>
      </c>
      <c r="J234" s="77">
        <v>3286.15</v>
      </c>
      <c r="K234" s="1"/>
      <c r="L234" s="1"/>
      <c r="M234" s="1"/>
      <c r="N234" s="1"/>
      <c r="O234" s="1"/>
      <c r="P234" s="1"/>
      <c r="Q234" s="1"/>
      <c r="R234" s="1"/>
      <c r="S234" s="1"/>
      <c r="T234" s="1"/>
      <c r="U234" s="1"/>
      <c r="V234" s="1"/>
      <c r="W234" s="1"/>
      <c r="X234" s="1"/>
      <c r="Y234" s="1"/>
      <c r="Z234" s="1"/>
      <c r="AA234" s="1"/>
      <c r="AB234" s="1"/>
      <c r="AC234" s="1"/>
      <c r="AD234" s="1"/>
      <c r="AE234" s="1"/>
    </row>
    <row r="235" spans="1:31" x14ac:dyDescent="0.3">
      <c r="A235" s="1"/>
      <c r="B235" s="1"/>
      <c r="C235" s="1"/>
      <c r="D235" s="1"/>
      <c r="E235" s="1"/>
      <c r="F235" s="1"/>
      <c r="G235" s="1"/>
      <c r="H235" s="1"/>
      <c r="I235" s="77" t="s">
        <v>737</v>
      </c>
      <c r="J235" s="77">
        <v>2962.6145000000001</v>
      </c>
      <c r="K235" s="1"/>
      <c r="L235" s="1"/>
      <c r="M235" s="1"/>
      <c r="N235" s="1"/>
      <c r="O235" s="1"/>
      <c r="P235" s="1"/>
      <c r="Q235" s="1"/>
      <c r="R235" s="1"/>
      <c r="S235" s="1"/>
      <c r="T235" s="1"/>
      <c r="U235" s="1"/>
      <c r="V235" s="1"/>
      <c r="W235" s="1"/>
      <c r="X235" s="1"/>
      <c r="Y235" s="1"/>
      <c r="Z235" s="1"/>
      <c r="AA235" s="1"/>
      <c r="AB235" s="1"/>
      <c r="AC235" s="1"/>
      <c r="AD235" s="1"/>
      <c r="AE235" s="1"/>
    </row>
    <row r="236" spans="1:31" x14ac:dyDescent="0.3">
      <c r="A236" s="1"/>
      <c r="B236" s="1"/>
      <c r="C236" s="1"/>
      <c r="D236" s="1"/>
      <c r="E236" s="1"/>
      <c r="F236" s="1"/>
      <c r="G236" s="1"/>
      <c r="H236" s="1"/>
      <c r="I236" s="77" t="s">
        <v>746</v>
      </c>
      <c r="J236" s="77">
        <v>2960.05</v>
      </c>
      <c r="K236" s="1"/>
      <c r="L236" s="1"/>
      <c r="M236" s="1"/>
      <c r="N236" s="1"/>
      <c r="O236" s="1"/>
      <c r="P236" s="1"/>
      <c r="Q236" s="1"/>
      <c r="R236" s="1"/>
      <c r="S236" s="1"/>
      <c r="T236" s="1"/>
      <c r="U236" s="1"/>
      <c r="V236" s="1"/>
      <c r="W236" s="1"/>
      <c r="X236" s="1"/>
      <c r="Y236" s="1"/>
      <c r="Z236" s="1"/>
      <c r="AA236" s="1"/>
      <c r="AB236" s="1"/>
      <c r="AC236" s="1"/>
      <c r="AD236" s="1"/>
      <c r="AE236" s="1"/>
    </row>
    <row r="237" spans="1:31" x14ac:dyDescent="0.3">
      <c r="A237" s="1"/>
      <c r="B237" s="1"/>
      <c r="C237" s="1"/>
      <c r="D237" s="1"/>
      <c r="E237" s="1"/>
      <c r="F237" s="1"/>
      <c r="G237" s="1"/>
      <c r="H237" s="1"/>
      <c r="I237" s="77" t="s">
        <v>741</v>
      </c>
      <c r="J237" s="77">
        <v>2898.05</v>
      </c>
      <c r="K237" s="1"/>
      <c r="L237" s="1"/>
      <c r="M237" s="1"/>
      <c r="N237" s="1"/>
      <c r="O237" s="1"/>
      <c r="P237" s="1"/>
      <c r="Q237" s="1"/>
      <c r="R237" s="1"/>
      <c r="S237" s="1"/>
      <c r="T237" s="1"/>
      <c r="U237" s="1"/>
      <c r="V237" s="1"/>
      <c r="W237" s="1"/>
      <c r="X237" s="1"/>
      <c r="Y237" s="1"/>
      <c r="Z237" s="1"/>
      <c r="AA237" s="1"/>
      <c r="AB237" s="1"/>
      <c r="AC237" s="1"/>
      <c r="AD237" s="1"/>
      <c r="AE237" s="1"/>
    </row>
    <row r="238" spans="1:31" x14ac:dyDescent="0.3">
      <c r="A238" s="1"/>
      <c r="B238" s="1"/>
      <c r="C238" s="1"/>
      <c r="D238" s="1"/>
      <c r="E238" s="1"/>
      <c r="F238" s="1"/>
      <c r="G238" s="1"/>
      <c r="H238" s="1"/>
      <c r="I238" s="77" t="s">
        <v>755</v>
      </c>
      <c r="J238" s="77">
        <v>2896.3</v>
      </c>
      <c r="K238" s="1"/>
      <c r="L238" s="1"/>
      <c r="M238" s="1"/>
      <c r="N238" s="1"/>
      <c r="O238" s="1"/>
      <c r="P238" s="1"/>
      <c r="Q238" s="1"/>
      <c r="R238" s="1"/>
      <c r="S238" s="1"/>
      <c r="T238" s="1"/>
      <c r="U238" s="1"/>
      <c r="V238" s="1"/>
      <c r="W238" s="1"/>
      <c r="X238" s="1"/>
      <c r="Y238" s="1"/>
      <c r="Z238" s="1"/>
      <c r="AA238" s="1"/>
      <c r="AB238" s="1"/>
      <c r="AC238" s="1"/>
      <c r="AD238" s="1"/>
      <c r="AE238" s="1"/>
    </row>
    <row r="239" spans="1:31" x14ac:dyDescent="0.3">
      <c r="A239" s="1"/>
      <c r="B239" s="1"/>
      <c r="C239" s="1"/>
      <c r="D239" s="1"/>
      <c r="E239" s="1"/>
      <c r="F239" s="1"/>
      <c r="G239" s="1"/>
      <c r="H239" s="1"/>
      <c r="I239" s="77" t="s">
        <v>756</v>
      </c>
      <c r="J239" s="77">
        <v>2789.6</v>
      </c>
      <c r="K239" s="1"/>
      <c r="L239" s="1"/>
      <c r="M239" s="1"/>
      <c r="N239" s="1"/>
      <c r="O239" s="1"/>
      <c r="P239" s="1"/>
      <c r="Q239" s="1"/>
      <c r="R239" s="1"/>
      <c r="S239" s="1"/>
      <c r="T239" s="1"/>
      <c r="U239" s="1"/>
      <c r="V239" s="1"/>
      <c r="W239" s="1"/>
      <c r="X239" s="1"/>
      <c r="Y239" s="1"/>
      <c r="Z239" s="1"/>
      <c r="AA239" s="1"/>
      <c r="AB239" s="1"/>
      <c r="AC239" s="1"/>
      <c r="AD239" s="1"/>
      <c r="AE239" s="1"/>
    </row>
    <row r="240" spans="1:31" x14ac:dyDescent="0.3">
      <c r="A240" s="1"/>
      <c r="B240" s="1"/>
      <c r="C240" s="1"/>
      <c r="D240" s="1"/>
      <c r="E240" s="1"/>
      <c r="F240" s="1"/>
      <c r="G240" s="1"/>
      <c r="H240" s="1"/>
      <c r="I240" s="77" t="s">
        <v>51</v>
      </c>
      <c r="J240" s="77">
        <v>2781.65</v>
      </c>
      <c r="K240" s="1"/>
      <c r="L240" s="1"/>
      <c r="M240" s="1"/>
      <c r="N240" s="1"/>
      <c r="O240" s="1"/>
      <c r="P240" s="1"/>
      <c r="Q240" s="1"/>
      <c r="R240" s="1"/>
      <c r="S240" s="1"/>
      <c r="T240" s="1"/>
      <c r="U240" s="1"/>
      <c r="V240" s="1"/>
      <c r="W240" s="1"/>
      <c r="X240" s="1"/>
      <c r="Y240" s="1"/>
      <c r="Z240" s="1"/>
      <c r="AA240" s="1"/>
      <c r="AB240" s="1"/>
      <c r="AC240" s="1"/>
      <c r="AD240" s="1"/>
      <c r="AE240" s="1"/>
    </row>
    <row r="241" spans="1:31" x14ac:dyDescent="0.3">
      <c r="A241" s="1"/>
      <c r="B241" s="1"/>
      <c r="C241" s="1"/>
      <c r="D241" s="1"/>
      <c r="E241" s="1"/>
      <c r="F241" s="1"/>
      <c r="G241" s="1"/>
      <c r="H241" s="1"/>
      <c r="I241" s="77" t="s">
        <v>729</v>
      </c>
      <c r="J241" s="77">
        <v>2624.6350000000002</v>
      </c>
      <c r="K241" s="1"/>
      <c r="L241" s="1"/>
      <c r="M241" s="1"/>
      <c r="N241" s="1"/>
      <c r="O241" s="1"/>
      <c r="P241" s="1"/>
      <c r="Q241" s="1"/>
      <c r="R241" s="1"/>
      <c r="S241" s="1"/>
      <c r="T241" s="1"/>
      <c r="U241" s="1"/>
      <c r="V241" s="1"/>
      <c r="W241" s="1"/>
      <c r="X241" s="1"/>
      <c r="Y241" s="1"/>
      <c r="Z241" s="1"/>
      <c r="AA241" s="1"/>
      <c r="AB241" s="1"/>
      <c r="AC241" s="1"/>
      <c r="AD241" s="1"/>
      <c r="AE241" s="1"/>
    </row>
    <row r="242" spans="1:31" x14ac:dyDescent="0.3">
      <c r="A242" s="1"/>
      <c r="B242" s="1"/>
      <c r="C242" s="1"/>
      <c r="D242" s="1"/>
      <c r="E242" s="1"/>
      <c r="F242" s="1"/>
      <c r="G242" s="1"/>
      <c r="H242" s="1"/>
      <c r="I242" s="77" t="s">
        <v>740</v>
      </c>
      <c r="J242" s="77">
        <v>2121.15</v>
      </c>
      <c r="K242" s="1"/>
      <c r="L242" s="1"/>
      <c r="M242" s="1"/>
      <c r="N242" s="1"/>
      <c r="O242" s="1"/>
      <c r="P242" s="1"/>
      <c r="Q242" s="1"/>
      <c r="R242" s="1"/>
      <c r="S242" s="1"/>
      <c r="T242" s="1"/>
      <c r="U242" s="1"/>
      <c r="V242" s="1"/>
      <c r="W242" s="1"/>
      <c r="X242" s="1"/>
      <c r="Y242" s="1"/>
      <c r="Z242" s="1"/>
      <c r="AA242" s="1"/>
      <c r="AB242" s="1"/>
      <c r="AC242" s="1"/>
      <c r="AD242" s="1"/>
      <c r="AE242" s="1"/>
    </row>
    <row r="243" spans="1:31" x14ac:dyDescent="0.3">
      <c r="A243" s="1"/>
      <c r="B243" s="1"/>
      <c r="C243" s="1"/>
      <c r="D243" s="1"/>
      <c r="E243" s="1"/>
      <c r="F243" s="1"/>
      <c r="G243" s="1"/>
      <c r="H243" s="1"/>
      <c r="I243" s="77" t="s">
        <v>293</v>
      </c>
      <c r="J243" s="77">
        <v>1575.8315</v>
      </c>
      <c r="K243" s="1"/>
      <c r="L243" s="1"/>
      <c r="M243" s="1"/>
      <c r="N243" s="1"/>
      <c r="O243" s="1"/>
      <c r="P243" s="1"/>
      <c r="Q243" s="1"/>
      <c r="R243" s="1"/>
      <c r="S243" s="1"/>
      <c r="T243" s="1"/>
      <c r="U243" s="1"/>
      <c r="V243" s="1"/>
      <c r="W243" s="1"/>
      <c r="X243" s="1"/>
      <c r="Y243" s="1"/>
      <c r="Z243" s="1"/>
      <c r="AA243" s="1"/>
      <c r="AB243" s="1"/>
      <c r="AC243" s="1"/>
      <c r="AD243" s="1"/>
      <c r="AE243" s="1"/>
    </row>
    <row r="244" spans="1:31" x14ac:dyDescent="0.3">
      <c r="A244" s="1"/>
      <c r="B244" s="1"/>
      <c r="C244" s="1"/>
      <c r="D244" s="1"/>
      <c r="E244" s="1"/>
      <c r="F244" s="1"/>
      <c r="G244" s="1"/>
      <c r="H244" s="1"/>
      <c r="I244" s="77" t="s">
        <v>748</v>
      </c>
      <c r="J244" s="77">
        <v>1327.77</v>
      </c>
      <c r="K244" s="1"/>
      <c r="L244" s="1"/>
      <c r="M244" s="1"/>
      <c r="N244" s="1"/>
      <c r="O244" s="1"/>
      <c r="P244" s="1"/>
      <c r="Q244" s="1"/>
      <c r="R244" s="1"/>
      <c r="S244" s="1"/>
      <c r="T244" s="1"/>
      <c r="U244" s="1"/>
      <c r="V244" s="1"/>
      <c r="W244" s="1"/>
      <c r="X244" s="1"/>
      <c r="Y244" s="1"/>
      <c r="Z244" s="1"/>
      <c r="AA244" s="1"/>
      <c r="AB244" s="1"/>
      <c r="AC244" s="1"/>
      <c r="AD244" s="1"/>
      <c r="AE244" s="1"/>
    </row>
    <row r="245" spans="1:31" x14ac:dyDescent="0.3">
      <c r="A245" s="1"/>
      <c r="B245" s="1"/>
      <c r="C245" s="1"/>
      <c r="D245" s="1"/>
      <c r="E245" s="1"/>
      <c r="F245" s="1"/>
      <c r="G245" s="1"/>
      <c r="H245" s="1"/>
      <c r="I245" s="77" t="s">
        <v>736</v>
      </c>
      <c r="J245" s="77">
        <v>1157.675</v>
      </c>
      <c r="K245" s="1"/>
      <c r="L245" s="1"/>
      <c r="M245" s="1"/>
      <c r="N245" s="1"/>
      <c r="O245" s="1"/>
      <c r="P245" s="1"/>
      <c r="Q245" s="1"/>
      <c r="R245" s="1"/>
      <c r="S245" s="1"/>
      <c r="T245" s="1"/>
      <c r="U245" s="1"/>
      <c r="V245" s="1"/>
      <c r="W245" s="1"/>
      <c r="X245" s="1"/>
      <c r="Y245" s="1"/>
      <c r="Z245" s="1"/>
      <c r="AA245" s="1"/>
      <c r="AB245" s="1"/>
      <c r="AC245" s="1"/>
      <c r="AD245" s="1"/>
      <c r="AE245" s="1"/>
    </row>
    <row r="246" spans="1:31" x14ac:dyDescent="0.3">
      <c r="A246" s="1"/>
      <c r="B246" s="1"/>
      <c r="C246" s="1"/>
      <c r="D246" s="1"/>
      <c r="E246" s="1"/>
      <c r="F246" s="1"/>
      <c r="G246" s="1"/>
      <c r="H246" s="1"/>
      <c r="I246" s="77" t="s">
        <v>174</v>
      </c>
      <c r="J246" s="77">
        <v>356.5</v>
      </c>
      <c r="K246" s="1"/>
      <c r="L246" s="1"/>
      <c r="M246" s="1"/>
      <c r="N246" s="1"/>
      <c r="O246" s="1"/>
      <c r="P246" s="1"/>
      <c r="Q246" s="1"/>
      <c r="R246" s="1"/>
      <c r="S246" s="1"/>
      <c r="T246" s="1"/>
      <c r="U246" s="1"/>
      <c r="V246" s="1"/>
      <c r="W246" s="1"/>
      <c r="X246" s="1"/>
      <c r="Y246" s="1"/>
      <c r="Z246" s="1"/>
      <c r="AA246" s="1"/>
      <c r="AB246" s="1"/>
      <c r="AC246" s="1"/>
      <c r="AD246" s="1"/>
      <c r="AE246" s="1"/>
    </row>
    <row r="247" spans="1:31" x14ac:dyDescent="0.3">
      <c r="A247" s="1"/>
      <c r="B247" s="1"/>
      <c r="C247" s="1"/>
      <c r="D247" s="1"/>
      <c r="E247" s="1"/>
      <c r="F247" s="1"/>
      <c r="G247" s="1"/>
      <c r="H247" s="1"/>
      <c r="I247" s="77" t="s">
        <v>721</v>
      </c>
      <c r="J247" s="77">
        <v>235.2</v>
      </c>
      <c r="K247" s="1"/>
      <c r="L247" s="1"/>
      <c r="M247" s="1"/>
      <c r="N247" s="1"/>
      <c r="O247" s="1"/>
      <c r="P247" s="1"/>
      <c r="Q247" s="1"/>
      <c r="R247" s="1"/>
      <c r="S247" s="1"/>
      <c r="T247" s="1"/>
      <c r="U247" s="1"/>
      <c r="V247" s="1"/>
      <c r="W247" s="1"/>
      <c r="X247" s="1"/>
      <c r="Y247" s="1"/>
      <c r="Z247" s="1"/>
      <c r="AA247" s="1"/>
      <c r="AB247" s="1"/>
      <c r="AC247" s="1"/>
      <c r="AD247" s="1"/>
      <c r="AE247" s="1"/>
    </row>
    <row r="248" spans="1:31" x14ac:dyDescent="0.3">
      <c r="A248" s="1"/>
      <c r="B248" s="1"/>
      <c r="C248" s="1"/>
      <c r="D248" s="1"/>
      <c r="E248" s="1"/>
      <c r="F248" s="1"/>
      <c r="G248" s="1"/>
      <c r="H248" s="1"/>
      <c r="I248" s="77" t="s">
        <v>730</v>
      </c>
      <c r="J248" s="77">
        <v>183</v>
      </c>
      <c r="K248" s="1"/>
      <c r="L248" s="1"/>
      <c r="M248" s="1"/>
      <c r="N248" s="1"/>
      <c r="O248" s="1"/>
      <c r="P248" s="1"/>
      <c r="Q248" s="1"/>
      <c r="R248" s="1"/>
      <c r="S248" s="1"/>
      <c r="T248" s="1"/>
      <c r="U248" s="1"/>
      <c r="V248" s="1"/>
      <c r="W248" s="1"/>
      <c r="X248" s="1"/>
      <c r="Y248" s="1"/>
      <c r="Z248" s="1"/>
      <c r="AA248" s="1"/>
      <c r="AB248" s="1"/>
      <c r="AC248" s="1"/>
      <c r="AD248" s="1"/>
      <c r="AE248" s="1"/>
    </row>
    <row r="249" spans="1:31" x14ac:dyDescent="0.3">
      <c r="A249" s="1"/>
      <c r="B249" s="1"/>
      <c r="C249" s="1"/>
      <c r="D249" s="1"/>
      <c r="E249" s="1"/>
      <c r="F249" s="1"/>
      <c r="G249" s="1"/>
      <c r="H249" s="1"/>
      <c r="I249" s="77" t="s">
        <v>728</v>
      </c>
      <c r="J249" s="77">
        <v>93.85</v>
      </c>
      <c r="K249" s="1"/>
      <c r="L249" s="1"/>
      <c r="M249" s="1"/>
      <c r="N249" s="1"/>
      <c r="O249" s="1"/>
      <c r="P249" s="1"/>
      <c r="Q249" s="1"/>
      <c r="R249" s="1"/>
      <c r="S249" s="1"/>
      <c r="T249" s="1"/>
      <c r="U249" s="1"/>
      <c r="V249" s="1"/>
      <c r="W249" s="1"/>
      <c r="X249" s="1"/>
      <c r="Y249" s="1"/>
      <c r="Z249" s="1"/>
      <c r="AA249" s="1"/>
      <c r="AB249" s="1"/>
      <c r="AC249" s="1"/>
      <c r="AD249" s="1"/>
      <c r="AE249" s="1"/>
    </row>
    <row r="250" spans="1:31" x14ac:dyDescent="0.3">
      <c r="A250" s="1"/>
      <c r="B250" s="1"/>
      <c r="C250" s="1"/>
      <c r="D250" s="1"/>
      <c r="E250" s="1"/>
      <c r="F250" s="1"/>
      <c r="G250" s="1"/>
      <c r="H250" s="1"/>
      <c r="I250" s="77" t="s">
        <v>749</v>
      </c>
      <c r="J250" s="77">
        <v>73.2</v>
      </c>
      <c r="K250" s="1"/>
      <c r="L250" s="1"/>
      <c r="M250" s="1"/>
      <c r="N250" s="1"/>
      <c r="O250" s="1"/>
      <c r="P250" s="1"/>
      <c r="Q250" s="1"/>
      <c r="R250" s="1"/>
      <c r="S250" s="1"/>
      <c r="T250" s="1"/>
      <c r="U250" s="1"/>
      <c r="V250" s="1"/>
      <c r="W250" s="1"/>
      <c r="X250" s="1"/>
      <c r="Y250" s="1"/>
      <c r="Z250" s="1"/>
      <c r="AA250" s="1"/>
      <c r="AB250" s="1"/>
      <c r="AC250" s="1"/>
      <c r="AD250" s="1"/>
      <c r="AE250" s="1"/>
    </row>
    <row r="251" spans="1:31" x14ac:dyDescent="0.3">
      <c r="A251" s="1"/>
      <c r="B251" s="1"/>
      <c r="C251" s="1"/>
      <c r="D251" s="1"/>
      <c r="E251" s="1"/>
      <c r="F251" s="1"/>
      <c r="G251" s="1"/>
      <c r="H251" s="1"/>
      <c r="I251" s="77" t="s">
        <v>734</v>
      </c>
      <c r="J251" s="77">
        <v>51.6</v>
      </c>
      <c r="K251" s="1"/>
      <c r="L251" s="1"/>
      <c r="M251" s="1"/>
      <c r="N251" s="1"/>
      <c r="O251" s="1"/>
      <c r="P251" s="1"/>
      <c r="Q251" s="1"/>
      <c r="R251" s="1"/>
      <c r="S251" s="1"/>
      <c r="T251" s="1"/>
      <c r="U251" s="1"/>
      <c r="V251" s="1"/>
      <c r="W251" s="1"/>
      <c r="X251" s="1"/>
      <c r="Y251" s="1"/>
      <c r="Z251" s="1"/>
      <c r="AA251" s="1"/>
      <c r="AB251" s="1"/>
      <c r="AC251" s="1"/>
      <c r="AD251" s="1"/>
      <c r="AE251" s="1"/>
    </row>
    <row r="252" spans="1:31" x14ac:dyDescent="0.3">
      <c r="A252" s="1"/>
      <c r="B252" s="1"/>
      <c r="C252" s="1"/>
      <c r="D252" s="1"/>
      <c r="E252" s="1"/>
      <c r="F252" s="1"/>
      <c r="G252" s="1"/>
      <c r="H252" s="1"/>
      <c r="I252" s="77" t="s">
        <v>170</v>
      </c>
      <c r="J252" s="77">
        <v>37.700000000000003</v>
      </c>
      <c r="K252" s="1"/>
      <c r="L252" s="1"/>
      <c r="M252" s="1"/>
      <c r="N252" s="1"/>
      <c r="O252" s="1"/>
      <c r="P252" s="1"/>
      <c r="Q252" s="1"/>
      <c r="R252" s="1"/>
      <c r="S252" s="1"/>
      <c r="T252" s="1"/>
      <c r="U252" s="1"/>
      <c r="V252" s="1"/>
      <c r="W252" s="1"/>
      <c r="X252" s="1"/>
      <c r="Y252" s="1"/>
      <c r="Z252" s="1"/>
      <c r="AA252" s="1"/>
      <c r="AB252" s="1"/>
      <c r="AC252" s="1"/>
      <c r="AD252" s="1"/>
      <c r="AE252" s="1"/>
    </row>
    <row r="253" spans="1:31" x14ac:dyDescent="0.3">
      <c r="A253" s="1"/>
      <c r="B253" s="1"/>
      <c r="C253" s="1"/>
      <c r="D253" s="1"/>
      <c r="E253" s="1"/>
      <c r="F253" s="1"/>
      <c r="G253" s="1"/>
      <c r="H253" s="1"/>
      <c r="I253" s="77"/>
      <c r="J253" s="77"/>
      <c r="K253" s="1"/>
      <c r="L253" s="1"/>
      <c r="M253" s="1"/>
      <c r="N253" s="1"/>
      <c r="O253" s="1"/>
      <c r="P253" s="1"/>
      <c r="Q253" s="1"/>
      <c r="R253" s="1"/>
      <c r="S253" s="1"/>
      <c r="T253" s="1"/>
      <c r="U253" s="1"/>
      <c r="V253" s="1"/>
      <c r="W253" s="1"/>
      <c r="X253" s="1"/>
      <c r="Y253" s="1"/>
      <c r="Z253" s="1"/>
      <c r="AA253" s="1"/>
      <c r="AB253" s="1"/>
      <c r="AC253" s="1"/>
      <c r="AD253" s="1"/>
      <c r="AE253" s="1"/>
    </row>
  </sheetData>
  <mergeCells count="13">
    <mergeCell ref="F175:AE175"/>
    <mergeCell ref="B185:E185"/>
    <mergeCell ref="B171:E171"/>
    <mergeCell ref="B175:B176"/>
    <mergeCell ref="C175:C176"/>
    <mergeCell ref="D175:D176"/>
    <mergeCell ref="E175:E176"/>
    <mergeCell ref="B3:G3"/>
    <mergeCell ref="B6:B7"/>
    <mergeCell ref="C6:C7"/>
    <mergeCell ref="D6:D7"/>
    <mergeCell ref="E6:E7"/>
    <mergeCell ref="F6:AE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5" t="s">
        <v>709</v>
      </c>
      <c r="C5" s="211" t="s">
        <v>1299</v>
      </c>
      <c r="D5" s="211" t="s">
        <v>1299</v>
      </c>
      <c r="E5" s="211" t="s">
        <v>1299</v>
      </c>
      <c r="F5" s="211" t="s">
        <v>1299</v>
      </c>
      <c r="G5" s="211" t="s">
        <v>1299</v>
      </c>
      <c r="H5" s="211" t="s">
        <v>1299</v>
      </c>
      <c r="I5" s="211" t="s">
        <v>1299</v>
      </c>
      <c r="J5" s="211" t="s">
        <v>1299</v>
      </c>
      <c r="K5" s="211" t="s">
        <v>1299</v>
      </c>
      <c r="L5" s="211" t="s">
        <v>1299</v>
      </c>
      <c r="M5" s="211" t="s">
        <v>1299</v>
      </c>
      <c r="N5" s="211" t="s">
        <v>1299</v>
      </c>
      <c r="O5" s="211" t="s">
        <v>1299</v>
      </c>
      <c r="P5" s="211" t="s">
        <v>1299</v>
      </c>
      <c r="Q5" s="211" t="s">
        <v>1299</v>
      </c>
      <c r="R5" s="211" t="s">
        <v>1299</v>
      </c>
      <c r="S5" s="215" t="s">
        <v>709</v>
      </c>
      <c r="T5" s="212" t="s">
        <v>1300</v>
      </c>
      <c r="U5" s="212" t="s">
        <v>1300</v>
      </c>
      <c r="V5" s="212" t="s">
        <v>1300</v>
      </c>
      <c r="W5" s="212" t="s">
        <v>1300</v>
      </c>
      <c r="X5" s="212" t="s">
        <v>1300</v>
      </c>
      <c r="Y5" s="215" t="s">
        <v>709</v>
      </c>
      <c r="Z5" s="213" t="s">
        <v>1300</v>
      </c>
      <c r="AA5" s="213" t="s">
        <v>1300</v>
      </c>
      <c r="AB5" s="213" t="s">
        <v>1300</v>
      </c>
      <c r="AC5" s="213" t="s">
        <v>1300</v>
      </c>
      <c r="AD5" s="213" t="s">
        <v>1300</v>
      </c>
    </row>
    <row r="6" spans="1:30" ht="21" x14ac:dyDescent="0.3">
      <c r="A6" s="1"/>
      <c r="B6" s="215"/>
      <c r="C6" s="214" t="s">
        <v>714</v>
      </c>
      <c r="D6" s="214" t="s">
        <v>714</v>
      </c>
      <c r="E6" s="214" t="s">
        <v>714</v>
      </c>
      <c r="F6" s="214" t="s">
        <v>714</v>
      </c>
      <c r="G6" s="214" t="s">
        <v>713</v>
      </c>
      <c r="H6" s="214" t="s">
        <v>713</v>
      </c>
      <c r="I6" s="214" t="s">
        <v>713</v>
      </c>
      <c r="J6" s="214" t="s">
        <v>713</v>
      </c>
      <c r="K6" s="214" t="s">
        <v>712</v>
      </c>
      <c r="L6" s="214" t="s">
        <v>712</v>
      </c>
      <c r="M6" s="214" t="s">
        <v>712</v>
      </c>
      <c r="N6" s="214" t="s">
        <v>712</v>
      </c>
      <c r="O6" s="211" t="s">
        <v>1301</v>
      </c>
      <c r="P6" s="211" t="s">
        <v>1301</v>
      </c>
      <c r="Q6" s="211" t="s">
        <v>1301</v>
      </c>
      <c r="R6" s="211" t="s">
        <v>1301</v>
      </c>
      <c r="S6" s="215"/>
      <c r="T6" s="212" t="s">
        <v>1302</v>
      </c>
      <c r="U6" s="212" t="s">
        <v>1302</v>
      </c>
      <c r="V6" s="212" t="s">
        <v>1302</v>
      </c>
      <c r="W6" s="212" t="s">
        <v>1302</v>
      </c>
      <c r="X6" s="212" t="s">
        <v>1302</v>
      </c>
      <c r="Y6" s="215"/>
      <c r="Z6" s="213" t="s">
        <v>1303</v>
      </c>
      <c r="AA6" s="213" t="s">
        <v>1303</v>
      </c>
      <c r="AB6" s="213" t="s">
        <v>1303</v>
      </c>
      <c r="AC6" s="213" t="s">
        <v>1303</v>
      </c>
      <c r="AD6" s="213" t="s">
        <v>1303</v>
      </c>
    </row>
    <row r="7" spans="1:30" ht="30.6" x14ac:dyDescent="0.3">
      <c r="A7" s="1"/>
      <c r="B7" s="215"/>
      <c r="C7" s="78" t="s">
        <v>1304</v>
      </c>
      <c r="D7" s="78" t="s">
        <v>1305</v>
      </c>
      <c r="E7" s="78" t="s">
        <v>1306</v>
      </c>
      <c r="F7" s="78" t="s">
        <v>1307</v>
      </c>
      <c r="G7" s="78" t="s">
        <v>1308</v>
      </c>
      <c r="H7" s="78" t="s">
        <v>1309</v>
      </c>
      <c r="I7" s="78" t="s">
        <v>1310</v>
      </c>
      <c r="J7" s="78" t="s">
        <v>1311</v>
      </c>
      <c r="K7" s="78" t="s">
        <v>1312</v>
      </c>
      <c r="L7" s="78" t="s">
        <v>1313</v>
      </c>
      <c r="M7" s="78" t="s">
        <v>1314</v>
      </c>
      <c r="N7" s="78" t="s">
        <v>1315</v>
      </c>
      <c r="O7" s="64" t="s">
        <v>1316</v>
      </c>
      <c r="P7" s="64" t="s">
        <v>1317</v>
      </c>
      <c r="Q7" s="64" t="s">
        <v>1318</v>
      </c>
      <c r="R7" s="64" t="s">
        <v>1319</v>
      </c>
      <c r="S7" s="216"/>
      <c r="T7" s="79" t="s">
        <v>715</v>
      </c>
      <c r="U7" s="79" t="s">
        <v>716</v>
      </c>
      <c r="V7" s="79" t="s">
        <v>717</v>
      </c>
      <c r="W7" s="79" t="s">
        <v>718</v>
      </c>
      <c r="X7" s="79" t="s">
        <v>1319</v>
      </c>
      <c r="Y7" s="216"/>
      <c r="Z7" s="80" t="s">
        <v>1320</v>
      </c>
      <c r="AA7" s="80" t="s">
        <v>1321</v>
      </c>
      <c r="AB7" s="80" t="s">
        <v>1322</v>
      </c>
      <c r="AC7" s="80" t="s">
        <v>1323</v>
      </c>
      <c r="AD7" s="80" t="s">
        <v>1145</v>
      </c>
    </row>
    <row r="8" spans="1:30" x14ac:dyDescent="0.3">
      <c r="A8" s="1"/>
      <c r="B8" s="81" t="s">
        <v>924</v>
      </c>
      <c r="C8" s="82">
        <v>396</v>
      </c>
      <c r="D8" s="82">
        <v>63.5</v>
      </c>
      <c r="E8" s="82">
        <v>0</v>
      </c>
      <c r="F8" s="82">
        <v>51.5</v>
      </c>
      <c r="G8" s="82">
        <v>2948.4414099999999</v>
      </c>
      <c r="H8" s="82">
        <v>2101.83574</v>
      </c>
      <c r="I8" s="82">
        <v>0</v>
      </c>
      <c r="J8" s="82">
        <v>189.2</v>
      </c>
      <c r="K8" s="82">
        <v>629.20000000000005</v>
      </c>
      <c r="L8" s="82">
        <v>0</v>
      </c>
      <c r="M8" s="82">
        <v>0</v>
      </c>
      <c r="N8" s="82">
        <v>0</v>
      </c>
      <c r="O8" s="82">
        <v>511</v>
      </c>
      <c r="P8" s="82">
        <v>5239.4771499999997</v>
      </c>
      <c r="Q8" s="82">
        <v>629.20000000000005</v>
      </c>
      <c r="R8" s="83">
        <v>6379.6771500000004</v>
      </c>
      <c r="S8" s="81" t="s">
        <v>924</v>
      </c>
      <c r="T8" s="82">
        <v>3973.6414100000002</v>
      </c>
      <c r="U8" s="82">
        <v>2165.33574</v>
      </c>
      <c r="V8" s="82">
        <v>0</v>
      </c>
      <c r="W8" s="82">
        <v>240.7</v>
      </c>
      <c r="X8" s="83">
        <v>6379.6771500000004</v>
      </c>
      <c r="Y8" s="81" t="s">
        <v>924</v>
      </c>
      <c r="Z8" s="82">
        <v>266.24140999999997</v>
      </c>
      <c r="AA8" s="82">
        <v>37.700000000000003</v>
      </c>
      <c r="AB8" s="82">
        <v>0</v>
      </c>
      <c r="AC8" s="82">
        <v>240.7</v>
      </c>
      <c r="AD8" s="83">
        <v>544.64140999999995</v>
      </c>
    </row>
    <row r="9" spans="1:30" x14ac:dyDescent="0.3">
      <c r="A9" s="1"/>
      <c r="B9" s="81" t="s">
        <v>925</v>
      </c>
      <c r="C9" s="82">
        <v>394.8</v>
      </c>
      <c r="D9" s="82">
        <v>62.8</v>
      </c>
      <c r="E9" s="82">
        <v>0</v>
      </c>
      <c r="F9" s="82">
        <v>60.6</v>
      </c>
      <c r="G9" s="82">
        <v>3068.14093</v>
      </c>
      <c r="H9" s="82">
        <v>1921.07682</v>
      </c>
      <c r="I9" s="82">
        <v>0</v>
      </c>
      <c r="J9" s="82">
        <v>133.69999999999999</v>
      </c>
      <c r="K9" s="82">
        <v>624.5</v>
      </c>
      <c r="L9" s="82">
        <v>0</v>
      </c>
      <c r="M9" s="82">
        <v>0</v>
      </c>
      <c r="N9" s="82">
        <v>0</v>
      </c>
      <c r="O9" s="82">
        <v>518.20000000000005</v>
      </c>
      <c r="P9" s="82">
        <v>5122.9177499999996</v>
      </c>
      <c r="Q9" s="82">
        <v>624.5</v>
      </c>
      <c r="R9" s="83">
        <v>6265.6177500000003</v>
      </c>
      <c r="S9" s="81" t="s">
        <v>925</v>
      </c>
      <c r="T9" s="82">
        <v>4087.4409300000002</v>
      </c>
      <c r="U9" s="82">
        <v>1983.87682</v>
      </c>
      <c r="V9" s="82">
        <v>0</v>
      </c>
      <c r="W9" s="82">
        <v>194.3</v>
      </c>
      <c r="X9" s="83">
        <v>6265.6177500000003</v>
      </c>
      <c r="Y9" s="81" t="s">
        <v>925</v>
      </c>
      <c r="Z9" s="82">
        <v>257.64093000000003</v>
      </c>
      <c r="AA9" s="82">
        <v>36.9</v>
      </c>
      <c r="AB9" s="82">
        <v>0</v>
      </c>
      <c r="AC9" s="82">
        <v>194.3</v>
      </c>
      <c r="AD9" s="83">
        <v>488.84093000000001</v>
      </c>
    </row>
    <row r="10" spans="1:30" x14ac:dyDescent="0.3">
      <c r="A10" s="1"/>
      <c r="B10" s="81" t="s">
        <v>926</v>
      </c>
      <c r="C10" s="82">
        <v>396.4</v>
      </c>
      <c r="D10" s="82">
        <v>65.3</v>
      </c>
      <c r="E10" s="82">
        <v>0</v>
      </c>
      <c r="F10" s="82">
        <v>56.7</v>
      </c>
      <c r="G10" s="82">
        <v>3171.5956799999999</v>
      </c>
      <c r="H10" s="82">
        <v>1760.34151</v>
      </c>
      <c r="I10" s="82">
        <v>0</v>
      </c>
      <c r="J10" s="82">
        <v>98.2</v>
      </c>
      <c r="K10" s="82">
        <v>626.70000000000005</v>
      </c>
      <c r="L10" s="82">
        <v>0</v>
      </c>
      <c r="M10" s="82">
        <v>0</v>
      </c>
      <c r="N10" s="82">
        <v>0</v>
      </c>
      <c r="O10" s="82">
        <v>518.4</v>
      </c>
      <c r="P10" s="82">
        <v>5030.1371900000004</v>
      </c>
      <c r="Q10" s="82">
        <v>626.70000000000005</v>
      </c>
      <c r="R10" s="83">
        <v>6175.2371899999998</v>
      </c>
      <c r="S10" s="81" t="s">
        <v>926</v>
      </c>
      <c r="T10" s="82">
        <v>4194.6956799999998</v>
      </c>
      <c r="U10" s="82">
        <v>1825.6415099999999</v>
      </c>
      <c r="V10" s="82">
        <v>0</v>
      </c>
      <c r="W10" s="82">
        <v>154.9</v>
      </c>
      <c r="X10" s="83">
        <v>6175.2371899999998</v>
      </c>
      <c r="Y10" s="81" t="s">
        <v>926</v>
      </c>
      <c r="Z10" s="82">
        <v>264.79568</v>
      </c>
      <c r="AA10" s="82">
        <v>38.299999999999997</v>
      </c>
      <c r="AB10" s="82">
        <v>0</v>
      </c>
      <c r="AC10" s="82">
        <v>154.9</v>
      </c>
      <c r="AD10" s="83">
        <v>457.99567999999999</v>
      </c>
    </row>
    <row r="11" spans="1:30" x14ac:dyDescent="0.3">
      <c r="A11" s="1"/>
      <c r="B11" s="81" t="s">
        <v>927</v>
      </c>
      <c r="C11" s="82">
        <v>395.6</v>
      </c>
      <c r="D11" s="82">
        <v>65.400000000000006</v>
      </c>
      <c r="E11" s="82">
        <v>0</v>
      </c>
      <c r="F11" s="82">
        <v>55.6</v>
      </c>
      <c r="G11" s="82">
        <v>2943.2903900000001</v>
      </c>
      <c r="H11" s="82">
        <v>1938.3268700000001</v>
      </c>
      <c r="I11" s="82">
        <v>0</v>
      </c>
      <c r="J11" s="82">
        <v>77.599999999999994</v>
      </c>
      <c r="K11" s="82">
        <v>630.1</v>
      </c>
      <c r="L11" s="82">
        <v>0</v>
      </c>
      <c r="M11" s="82">
        <v>0</v>
      </c>
      <c r="N11" s="82">
        <v>0</v>
      </c>
      <c r="O11" s="82">
        <v>516.6</v>
      </c>
      <c r="P11" s="82">
        <v>4959.2172600000004</v>
      </c>
      <c r="Q11" s="82">
        <v>630.1</v>
      </c>
      <c r="R11" s="83">
        <v>6105.9172600000002</v>
      </c>
      <c r="S11" s="81" t="s">
        <v>927</v>
      </c>
      <c r="T11" s="82">
        <v>3968.9903899999999</v>
      </c>
      <c r="U11" s="82">
        <v>2003.72687</v>
      </c>
      <c r="V11" s="82">
        <v>0</v>
      </c>
      <c r="W11" s="82">
        <v>133.19999999999999</v>
      </c>
      <c r="X11" s="83">
        <v>6105.9172600000002</v>
      </c>
      <c r="Y11" s="81" t="s">
        <v>927</v>
      </c>
      <c r="Z11" s="82">
        <v>264.19038999999998</v>
      </c>
      <c r="AA11" s="82">
        <v>38.700000000000003</v>
      </c>
      <c r="AB11" s="82">
        <v>0</v>
      </c>
      <c r="AC11" s="82">
        <v>133.19999999999999</v>
      </c>
      <c r="AD11" s="83">
        <v>436.09039000000001</v>
      </c>
    </row>
    <row r="12" spans="1:30" x14ac:dyDescent="0.3">
      <c r="A12" s="1"/>
      <c r="B12" s="81" t="s">
        <v>928</v>
      </c>
      <c r="C12" s="82">
        <v>394</v>
      </c>
      <c r="D12" s="82">
        <v>64.099999999999994</v>
      </c>
      <c r="E12" s="82">
        <v>0</v>
      </c>
      <c r="F12" s="82">
        <v>48.9</v>
      </c>
      <c r="G12" s="82">
        <v>2908.9857299999999</v>
      </c>
      <c r="H12" s="82">
        <v>1885.10094</v>
      </c>
      <c r="I12" s="82">
        <v>0</v>
      </c>
      <c r="J12" s="82">
        <v>47.1</v>
      </c>
      <c r="K12" s="82">
        <v>633.79999999999995</v>
      </c>
      <c r="L12" s="82">
        <v>0</v>
      </c>
      <c r="M12" s="82">
        <v>0</v>
      </c>
      <c r="N12" s="82">
        <v>0</v>
      </c>
      <c r="O12" s="82">
        <v>507</v>
      </c>
      <c r="P12" s="82">
        <v>4841.18667</v>
      </c>
      <c r="Q12" s="82">
        <v>633.79999999999995</v>
      </c>
      <c r="R12" s="83">
        <v>5981.9866700000002</v>
      </c>
      <c r="S12" s="81" t="s">
        <v>928</v>
      </c>
      <c r="T12" s="82">
        <v>3936.7857300000001</v>
      </c>
      <c r="U12" s="82">
        <v>1949.2009399999999</v>
      </c>
      <c r="V12" s="82">
        <v>0</v>
      </c>
      <c r="W12" s="82">
        <v>96</v>
      </c>
      <c r="X12" s="83">
        <v>5981.9866700000002</v>
      </c>
      <c r="Y12" s="81" t="s">
        <v>928</v>
      </c>
      <c r="Z12" s="82">
        <v>264.08573000000001</v>
      </c>
      <c r="AA12" s="82">
        <v>37.799999999999997</v>
      </c>
      <c r="AB12" s="82">
        <v>0</v>
      </c>
      <c r="AC12" s="82">
        <v>96</v>
      </c>
      <c r="AD12" s="83">
        <v>397.88573000000002</v>
      </c>
    </row>
    <row r="13" spans="1:30" x14ac:dyDescent="0.3">
      <c r="A13" s="1"/>
      <c r="B13" s="81" t="s">
        <v>929</v>
      </c>
      <c r="C13" s="82">
        <v>399.4</v>
      </c>
      <c r="D13" s="82">
        <v>62.8</v>
      </c>
      <c r="E13" s="82">
        <v>0</v>
      </c>
      <c r="F13" s="82">
        <v>52.3</v>
      </c>
      <c r="G13" s="82">
        <v>2847.2810500000001</v>
      </c>
      <c r="H13" s="82">
        <v>1880.3921600000001</v>
      </c>
      <c r="I13" s="82">
        <v>0</v>
      </c>
      <c r="J13" s="82">
        <v>43.3</v>
      </c>
      <c r="K13" s="82">
        <v>634.1</v>
      </c>
      <c r="L13" s="82">
        <v>0</v>
      </c>
      <c r="M13" s="82">
        <v>0</v>
      </c>
      <c r="N13" s="82">
        <v>0</v>
      </c>
      <c r="O13" s="82">
        <v>514.5</v>
      </c>
      <c r="P13" s="82">
        <v>4770.9732100000001</v>
      </c>
      <c r="Q13" s="82">
        <v>634.1</v>
      </c>
      <c r="R13" s="83">
        <v>5919.5732099999996</v>
      </c>
      <c r="S13" s="81" t="s">
        <v>929</v>
      </c>
      <c r="T13" s="82">
        <v>3880.7810500000001</v>
      </c>
      <c r="U13" s="82">
        <v>1943.1921600000001</v>
      </c>
      <c r="V13" s="82">
        <v>0</v>
      </c>
      <c r="W13" s="82">
        <v>95.6</v>
      </c>
      <c r="X13" s="83">
        <v>5919.5732099999996</v>
      </c>
      <c r="Y13" s="81" t="s">
        <v>929</v>
      </c>
      <c r="Z13" s="82">
        <v>263.98104999999998</v>
      </c>
      <c r="AA13" s="82">
        <v>36.1</v>
      </c>
      <c r="AB13" s="82">
        <v>0</v>
      </c>
      <c r="AC13" s="82">
        <v>95.6</v>
      </c>
      <c r="AD13" s="83">
        <v>395.68105000000003</v>
      </c>
    </row>
    <row r="14" spans="1:30" x14ac:dyDescent="0.3">
      <c r="A14" s="1"/>
      <c r="B14" s="81" t="s">
        <v>930</v>
      </c>
      <c r="C14" s="82">
        <v>395.5</v>
      </c>
      <c r="D14" s="82">
        <v>60.8</v>
      </c>
      <c r="E14" s="82">
        <v>0</v>
      </c>
      <c r="F14" s="82">
        <v>54.6</v>
      </c>
      <c r="G14" s="82">
        <v>2844.1763700000001</v>
      </c>
      <c r="H14" s="82">
        <v>1833.1022800000001</v>
      </c>
      <c r="I14" s="82">
        <v>0</v>
      </c>
      <c r="J14" s="82">
        <v>41.4</v>
      </c>
      <c r="K14" s="82">
        <v>627.1</v>
      </c>
      <c r="L14" s="82">
        <v>0</v>
      </c>
      <c r="M14" s="82">
        <v>0</v>
      </c>
      <c r="N14" s="82">
        <v>0</v>
      </c>
      <c r="O14" s="82">
        <v>510.9</v>
      </c>
      <c r="P14" s="82">
        <v>4718.6786499999998</v>
      </c>
      <c r="Q14" s="82">
        <v>627.1</v>
      </c>
      <c r="R14" s="83">
        <v>5856.6786499999998</v>
      </c>
      <c r="S14" s="81" t="s">
        <v>930</v>
      </c>
      <c r="T14" s="82">
        <v>3866.77637</v>
      </c>
      <c r="U14" s="82">
        <v>1893.90228</v>
      </c>
      <c r="V14" s="82">
        <v>0</v>
      </c>
      <c r="W14" s="82">
        <v>96</v>
      </c>
      <c r="X14" s="83">
        <v>5856.6786499999998</v>
      </c>
      <c r="Y14" s="81" t="s">
        <v>930</v>
      </c>
      <c r="Z14" s="82">
        <v>263.27636999999999</v>
      </c>
      <c r="AA14" s="82">
        <v>34.4</v>
      </c>
      <c r="AB14" s="82">
        <v>0</v>
      </c>
      <c r="AC14" s="82">
        <v>96</v>
      </c>
      <c r="AD14" s="83">
        <v>393.67637000000002</v>
      </c>
    </row>
    <row r="15" spans="1:30" x14ac:dyDescent="0.3">
      <c r="A15" s="1"/>
      <c r="B15" s="81" t="s">
        <v>931</v>
      </c>
      <c r="C15" s="82">
        <v>397</v>
      </c>
      <c r="D15" s="82">
        <v>61</v>
      </c>
      <c r="E15" s="82">
        <v>0</v>
      </c>
      <c r="F15" s="82">
        <v>62.6</v>
      </c>
      <c r="G15" s="82">
        <v>2951.5687899999998</v>
      </c>
      <c r="H15" s="82">
        <v>1766.8576700000001</v>
      </c>
      <c r="I15" s="82">
        <v>0</v>
      </c>
      <c r="J15" s="82">
        <v>38.1</v>
      </c>
      <c r="K15" s="82">
        <v>629.5</v>
      </c>
      <c r="L15" s="82">
        <v>0</v>
      </c>
      <c r="M15" s="82">
        <v>0</v>
      </c>
      <c r="N15" s="82">
        <v>0</v>
      </c>
      <c r="O15" s="82">
        <v>520.6</v>
      </c>
      <c r="P15" s="82">
        <v>4756.52646</v>
      </c>
      <c r="Q15" s="82">
        <v>629.5</v>
      </c>
      <c r="R15" s="83">
        <v>5906.6264600000004</v>
      </c>
      <c r="S15" s="81" t="s">
        <v>931</v>
      </c>
      <c r="T15" s="82">
        <v>3978.0687899999998</v>
      </c>
      <c r="U15" s="82">
        <v>1827.8576700000001</v>
      </c>
      <c r="V15" s="82">
        <v>0</v>
      </c>
      <c r="W15" s="82">
        <v>100.7</v>
      </c>
      <c r="X15" s="83">
        <v>5906.6264600000004</v>
      </c>
      <c r="Y15" s="81" t="s">
        <v>931</v>
      </c>
      <c r="Z15" s="82">
        <v>264.16879</v>
      </c>
      <c r="AA15" s="82">
        <v>34.299999999999997</v>
      </c>
      <c r="AB15" s="82">
        <v>0</v>
      </c>
      <c r="AC15" s="82">
        <v>100.7</v>
      </c>
      <c r="AD15" s="83">
        <v>399.16879</v>
      </c>
    </row>
    <row r="16" spans="1:30" x14ac:dyDescent="0.3">
      <c r="A16" s="1"/>
      <c r="B16" s="81" t="s">
        <v>932</v>
      </c>
      <c r="C16" s="82">
        <v>400.5</v>
      </c>
      <c r="D16" s="82">
        <v>62.5</v>
      </c>
      <c r="E16" s="82">
        <v>0</v>
      </c>
      <c r="F16" s="82">
        <v>74.099999999999994</v>
      </c>
      <c r="G16" s="82">
        <v>2890.2767800000001</v>
      </c>
      <c r="H16" s="82">
        <v>1770.1416200000001</v>
      </c>
      <c r="I16" s="82">
        <v>0</v>
      </c>
      <c r="J16" s="82">
        <v>18.600000000000001</v>
      </c>
      <c r="K16" s="82">
        <v>630.70000000000005</v>
      </c>
      <c r="L16" s="82">
        <v>0</v>
      </c>
      <c r="M16" s="82">
        <v>0</v>
      </c>
      <c r="N16" s="82">
        <v>0</v>
      </c>
      <c r="O16" s="82">
        <v>537.1</v>
      </c>
      <c r="P16" s="82">
        <v>4679.0183999999999</v>
      </c>
      <c r="Q16" s="82">
        <v>630.70000000000005</v>
      </c>
      <c r="R16" s="83">
        <v>5846.8184000000001</v>
      </c>
      <c r="S16" s="81" t="s">
        <v>932</v>
      </c>
      <c r="T16" s="82">
        <v>3921.47678</v>
      </c>
      <c r="U16" s="82">
        <v>1832.6416200000001</v>
      </c>
      <c r="V16" s="82">
        <v>0</v>
      </c>
      <c r="W16" s="82">
        <v>92.7</v>
      </c>
      <c r="X16" s="83">
        <v>5846.8184000000001</v>
      </c>
      <c r="Y16" s="81" t="s">
        <v>932</v>
      </c>
      <c r="Z16" s="82">
        <v>264.57677999999999</v>
      </c>
      <c r="AA16" s="82">
        <v>35.9</v>
      </c>
      <c r="AB16" s="82">
        <v>0</v>
      </c>
      <c r="AC16" s="82">
        <v>92.7</v>
      </c>
      <c r="AD16" s="83">
        <v>393.17678000000001</v>
      </c>
    </row>
    <row r="17" spans="1:30" x14ac:dyDescent="0.3">
      <c r="A17" s="1"/>
      <c r="B17" s="81" t="s">
        <v>933</v>
      </c>
      <c r="C17" s="82">
        <v>401.2</v>
      </c>
      <c r="D17" s="82">
        <v>61.4</v>
      </c>
      <c r="E17" s="82">
        <v>0</v>
      </c>
      <c r="F17" s="82">
        <v>65.8</v>
      </c>
      <c r="G17" s="82">
        <v>2870.4734400000002</v>
      </c>
      <c r="H17" s="82">
        <v>1761.2023099999999</v>
      </c>
      <c r="I17" s="82">
        <v>0</v>
      </c>
      <c r="J17" s="82">
        <v>8.6999999999999993</v>
      </c>
      <c r="K17" s="82">
        <v>631.5</v>
      </c>
      <c r="L17" s="82">
        <v>0</v>
      </c>
      <c r="M17" s="82">
        <v>0</v>
      </c>
      <c r="N17" s="82">
        <v>0</v>
      </c>
      <c r="O17" s="82">
        <v>528.4</v>
      </c>
      <c r="P17" s="82">
        <v>4640.3757500000002</v>
      </c>
      <c r="Q17" s="82">
        <v>631.5</v>
      </c>
      <c r="R17" s="83">
        <v>5800.2757499999998</v>
      </c>
      <c r="S17" s="81" t="s">
        <v>933</v>
      </c>
      <c r="T17" s="82">
        <v>3903.17344</v>
      </c>
      <c r="U17" s="82">
        <v>1822.60231</v>
      </c>
      <c r="V17" s="82">
        <v>0</v>
      </c>
      <c r="W17" s="82">
        <v>74.5</v>
      </c>
      <c r="X17" s="83">
        <v>5800.2757499999998</v>
      </c>
      <c r="Y17" s="81" t="s">
        <v>933</v>
      </c>
      <c r="Z17" s="82">
        <v>264.37344000000002</v>
      </c>
      <c r="AA17" s="82">
        <v>34.6</v>
      </c>
      <c r="AB17" s="82">
        <v>0</v>
      </c>
      <c r="AC17" s="82">
        <v>74.5</v>
      </c>
      <c r="AD17" s="83">
        <v>373.47343999999998</v>
      </c>
    </row>
    <row r="18" spans="1:30" x14ac:dyDescent="0.3">
      <c r="A18" s="1"/>
      <c r="B18" s="81" t="s">
        <v>934</v>
      </c>
      <c r="C18" s="82">
        <v>404.1</v>
      </c>
      <c r="D18" s="82">
        <v>61.5</v>
      </c>
      <c r="E18" s="82">
        <v>0</v>
      </c>
      <c r="F18" s="82">
        <v>48</v>
      </c>
      <c r="G18" s="82">
        <v>2875.96911</v>
      </c>
      <c r="H18" s="82">
        <v>1694.1167499999999</v>
      </c>
      <c r="I18" s="82">
        <v>0</v>
      </c>
      <c r="J18" s="82">
        <v>4.0999999999999996</v>
      </c>
      <c r="K18" s="82">
        <v>639.1</v>
      </c>
      <c r="L18" s="82">
        <v>0</v>
      </c>
      <c r="M18" s="82">
        <v>0</v>
      </c>
      <c r="N18" s="82">
        <v>0</v>
      </c>
      <c r="O18" s="82">
        <v>513.6</v>
      </c>
      <c r="P18" s="82">
        <v>4574.1858599999996</v>
      </c>
      <c r="Q18" s="82">
        <v>639.1</v>
      </c>
      <c r="R18" s="83">
        <v>5726.8858600000003</v>
      </c>
      <c r="S18" s="81" t="s">
        <v>934</v>
      </c>
      <c r="T18" s="82">
        <v>3919.1691099999998</v>
      </c>
      <c r="U18" s="82">
        <v>1755.6167499999999</v>
      </c>
      <c r="V18" s="82">
        <v>0</v>
      </c>
      <c r="W18" s="82">
        <v>52.1</v>
      </c>
      <c r="X18" s="83">
        <v>5726.8858600000003</v>
      </c>
      <c r="Y18" s="81" t="s">
        <v>934</v>
      </c>
      <c r="Z18" s="82">
        <v>264.16910999999999</v>
      </c>
      <c r="AA18" s="82">
        <v>35</v>
      </c>
      <c r="AB18" s="82">
        <v>0</v>
      </c>
      <c r="AC18" s="82">
        <v>52.1</v>
      </c>
      <c r="AD18" s="83">
        <v>351.26911000000001</v>
      </c>
    </row>
    <row r="19" spans="1:30" x14ac:dyDescent="0.3">
      <c r="A19" s="1"/>
      <c r="B19" s="81" t="s">
        <v>935</v>
      </c>
      <c r="C19" s="82">
        <v>399</v>
      </c>
      <c r="D19" s="82">
        <v>64.599999999999994</v>
      </c>
      <c r="E19" s="82">
        <v>0</v>
      </c>
      <c r="F19" s="82">
        <v>50.8</v>
      </c>
      <c r="G19" s="82">
        <v>2899.9631800000002</v>
      </c>
      <c r="H19" s="82">
        <v>1695.1407799999999</v>
      </c>
      <c r="I19" s="82">
        <v>0</v>
      </c>
      <c r="J19" s="82">
        <v>3.6</v>
      </c>
      <c r="K19" s="82">
        <v>626.4</v>
      </c>
      <c r="L19" s="82">
        <v>0</v>
      </c>
      <c r="M19" s="82">
        <v>0</v>
      </c>
      <c r="N19" s="82">
        <v>0</v>
      </c>
      <c r="O19" s="82">
        <v>514.4</v>
      </c>
      <c r="P19" s="82">
        <v>4598.7039599999998</v>
      </c>
      <c r="Q19" s="82">
        <v>626.4</v>
      </c>
      <c r="R19" s="83">
        <v>5739.50396</v>
      </c>
      <c r="S19" s="81" t="s">
        <v>935</v>
      </c>
      <c r="T19" s="82">
        <v>3925.3631799999998</v>
      </c>
      <c r="U19" s="82">
        <v>1759.7407800000001</v>
      </c>
      <c r="V19" s="82">
        <v>0</v>
      </c>
      <c r="W19" s="82">
        <v>54.4</v>
      </c>
      <c r="X19" s="83">
        <v>5739.50396</v>
      </c>
      <c r="Y19" s="81" t="s">
        <v>935</v>
      </c>
      <c r="Z19" s="82">
        <v>262.76317999999998</v>
      </c>
      <c r="AA19" s="82">
        <v>38</v>
      </c>
      <c r="AB19" s="82">
        <v>0</v>
      </c>
      <c r="AC19" s="82">
        <v>54.4</v>
      </c>
      <c r="AD19" s="83">
        <v>355.16318000000001</v>
      </c>
    </row>
    <row r="20" spans="1:30" x14ac:dyDescent="0.3">
      <c r="A20" s="1"/>
      <c r="B20" s="81" t="s">
        <v>936</v>
      </c>
      <c r="C20" s="82">
        <v>395.8</v>
      </c>
      <c r="D20" s="82">
        <v>64.7</v>
      </c>
      <c r="E20" s="82">
        <v>0</v>
      </c>
      <c r="F20" s="82">
        <v>56.8</v>
      </c>
      <c r="G20" s="82">
        <v>2830.26062</v>
      </c>
      <c r="H20" s="82">
        <v>1694.71759</v>
      </c>
      <c r="I20" s="82">
        <v>0</v>
      </c>
      <c r="J20" s="82">
        <v>3.3</v>
      </c>
      <c r="K20" s="82">
        <v>629</v>
      </c>
      <c r="L20" s="82">
        <v>0</v>
      </c>
      <c r="M20" s="82">
        <v>12.4</v>
      </c>
      <c r="N20" s="82">
        <v>0</v>
      </c>
      <c r="O20" s="82">
        <v>517.29999999999995</v>
      </c>
      <c r="P20" s="82">
        <v>4528.2782100000004</v>
      </c>
      <c r="Q20" s="82">
        <v>641.4</v>
      </c>
      <c r="R20" s="83">
        <v>5686.9782100000002</v>
      </c>
      <c r="S20" s="81" t="s">
        <v>936</v>
      </c>
      <c r="T20" s="82">
        <v>3855.0606200000002</v>
      </c>
      <c r="U20" s="82">
        <v>1759.41759</v>
      </c>
      <c r="V20" s="82">
        <v>12.4</v>
      </c>
      <c r="W20" s="82">
        <v>60.1</v>
      </c>
      <c r="X20" s="83">
        <v>5686.9782100000002</v>
      </c>
      <c r="Y20" s="81" t="s">
        <v>936</v>
      </c>
      <c r="Z20" s="82">
        <v>253.16061999999999</v>
      </c>
      <c r="AA20" s="82">
        <v>38.299999999999997</v>
      </c>
      <c r="AB20" s="82">
        <v>12.4</v>
      </c>
      <c r="AC20" s="82">
        <v>60.1</v>
      </c>
      <c r="AD20" s="83">
        <v>363.96062000000001</v>
      </c>
    </row>
    <row r="21" spans="1:30" x14ac:dyDescent="0.3">
      <c r="A21" s="1"/>
      <c r="B21" s="81" t="s">
        <v>937</v>
      </c>
      <c r="C21" s="82">
        <v>393.1</v>
      </c>
      <c r="D21" s="82">
        <v>64.5</v>
      </c>
      <c r="E21" s="82">
        <v>0</v>
      </c>
      <c r="F21" s="82">
        <v>56</v>
      </c>
      <c r="G21" s="82">
        <v>2609.8120899999999</v>
      </c>
      <c r="H21" s="82">
        <v>1604.71137</v>
      </c>
      <c r="I21" s="82">
        <v>0</v>
      </c>
      <c r="J21" s="82">
        <v>0.2</v>
      </c>
      <c r="K21" s="82">
        <v>619.70000000000005</v>
      </c>
      <c r="L21" s="82">
        <v>0</v>
      </c>
      <c r="M21" s="82">
        <v>54.4</v>
      </c>
      <c r="N21" s="82">
        <v>0</v>
      </c>
      <c r="O21" s="82">
        <v>513.6</v>
      </c>
      <c r="P21" s="82">
        <v>4214.7234600000002</v>
      </c>
      <c r="Q21" s="82">
        <v>674.1</v>
      </c>
      <c r="R21" s="83">
        <v>5402.42346</v>
      </c>
      <c r="S21" s="81" t="s">
        <v>937</v>
      </c>
      <c r="T21" s="82">
        <v>3622.6120900000001</v>
      </c>
      <c r="U21" s="82">
        <v>1669.21137</v>
      </c>
      <c r="V21" s="82">
        <v>54.4</v>
      </c>
      <c r="W21" s="82">
        <v>56.2</v>
      </c>
      <c r="X21" s="83">
        <v>5402.42346</v>
      </c>
      <c r="Y21" s="81" t="s">
        <v>937</v>
      </c>
      <c r="Z21" s="82">
        <v>249.61208999999999</v>
      </c>
      <c r="AA21" s="82">
        <v>37.9</v>
      </c>
      <c r="AB21" s="82">
        <v>54.4</v>
      </c>
      <c r="AC21" s="82">
        <v>56.2</v>
      </c>
      <c r="AD21" s="83">
        <v>398.11209000000002</v>
      </c>
    </row>
    <row r="22" spans="1:30" x14ac:dyDescent="0.3">
      <c r="A22" s="1"/>
      <c r="B22" s="81" t="s">
        <v>938</v>
      </c>
      <c r="C22" s="82">
        <v>389.9</v>
      </c>
      <c r="D22" s="82">
        <v>64.8</v>
      </c>
      <c r="E22" s="82">
        <v>0</v>
      </c>
      <c r="F22" s="82">
        <v>48.8</v>
      </c>
      <c r="G22" s="82">
        <v>2583.38717</v>
      </c>
      <c r="H22" s="82">
        <v>1625.98497</v>
      </c>
      <c r="I22" s="82">
        <v>0.1</v>
      </c>
      <c r="J22" s="82">
        <v>0.2</v>
      </c>
      <c r="K22" s="82">
        <v>627.6</v>
      </c>
      <c r="L22" s="82">
        <v>0</v>
      </c>
      <c r="M22" s="82">
        <v>240.6</v>
      </c>
      <c r="N22" s="82">
        <v>0</v>
      </c>
      <c r="O22" s="82">
        <v>503.5</v>
      </c>
      <c r="P22" s="82">
        <v>4209.6721399999997</v>
      </c>
      <c r="Q22" s="82">
        <v>868.2</v>
      </c>
      <c r="R22" s="83">
        <v>5581.3721400000004</v>
      </c>
      <c r="S22" s="81" t="s">
        <v>938</v>
      </c>
      <c r="T22" s="82">
        <v>3600.88717</v>
      </c>
      <c r="U22" s="82">
        <v>1690.7849699999999</v>
      </c>
      <c r="V22" s="82">
        <v>240.7</v>
      </c>
      <c r="W22" s="82">
        <v>49</v>
      </c>
      <c r="X22" s="83">
        <v>5581.3721400000004</v>
      </c>
      <c r="Y22" s="81" t="s">
        <v>938</v>
      </c>
      <c r="Z22" s="82">
        <v>243.78717</v>
      </c>
      <c r="AA22" s="82">
        <v>38.299999999999997</v>
      </c>
      <c r="AB22" s="82">
        <v>240.7</v>
      </c>
      <c r="AC22" s="82">
        <v>49</v>
      </c>
      <c r="AD22" s="83">
        <v>571.78716999999995</v>
      </c>
    </row>
    <row r="23" spans="1:30" x14ac:dyDescent="0.3">
      <c r="A23" s="1"/>
      <c r="B23" s="81" t="s">
        <v>939</v>
      </c>
      <c r="C23" s="82">
        <v>390</v>
      </c>
      <c r="D23" s="82">
        <v>64.400000000000006</v>
      </c>
      <c r="E23" s="82">
        <v>0.1</v>
      </c>
      <c r="F23" s="82">
        <v>53</v>
      </c>
      <c r="G23" s="82">
        <v>2417.9098800000002</v>
      </c>
      <c r="H23" s="82">
        <v>1613.1719499999999</v>
      </c>
      <c r="I23" s="82">
        <v>0.3</v>
      </c>
      <c r="J23" s="82">
        <v>1.3</v>
      </c>
      <c r="K23" s="82">
        <v>655.7</v>
      </c>
      <c r="L23" s="82">
        <v>0</v>
      </c>
      <c r="M23" s="82">
        <v>320.8</v>
      </c>
      <c r="N23" s="82">
        <v>0</v>
      </c>
      <c r="O23" s="82">
        <v>507.5</v>
      </c>
      <c r="P23" s="82">
        <v>4032.68183</v>
      </c>
      <c r="Q23" s="82">
        <v>976.5</v>
      </c>
      <c r="R23" s="83">
        <v>5516.6818300000004</v>
      </c>
      <c r="S23" s="81" t="s">
        <v>939</v>
      </c>
      <c r="T23" s="82">
        <v>3463.60988</v>
      </c>
      <c r="U23" s="82">
        <v>1677.57195</v>
      </c>
      <c r="V23" s="82">
        <v>321.2</v>
      </c>
      <c r="W23" s="82">
        <v>54.3</v>
      </c>
      <c r="X23" s="83">
        <v>5516.6818300000004</v>
      </c>
      <c r="Y23" s="81" t="s">
        <v>939</v>
      </c>
      <c r="Z23" s="82">
        <v>244.70988</v>
      </c>
      <c r="AA23" s="82">
        <v>37.9</v>
      </c>
      <c r="AB23" s="82">
        <v>321.2</v>
      </c>
      <c r="AC23" s="82">
        <v>54.3</v>
      </c>
      <c r="AD23" s="83">
        <v>658.10987999999998</v>
      </c>
    </row>
    <row r="24" spans="1:30" x14ac:dyDescent="0.3">
      <c r="A24" s="1"/>
      <c r="B24" s="81" t="s">
        <v>940</v>
      </c>
      <c r="C24" s="82">
        <v>395.9</v>
      </c>
      <c r="D24" s="82">
        <v>64.5</v>
      </c>
      <c r="E24" s="82">
        <v>0.1</v>
      </c>
      <c r="F24" s="82">
        <v>66.2</v>
      </c>
      <c r="G24" s="82">
        <v>2600.71227</v>
      </c>
      <c r="H24" s="82">
        <v>1629.4779599999999</v>
      </c>
      <c r="I24" s="82">
        <v>0.6</v>
      </c>
      <c r="J24" s="82">
        <v>2.5</v>
      </c>
      <c r="K24" s="82">
        <v>638.6</v>
      </c>
      <c r="L24" s="82">
        <v>0</v>
      </c>
      <c r="M24" s="82">
        <v>327.39999999999998</v>
      </c>
      <c r="N24" s="82">
        <v>0</v>
      </c>
      <c r="O24" s="82">
        <v>526.70000000000005</v>
      </c>
      <c r="P24" s="82">
        <v>4233.2902299999996</v>
      </c>
      <c r="Q24" s="82">
        <v>966</v>
      </c>
      <c r="R24" s="83">
        <v>5725.9902300000003</v>
      </c>
      <c r="S24" s="81" t="s">
        <v>940</v>
      </c>
      <c r="T24" s="82">
        <v>3635.21227</v>
      </c>
      <c r="U24" s="82">
        <v>1693.9779599999999</v>
      </c>
      <c r="V24" s="82">
        <v>328.1</v>
      </c>
      <c r="W24" s="82">
        <v>68.7</v>
      </c>
      <c r="X24" s="83">
        <v>5725.9902300000003</v>
      </c>
      <c r="Y24" s="81" t="s">
        <v>940</v>
      </c>
      <c r="Z24" s="82">
        <v>243.31227000000001</v>
      </c>
      <c r="AA24" s="82">
        <v>38.1</v>
      </c>
      <c r="AB24" s="82">
        <v>328.1</v>
      </c>
      <c r="AC24" s="82">
        <v>68.7</v>
      </c>
      <c r="AD24" s="83">
        <v>678.21226999999999</v>
      </c>
    </row>
    <row r="25" spans="1:30" x14ac:dyDescent="0.3">
      <c r="A25" s="1"/>
      <c r="B25" s="81" t="s">
        <v>941</v>
      </c>
      <c r="C25" s="82">
        <v>392.2</v>
      </c>
      <c r="D25" s="82">
        <v>64.7</v>
      </c>
      <c r="E25" s="82">
        <v>0.2</v>
      </c>
      <c r="F25" s="82">
        <v>73.599999999999994</v>
      </c>
      <c r="G25" s="82">
        <v>2645.6125000000002</v>
      </c>
      <c r="H25" s="82">
        <v>1624.0360800000001</v>
      </c>
      <c r="I25" s="82">
        <v>0.8</v>
      </c>
      <c r="J25" s="82">
        <v>7.8</v>
      </c>
      <c r="K25" s="82">
        <v>635.9</v>
      </c>
      <c r="L25" s="82">
        <v>0</v>
      </c>
      <c r="M25" s="82">
        <v>449.5</v>
      </c>
      <c r="N25" s="82">
        <v>0</v>
      </c>
      <c r="O25" s="82">
        <v>530.70000000000005</v>
      </c>
      <c r="P25" s="82">
        <v>4278.2485800000004</v>
      </c>
      <c r="Q25" s="82">
        <v>1085.4000000000001</v>
      </c>
      <c r="R25" s="83">
        <v>5894.3485799999999</v>
      </c>
      <c r="S25" s="81" t="s">
        <v>941</v>
      </c>
      <c r="T25" s="82">
        <v>3673.7125000000001</v>
      </c>
      <c r="U25" s="82">
        <v>1688.7360799999999</v>
      </c>
      <c r="V25" s="82">
        <v>450.5</v>
      </c>
      <c r="W25" s="82">
        <v>81.400000000000006</v>
      </c>
      <c r="X25" s="83">
        <v>5894.3485799999999</v>
      </c>
      <c r="Y25" s="81" t="s">
        <v>941</v>
      </c>
      <c r="Z25" s="82">
        <v>243.11250000000001</v>
      </c>
      <c r="AA25" s="82">
        <v>38.4</v>
      </c>
      <c r="AB25" s="82">
        <v>450.5</v>
      </c>
      <c r="AC25" s="82">
        <v>81.400000000000006</v>
      </c>
      <c r="AD25" s="83">
        <v>813.41250000000002</v>
      </c>
    </row>
    <row r="26" spans="1:30" x14ac:dyDescent="0.3">
      <c r="A26" s="1"/>
      <c r="B26" s="81" t="s">
        <v>942</v>
      </c>
      <c r="C26" s="82">
        <v>389.7</v>
      </c>
      <c r="D26" s="82">
        <v>64.900000000000006</v>
      </c>
      <c r="E26" s="82">
        <v>0.2</v>
      </c>
      <c r="F26" s="82">
        <v>74.7</v>
      </c>
      <c r="G26" s="82">
        <v>2414.7123499999998</v>
      </c>
      <c r="H26" s="82">
        <v>1867.03169</v>
      </c>
      <c r="I26" s="82">
        <v>0.9</v>
      </c>
      <c r="J26" s="82">
        <v>18.5</v>
      </c>
      <c r="K26" s="82">
        <v>626.79999999999995</v>
      </c>
      <c r="L26" s="82">
        <v>0</v>
      </c>
      <c r="M26" s="82">
        <v>478.2</v>
      </c>
      <c r="N26" s="82">
        <v>0</v>
      </c>
      <c r="O26" s="82">
        <v>529.5</v>
      </c>
      <c r="P26" s="82">
        <v>4301.1440400000001</v>
      </c>
      <c r="Q26" s="82">
        <v>1105</v>
      </c>
      <c r="R26" s="83">
        <v>5935.6440400000001</v>
      </c>
      <c r="S26" s="81" t="s">
        <v>942</v>
      </c>
      <c r="T26" s="82">
        <v>3431.2123499999998</v>
      </c>
      <c r="U26" s="82">
        <v>1931.9316899999999</v>
      </c>
      <c r="V26" s="82">
        <v>479.3</v>
      </c>
      <c r="W26" s="82">
        <v>93.2</v>
      </c>
      <c r="X26" s="83">
        <v>5935.6440400000001</v>
      </c>
      <c r="Y26" s="81" t="s">
        <v>942</v>
      </c>
      <c r="Z26" s="82">
        <v>242.01235</v>
      </c>
      <c r="AA26" s="82">
        <v>38.200000000000003</v>
      </c>
      <c r="AB26" s="82">
        <v>479.3</v>
      </c>
      <c r="AC26" s="82">
        <v>93.2</v>
      </c>
      <c r="AD26" s="83">
        <v>852.71235000000001</v>
      </c>
    </row>
    <row r="27" spans="1:30" x14ac:dyDescent="0.3">
      <c r="A27" s="1"/>
      <c r="B27" s="81" t="s">
        <v>943</v>
      </c>
      <c r="C27" s="82">
        <v>396.5</v>
      </c>
      <c r="D27" s="82">
        <v>65.400000000000006</v>
      </c>
      <c r="E27" s="82">
        <v>0.4</v>
      </c>
      <c r="F27" s="82">
        <v>76.599999999999994</v>
      </c>
      <c r="G27" s="82">
        <v>2450.0129099999999</v>
      </c>
      <c r="H27" s="82">
        <v>1752.1933899999999</v>
      </c>
      <c r="I27" s="82">
        <v>1</v>
      </c>
      <c r="J27" s="82">
        <v>18.8</v>
      </c>
      <c r="K27" s="82">
        <v>620.6</v>
      </c>
      <c r="L27" s="82">
        <v>0</v>
      </c>
      <c r="M27" s="82">
        <v>621.79999999999995</v>
      </c>
      <c r="N27" s="82">
        <v>0</v>
      </c>
      <c r="O27" s="82">
        <v>538.9</v>
      </c>
      <c r="P27" s="82">
        <v>4222.0063</v>
      </c>
      <c r="Q27" s="82">
        <v>1242.4000000000001</v>
      </c>
      <c r="R27" s="83">
        <v>6003.3063000000002</v>
      </c>
      <c r="S27" s="81" t="s">
        <v>943</v>
      </c>
      <c r="T27" s="82">
        <v>3467.1129099999998</v>
      </c>
      <c r="U27" s="82">
        <v>1817.59339</v>
      </c>
      <c r="V27" s="82">
        <v>623.20000000000005</v>
      </c>
      <c r="W27" s="82">
        <v>95.4</v>
      </c>
      <c r="X27" s="83">
        <v>6003.3063000000002</v>
      </c>
      <c r="Y27" s="81" t="s">
        <v>943</v>
      </c>
      <c r="Z27" s="82">
        <v>242.51291000000001</v>
      </c>
      <c r="AA27" s="82">
        <v>38.5</v>
      </c>
      <c r="AB27" s="82">
        <v>623.20000000000005</v>
      </c>
      <c r="AC27" s="82">
        <v>95.4</v>
      </c>
      <c r="AD27" s="83">
        <v>999.61291000000006</v>
      </c>
    </row>
    <row r="28" spans="1:30" x14ac:dyDescent="0.3">
      <c r="A28" s="1"/>
      <c r="B28" s="81" t="s">
        <v>944</v>
      </c>
      <c r="C28" s="82">
        <v>387.8</v>
      </c>
      <c r="D28" s="82">
        <v>64.400000000000006</v>
      </c>
      <c r="E28" s="82">
        <v>0.4</v>
      </c>
      <c r="F28" s="82">
        <v>81.599999999999994</v>
      </c>
      <c r="G28" s="82">
        <v>2737.6150400000001</v>
      </c>
      <c r="H28" s="82">
        <v>1622.7058400000001</v>
      </c>
      <c r="I28" s="82">
        <v>1.1000000000000001</v>
      </c>
      <c r="J28" s="82">
        <v>23.1</v>
      </c>
      <c r="K28" s="82">
        <v>612.9</v>
      </c>
      <c r="L28" s="82">
        <v>0</v>
      </c>
      <c r="M28" s="82">
        <v>545.5</v>
      </c>
      <c r="N28" s="82">
        <v>0</v>
      </c>
      <c r="O28" s="82">
        <v>534.20000000000005</v>
      </c>
      <c r="P28" s="82">
        <v>4384.52088</v>
      </c>
      <c r="Q28" s="82">
        <v>1158.4000000000001</v>
      </c>
      <c r="R28" s="83">
        <v>6077.1208800000004</v>
      </c>
      <c r="S28" s="81" t="s">
        <v>944</v>
      </c>
      <c r="T28" s="82">
        <v>3738.31504</v>
      </c>
      <c r="U28" s="82">
        <v>1687.1058399999999</v>
      </c>
      <c r="V28" s="82">
        <v>547</v>
      </c>
      <c r="W28" s="82">
        <v>104.7</v>
      </c>
      <c r="X28" s="83">
        <v>6077.1208800000004</v>
      </c>
      <c r="Y28" s="81" t="s">
        <v>944</v>
      </c>
      <c r="Z28" s="82">
        <v>242.51504</v>
      </c>
      <c r="AA28" s="82">
        <v>37.200000000000003</v>
      </c>
      <c r="AB28" s="82">
        <v>547</v>
      </c>
      <c r="AC28" s="82">
        <v>104.7</v>
      </c>
      <c r="AD28" s="83">
        <v>931.41503999999998</v>
      </c>
    </row>
    <row r="29" spans="1:30" x14ac:dyDescent="0.3">
      <c r="A29" s="1"/>
      <c r="B29" s="81" t="s">
        <v>945</v>
      </c>
      <c r="C29" s="82">
        <v>387.5</v>
      </c>
      <c r="D29" s="82">
        <v>64.5</v>
      </c>
      <c r="E29" s="82">
        <v>0.4</v>
      </c>
      <c r="F29" s="82">
        <v>94.4</v>
      </c>
      <c r="G29" s="82">
        <v>2719.42598</v>
      </c>
      <c r="H29" s="82">
        <v>1627.4638299999999</v>
      </c>
      <c r="I29" s="82">
        <v>1.2</v>
      </c>
      <c r="J29" s="82">
        <v>42.1</v>
      </c>
      <c r="K29" s="82">
        <v>612.4</v>
      </c>
      <c r="L29" s="82">
        <v>0</v>
      </c>
      <c r="M29" s="82">
        <v>579.29999999999995</v>
      </c>
      <c r="N29" s="82">
        <v>0</v>
      </c>
      <c r="O29" s="82">
        <v>546.79999999999995</v>
      </c>
      <c r="P29" s="82">
        <v>4390.1898099999999</v>
      </c>
      <c r="Q29" s="82">
        <v>1191.7</v>
      </c>
      <c r="R29" s="83">
        <v>6128.6898099999999</v>
      </c>
      <c r="S29" s="81" t="s">
        <v>945</v>
      </c>
      <c r="T29" s="82">
        <v>3719.3259800000001</v>
      </c>
      <c r="U29" s="82">
        <v>1691.9638299999999</v>
      </c>
      <c r="V29" s="82">
        <v>580.9</v>
      </c>
      <c r="W29" s="82">
        <v>136.5</v>
      </c>
      <c r="X29" s="83">
        <v>6128.6898099999999</v>
      </c>
      <c r="Y29" s="81" t="s">
        <v>945</v>
      </c>
      <c r="Z29" s="82">
        <v>241.72597999999999</v>
      </c>
      <c r="AA29" s="82">
        <v>37.6</v>
      </c>
      <c r="AB29" s="82">
        <v>580.9</v>
      </c>
      <c r="AC29" s="82">
        <v>136.5</v>
      </c>
      <c r="AD29" s="83">
        <v>996.72598000000005</v>
      </c>
    </row>
    <row r="30" spans="1:30" x14ac:dyDescent="0.3">
      <c r="A30" s="1"/>
      <c r="B30" s="81" t="s">
        <v>946</v>
      </c>
      <c r="C30" s="82">
        <v>384.4</v>
      </c>
      <c r="D30" s="82">
        <v>64</v>
      </c>
      <c r="E30" s="82">
        <v>0.5</v>
      </c>
      <c r="F30" s="82">
        <v>89.2</v>
      </c>
      <c r="G30" s="82">
        <v>2789.2154300000002</v>
      </c>
      <c r="H30" s="82">
        <v>1616.77109</v>
      </c>
      <c r="I30" s="82">
        <v>1.2</v>
      </c>
      <c r="J30" s="82">
        <v>66.400000000000006</v>
      </c>
      <c r="K30" s="82">
        <v>614.4</v>
      </c>
      <c r="L30" s="82">
        <v>0</v>
      </c>
      <c r="M30" s="82">
        <v>566.9</v>
      </c>
      <c r="N30" s="82">
        <v>0</v>
      </c>
      <c r="O30" s="82">
        <v>538.1</v>
      </c>
      <c r="P30" s="82">
        <v>4473.5865199999998</v>
      </c>
      <c r="Q30" s="82">
        <v>1181.3</v>
      </c>
      <c r="R30" s="83">
        <v>6192.9865200000004</v>
      </c>
      <c r="S30" s="81" t="s">
        <v>946</v>
      </c>
      <c r="T30" s="82">
        <v>3788.0154299999999</v>
      </c>
      <c r="U30" s="82">
        <v>1680.77109</v>
      </c>
      <c r="V30" s="82">
        <v>568.6</v>
      </c>
      <c r="W30" s="82">
        <v>155.6</v>
      </c>
      <c r="X30" s="83">
        <v>6192.9865200000004</v>
      </c>
      <c r="Y30" s="81" t="s">
        <v>946</v>
      </c>
      <c r="Z30" s="82">
        <v>243.11543</v>
      </c>
      <c r="AA30" s="82">
        <v>37.5</v>
      </c>
      <c r="AB30" s="82">
        <v>568.6</v>
      </c>
      <c r="AC30" s="82">
        <v>155.6</v>
      </c>
      <c r="AD30" s="83">
        <v>1004.81543</v>
      </c>
    </row>
    <row r="31" spans="1:30" x14ac:dyDescent="0.3">
      <c r="A31" s="1"/>
      <c r="B31" s="81" t="s">
        <v>947</v>
      </c>
      <c r="C31" s="82">
        <v>392.6</v>
      </c>
      <c r="D31" s="82">
        <v>63.5</v>
      </c>
      <c r="E31" s="82">
        <v>0.3</v>
      </c>
      <c r="F31" s="82">
        <v>99.1</v>
      </c>
      <c r="G31" s="82">
        <v>2862.0134200000002</v>
      </c>
      <c r="H31" s="82">
        <v>1619.8759</v>
      </c>
      <c r="I31" s="82">
        <v>0.7</v>
      </c>
      <c r="J31" s="82">
        <v>110.1</v>
      </c>
      <c r="K31" s="82">
        <v>622.20000000000005</v>
      </c>
      <c r="L31" s="82">
        <v>0</v>
      </c>
      <c r="M31" s="82">
        <v>422.3</v>
      </c>
      <c r="N31" s="82">
        <v>0</v>
      </c>
      <c r="O31" s="82">
        <v>555.5</v>
      </c>
      <c r="P31" s="82">
        <v>4592.6893200000004</v>
      </c>
      <c r="Q31" s="82">
        <v>1044.5</v>
      </c>
      <c r="R31" s="83">
        <v>6192.6893200000004</v>
      </c>
      <c r="S31" s="81" t="s">
        <v>947</v>
      </c>
      <c r="T31" s="82">
        <v>3876.81342</v>
      </c>
      <c r="U31" s="82">
        <v>1683.3759</v>
      </c>
      <c r="V31" s="82">
        <v>423.3</v>
      </c>
      <c r="W31" s="82">
        <v>209.2</v>
      </c>
      <c r="X31" s="83">
        <v>6192.6893200000004</v>
      </c>
      <c r="Y31" s="81" t="s">
        <v>947</v>
      </c>
      <c r="Z31" s="82">
        <v>238.11341999999999</v>
      </c>
      <c r="AA31" s="82">
        <v>37.200000000000003</v>
      </c>
      <c r="AB31" s="82">
        <v>423.3</v>
      </c>
      <c r="AC31" s="82">
        <v>209.2</v>
      </c>
      <c r="AD31" s="83">
        <v>907.81341999999995</v>
      </c>
    </row>
    <row r="32" spans="1:30" x14ac:dyDescent="0.3">
      <c r="A32" s="1"/>
      <c r="B32" s="81" t="s">
        <v>948</v>
      </c>
      <c r="C32" s="82">
        <v>380.9</v>
      </c>
      <c r="D32" s="82">
        <v>63.8</v>
      </c>
      <c r="E32" s="82">
        <v>0.4</v>
      </c>
      <c r="F32" s="82">
        <v>102.4</v>
      </c>
      <c r="G32" s="82">
        <v>2756.8193999999999</v>
      </c>
      <c r="H32" s="82">
        <v>1557.5153399999999</v>
      </c>
      <c r="I32" s="82">
        <v>0.6</v>
      </c>
      <c r="J32" s="82">
        <v>142.30000000000001</v>
      </c>
      <c r="K32" s="82">
        <v>611.70000000000005</v>
      </c>
      <c r="L32" s="82">
        <v>0</v>
      </c>
      <c r="M32" s="82">
        <v>595</v>
      </c>
      <c r="N32" s="82">
        <v>0</v>
      </c>
      <c r="O32" s="82">
        <v>547.5</v>
      </c>
      <c r="P32" s="82">
        <v>4457.2347399999999</v>
      </c>
      <c r="Q32" s="82">
        <v>1206.7</v>
      </c>
      <c r="R32" s="83">
        <v>6211.4347399999997</v>
      </c>
      <c r="S32" s="81" t="s">
        <v>948</v>
      </c>
      <c r="T32" s="82">
        <v>3749.4194000000002</v>
      </c>
      <c r="U32" s="82">
        <v>1621.3153400000001</v>
      </c>
      <c r="V32" s="82">
        <v>596</v>
      </c>
      <c r="W32" s="82">
        <v>244.7</v>
      </c>
      <c r="X32" s="83">
        <v>6211.4347399999997</v>
      </c>
      <c r="Y32" s="81" t="s">
        <v>948</v>
      </c>
      <c r="Z32" s="82">
        <v>245.8194</v>
      </c>
      <c r="AA32" s="82">
        <v>37.4</v>
      </c>
      <c r="AB32" s="82">
        <v>596</v>
      </c>
      <c r="AC32" s="82">
        <v>244.7</v>
      </c>
      <c r="AD32" s="83">
        <v>1123.9194</v>
      </c>
    </row>
    <row r="33" spans="1:30" x14ac:dyDescent="0.3">
      <c r="A33" s="1"/>
      <c r="B33" s="81" t="s">
        <v>949</v>
      </c>
      <c r="C33" s="82">
        <v>388.2</v>
      </c>
      <c r="D33" s="82">
        <v>64.3</v>
      </c>
      <c r="E33" s="82">
        <v>0.4</v>
      </c>
      <c r="F33" s="82">
        <v>109.1</v>
      </c>
      <c r="G33" s="82">
        <v>2869.3188100000002</v>
      </c>
      <c r="H33" s="82">
        <v>1473.4808</v>
      </c>
      <c r="I33" s="82">
        <v>0.6</v>
      </c>
      <c r="J33" s="82">
        <v>155.1</v>
      </c>
      <c r="K33" s="82">
        <v>619.5</v>
      </c>
      <c r="L33" s="82">
        <v>0</v>
      </c>
      <c r="M33" s="82">
        <v>542.6</v>
      </c>
      <c r="N33" s="82">
        <v>0</v>
      </c>
      <c r="O33" s="82">
        <v>562</v>
      </c>
      <c r="P33" s="82">
        <v>4498.4996099999998</v>
      </c>
      <c r="Q33" s="82">
        <v>1162.0999999999999</v>
      </c>
      <c r="R33" s="83">
        <v>6222.5996100000002</v>
      </c>
      <c r="S33" s="81" t="s">
        <v>949</v>
      </c>
      <c r="T33" s="82">
        <v>3877.01881</v>
      </c>
      <c r="U33" s="82">
        <v>1537.7808</v>
      </c>
      <c r="V33" s="82">
        <v>543.6</v>
      </c>
      <c r="W33" s="82">
        <v>264.2</v>
      </c>
      <c r="X33" s="83">
        <v>6222.5996100000002</v>
      </c>
      <c r="Y33" s="81" t="s">
        <v>949</v>
      </c>
      <c r="Z33" s="82">
        <v>247.11881</v>
      </c>
      <c r="AA33" s="82">
        <v>37.6</v>
      </c>
      <c r="AB33" s="82">
        <v>543.6</v>
      </c>
      <c r="AC33" s="82">
        <v>264.2</v>
      </c>
      <c r="AD33" s="83">
        <v>1092.51881</v>
      </c>
    </row>
    <row r="34" spans="1:30" x14ac:dyDescent="0.3">
      <c r="A34" s="1"/>
      <c r="B34" s="81" t="s">
        <v>950</v>
      </c>
      <c r="C34" s="82">
        <v>380.9</v>
      </c>
      <c r="D34" s="82">
        <v>63.9</v>
      </c>
      <c r="E34" s="82">
        <v>0.4</v>
      </c>
      <c r="F34" s="82">
        <v>96.9</v>
      </c>
      <c r="G34" s="82">
        <v>2826.1189199999999</v>
      </c>
      <c r="H34" s="82">
        <v>1486.39319</v>
      </c>
      <c r="I34" s="82">
        <v>0.7</v>
      </c>
      <c r="J34" s="82">
        <v>162.6</v>
      </c>
      <c r="K34" s="82">
        <v>611</v>
      </c>
      <c r="L34" s="82">
        <v>0</v>
      </c>
      <c r="M34" s="82">
        <v>484.8</v>
      </c>
      <c r="N34" s="82">
        <v>0</v>
      </c>
      <c r="O34" s="82">
        <v>542.1</v>
      </c>
      <c r="P34" s="82">
        <v>4475.8121099999998</v>
      </c>
      <c r="Q34" s="82">
        <v>1095.8</v>
      </c>
      <c r="R34" s="83">
        <v>6113.7121100000004</v>
      </c>
      <c r="S34" s="81" t="s">
        <v>950</v>
      </c>
      <c r="T34" s="82">
        <v>3818.01892</v>
      </c>
      <c r="U34" s="82">
        <v>1550.2931900000001</v>
      </c>
      <c r="V34" s="82">
        <v>485.9</v>
      </c>
      <c r="W34" s="82">
        <v>259.5</v>
      </c>
      <c r="X34" s="83">
        <v>6113.7121100000004</v>
      </c>
      <c r="Y34" s="81" t="s">
        <v>950</v>
      </c>
      <c r="Z34" s="82">
        <v>245.01892000000001</v>
      </c>
      <c r="AA34" s="82">
        <v>37.6</v>
      </c>
      <c r="AB34" s="82">
        <v>485.9</v>
      </c>
      <c r="AC34" s="82">
        <v>259.5</v>
      </c>
      <c r="AD34" s="83">
        <v>1028.01892</v>
      </c>
    </row>
    <row r="35" spans="1:30" x14ac:dyDescent="0.3">
      <c r="A35" s="1"/>
      <c r="B35" s="81" t="s">
        <v>951</v>
      </c>
      <c r="C35" s="82">
        <v>384.9</v>
      </c>
      <c r="D35" s="82">
        <v>64.099999999999994</v>
      </c>
      <c r="E35" s="82">
        <v>0.4</v>
      </c>
      <c r="F35" s="82">
        <v>97.2</v>
      </c>
      <c r="G35" s="82">
        <v>2637.5177600000002</v>
      </c>
      <c r="H35" s="82">
        <v>1621.4390800000001</v>
      </c>
      <c r="I35" s="82">
        <v>0.4</v>
      </c>
      <c r="J35" s="82">
        <v>176.6</v>
      </c>
      <c r="K35" s="82">
        <v>627.70000000000005</v>
      </c>
      <c r="L35" s="82">
        <v>0</v>
      </c>
      <c r="M35" s="82">
        <v>550.5</v>
      </c>
      <c r="N35" s="82">
        <v>0</v>
      </c>
      <c r="O35" s="82">
        <v>546.6</v>
      </c>
      <c r="P35" s="82">
        <v>4435.9568399999998</v>
      </c>
      <c r="Q35" s="82">
        <v>1178.2</v>
      </c>
      <c r="R35" s="83">
        <v>6160.75684</v>
      </c>
      <c r="S35" s="81" t="s">
        <v>951</v>
      </c>
      <c r="T35" s="82">
        <v>3650.1177600000001</v>
      </c>
      <c r="U35" s="82">
        <v>1685.53908</v>
      </c>
      <c r="V35" s="82">
        <v>551.29999999999995</v>
      </c>
      <c r="W35" s="82">
        <v>273.8</v>
      </c>
      <c r="X35" s="83">
        <v>6160.75684</v>
      </c>
      <c r="Y35" s="81" t="s">
        <v>951</v>
      </c>
      <c r="Z35" s="82">
        <v>244.91775999999999</v>
      </c>
      <c r="AA35" s="82">
        <v>37.6</v>
      </c>
      <c r="AB35" s="82">
        <v>551.29999999999995</v>
      </c>
      <c r="AC35" s="82">
        <v>273.8</v>
      </c>
      <c r="AD35" s="83">
        <v>1107.6177600000001</v>
      </c>
    </row>
    <row r="36" spans="1:30" x14ac:dyDescent="0.3">
      <c r="A36" s="1"/>
      <c r="B36" s="81" t="s">
        <v>952</v>
      </c>
      <c r="C36" s="82">
        <v>383.8</v>
      </c>
      <c r="D36" s="82">
        <v>64.8</v>
      </c>
      <c r="E36" s="82">
        <v>0.2</v>
      </c>
      <c r="F36" s="82">
        <v>102.7</v>
      </c>
      <c r="G36" s="82">
        <v>2713.1173600000002</v>
      </c>
      <c r="H36" s="82">
        <v>1623.11346</v>
      </c>
      <c r="I36" s="82">
        <v>0.3</v>
      </c>
      <c r="J36" s="82">
        <v>281.89999999999998</v>
      </c>
      <c r="K36" s="82">
        <v>634.5</v>
      </c>
      <c r="L36" s="82">
        <v>0</v>
      </c>
      <c r="M36" s="82">
        <v>436.3</v>
      </c>
      <c r="N36" s="82">
        <v>0</v>
      </c>
      <c r="O36" s="82">
        <v>551.5</v>
      </c>
      <c r="P36" s="82">
        <v>4618.4308199999996</v>
      </c>
      <c r="Q36" s="82">
        <v>1070.8</v>
      </c>
      <c r="R36" s="83">
        <v>6240.7308199999998</v>
      </c>
      <c r="S36" s="81" t="s">
        <v>952</v>
      </c>
      <c r="T36" s="82">
        <v>3731.4173599999999</v>
      </c>
      <c r="U36" s="82">
        <v>1687.91346</v>
      </c>
      <c r="V36" s="82">
        <v>436.8</v>
      </c>
      <c r="W36" s="82">
        <v>384.6</v>
      </c>
      <c r="X36" s="83">
        <v>6240.7308199999998</v>
      </c>
      <c r="Y36" s="81" t="s">
        <v>952</v>
      </c>
      <c r="Z36" s="82">
        <v>245.41736</v>
      </c>
      <c r="AA36" s="82">
        <v>38.1</v>
      </c>
      <c r="AB36" s="82">
        <v>436.8</v>
      </c>
      <c r="AC36" s="82">
        <v>384.6</v>
      </c>
      <c r="AD36" s="83">
        <v>1104.9173599999999</v>
      </c>
    </row>
    <row r="37" spans="1:30" x14ac:dyDescent="0.3">
      <c r="A37" s="1"/>
      <c r="B37" s="81" t="s">
        <v>953</v>
      </c>
      <c r="C37" s="82">
        <v>381.7</v>
      </c>
      <c r="D37" s="82">
        <v>64.3</v>
      </c>
      <c r="E37" s="82">
        <v>0.1</v>
      </c>
      <c r="F37" s="82">
        <v>99.8</v>
      </c>
      <c r="G37" s="82">
        <v>2628.6171599999998</v>
      </c>
      <c r="H37" s="82">
        <v>1536.8047300000001</v>
      </c>
      <c r="I37" s="82">
        <v>0.3</v>
      </c>
      <c r="J37" s="82">
        <v>378.1</v>
      </c>
      <c r="K37" s="82">
        <v>630.29999999999995</v>
      </c>
      <c r="L37" s="82">
        <v>0</v>
      </c>
      <c r="M37" s="82">
        <v>401.6</v>
      </c>
      <c r="N37" s="82">
        <v>0</v>
      </c>
      <c r="O37" s="82">
        <v>545.9</v>
      </c>
      <c r="P37" s="82">
        <v>4543.8218900000002</v>
      </c>
      <c r="Q37" s="82">
        <v>1031.9000000000001</v>
      </c>
      <c r="R37" s="83">
        <v>6121.6218900000003</v>
      </c>
      <c r="S37" s="81" t="s">
        <v>953</v>
      </c>
      <c r="T37" s="82">
        <v>3640.6171599999998</v>
      </c>
      <c r="U37" s="82">
        <v>1601.10473</v>
      </c>
      <c r="V37" s="82">
        <v>402</v>
      </c>
      <c r="W37" s="82">
        <v>477.9</v>
      </c>
      <c r="X37" s="83">
        <v>6121.6218900000003</v>
      </c>
      <c r="Y37" s="81" t="s">
        <v>953</v>
      </c>
      <c r="Z37" s="82">
        <v>248.31716</v>
      </c>
      <c r="AA37" s="82">
        <v>37.6</v>
      </c>
      <c r="AB37" s="82">
        <v>402</v>
      </c>
      <c r="AC37" s="82">
        <v>477.9</v>
      </c>
      <c r="AD37" s="83">
        <v>1165.8171600000001</v>
      </c>
    </row>
    <row r="38" spans="1:30" x14ac:dyDescent="0.3">
      <c r="A38" s="1"/>
      <c r="B38" s="81" t="s">
        <v>954</v>
      </c>
      <c r="C38" s="82">
        <v>383.5</v>
      </c>
      <c r="D38" s="82">
        <v>64.5</v>
      </c>
      <c r="E38" s="82">
        <v>0.1</v>
      </c>
      <c r="F38" s="82">
        <v>96.7</v>
      </c>
      <c r="G38" s="82">
        <v>2682.0158099999999</v>
      </c>
      <c r="H38" s="82">
        <v>1555.11275</v>
      </c>
      <c r="I38" s="82">
        <v>0.4</v>
      </c>
      <c r="J38" s="82">
        <v>419.1</v>
      </c>
      <c r="K38" s="82">
        <v>634.70000000000005</v>
      </c>
      <c r="L38" s="82">
        <v>0</v>
      </c>
      <c r="M38" s="82">
        <v>403.4</v>
      </c>
      <c r="N38" s="82">
        <v>0</v>
      </c>
      <c r="O38" s="82">
        <v>544.79999999999995</v>
      </c>
      <c r="P38" s="82">
        <v>4656.6285600000001</v>
      </c>
      <c r="Q38" s="82">
        <v>1038.0999999999999</v>
      </c>
      <c r="R38" s="83">
        <v>6239.5285599999997</v>
      </c>
      <c r="S38" s="81" t="s">
        <v>954</v>
      </c>
      <c r="T38" s="82">
        <v>3700.2158100000001</v>
      </c>
      <c r="U38" s="82">
        <v>1619.61275</v>
      </c>
      <c r="V38" s="82">
        <v>403.9</v>
      </c>
      <c r="W38" s="82">
        <v>515.79999999999995</v>
      </c>
      <c r="X38" s="83">
        <v>6239.5285599999997</v>
      </c>
      <c r="Y38" s="81" t="s">
        <v>954</v>
      </c>
      <c r="Z38" s="82">
        <v>249.01580999999999</v>
      </c>
      <c r="AA38" s="82">
        <v>37.200000000000003</v>
      </c>
      <c r="AB38" s="82">
        <v>403.9</v>
      </c>
      <c r="AC38" s="82">
        <v>515.79999999999995</v>
      </c>
      <c r="AD38" s="83">
        <v>1205.91581</v>
      </c>
    </row>
    <row r="39" spans="1:30" x14ac:dyDescent="0.3">
      <c r="A39" s="1"/>
      <c r="B39" s="81" t="s">
        <v>955</v>
      </c>
      <c r="C39" s="82">
        <v>381.6</v>
      </c>
      <c r="D39" s="82">
        <v>64.7</v>
      </c>
      <c r="E39" s="82">
        <v>0.1</v>
      </c>
      <c r="F39" s="82">
        <v>93.5</v>
      </c>
      <c r="G39" s="82">
        <v>2642.7951600000001</v>
      </c>
      <c r="H39" s="82">
        <v>1594.5042900000001</v>
      </c>
      <c r="I39" s="82">
        <v>0.1</v>
      </c>
      <c r="J39" s="82">
        <v>403.4</v>
      </c>
      <c r="K39" s="82">
        <v>602.5</v>
      </c>
      <c r="L39" s="82">
        <v>0</v>
      </c>
      <c r="M39" s="82">
        <v>391.4</v>
      </c>
      <c r="N39" s="82">
        <v>0</v>
      </c>
      <c r="O39" s="82">
        <v>539.9</v>
      </c>
      <c r="P39" s="82">
        <v>4640.7994500000004</v>
      </c>
      <c r="Q39" s="82">
        <v>993.9</v>
      </c>
      <c r="R39" s="83">
        <v>6174.5994499999997</v>
      </c>
      <c r="S39" s="81" t="s">
        <v>955</v>
      </c>
      <c r="T39" s="82">
        <v>3626.89516</v>
      </c>
      <c r="U39" s="82">
        <v>1659.2042899999999</v>
      </c>
      <c r="V39" s="82">
        <v>391.6</v>
      </c>
      <c r="W39" s="82">
        <v>496.9</v>
      </c>
      <c r="X39" s="83">
        <v>6174.5994499999997</v>
      </c>
      <c r="Y39" s="81" t="s">
        <v>955</v>
      </c>
      <c r="Z39" s="82">
        <v>248.69515999999999</v>
      </c>
      <c r="AA39" s="82">
        <v>37.299999999999997</v>
      </c>
      <c r="AB39" s="82">
        <v>391.6</v>
      </c>
      <c r="AC39" s="82">
        <v>496.9</v>
      </c>
      <c r="AD39" s="83">
        <v>1174.4951599999999</v>
      </c>
    </row>
    <row r="40" spans="1:30" x14ac:dyDescent="0.3">
      <c r="A40" s="1"/>
      <c r="B40" s="81" t="s">
        <v>956</v>
      </c>
      <c r="C40" s="82">
        <v>381</v>
      </c>
      <c r="D40" s="82">
        <v>64.7</v>
      </c>
      <c r="E40" s="82">
        <v>0.1</v>
      </c>
      <c r="F40" s="82">
        <v>85.5</v>
      </c>
      <c r="G40" s="82">
        <v>3012.7269700000002</v>
      </c>
      <c r="H40" s="82">
        <v>1535.0093199999999</v>
      </c>
      <c r="I40" s="82">
        <v>0.3</v>
      </c>
      <c r="J40" s="82">
        <v>414.6</v>
      </c>
      <c r="K40" s="82">
        <v>598.1</v>
      </c>
      <c r="L40" s="82">
        <v>0</v>
      </c>
      <c r="M40" s="82">
        <v>153</v>
      </c>
      <c r="N40" s="82">
        <v>0</v>
      </c>
      <c r="O40" s="82">
        <v>531.29999999999995</v>
      </c>
      <c r="P40" s="82">
        <v>4962.6362900000004</v>
      </c>
      <c r="Q40" s="82">
        <v>751.1</v>
      </c>
      <c r="R40" s="83">
        <v>6245.03629</v>
      </c>
      <c r="S40" s="81" t="s">
        <v>956</v>
      </c>
      <c r="T40" s="82">
        <v>3991.8269700000001</v>
      </c>
      <c r="U40" s="82">
        <v>1599.7093199999999</v>
      </c>
      <c r="V40" s="82">
        <v>153.4</v>
      </c>
      <c r="W40" s="82">
        <v>500.1</v>
      </c>
      <c r="X40" s="83">
        <v>6245.03629</v>
      </c>
      <c r="Y40" s="81" t="s">
        <v>956</v>
      </c>
      <c r="Z40" s="82">
        <v>248.52697000000001</v>
      </c>
      <c r="AA40" s="82">
        <v>37.4</v>
      </c>
      <c r="AB40" s="82">
        <v>153.4</v>
      </c>
      <c r="AC40" s="82">
        <v>500.1</v>
      </c>
      <c r="AD40" s="83">
        <v>939.42696999999998</v>
      </c>
    </row>
    <row r="41" spans="1:30" x14ac:dyDescent="0.3">
      <c r="A41" s="1"/>
      <c r="B41" s="81" t="s">
        <v>957</v>
      </c>
      <c r="C41" s="82">
        <v>382.6</v>
      </c>
      <c r="D41" s="82">
        <v>64.400000000000006</v>
      </c>
      <c r="E41" s="82">
        <v>0.1</v>
      </c>
      <c r="F41" s="82">
        <v>67.8</v>
      </c>
      <c r="G41" s="82">
        <v>2702.7268399999998</v>
      </c>
      <c r="H41" s="82">
        <v>2030.2053800000001</v>
      </c>
      <c r="I41" s="82">
        <v>0.1</v>
      </c>
      <c r="J41" s="82">
        <v>408.9</v>
      </c>
      <c r="K41" s="82">
        <v>607.4</v>
      </c>
      <c r="L41" s="82">
        <v>0</v>
      </c>
      <c r="M41" s="82">
        <v>29.7</v>
      </c>
      <c r="N41" s="82">
        <v>0</v>
      </c>
      <c r="O41" s="82">
        <v>514.9</v>
      </c>
      <c r="P41" s="82">
        <v>5141.9322199999997</v>
      </c>
      <c r="Q41" s="82">
        <v>637.1</v>
      </c>
      <c r="R41" s="83">
        <v>6293.9322199999997</v>
      </c>
      <c r="S41" s="81" t="s">
        <v>957</v>
      </c>
      <c r="T41" s="82">
        <v>3692.7268399999998</v>
      </c>
      <c r="U41" s="82">
        <v>2094.60538</v>
      </c>
      <c r="V41" s="82">
        <v>29.9</v>
      </c>
      <c r="W41" s="82">
        <v>476.7</v>
      </c>
      <c r="X41" s="83">
        <v>6293.9322199999997</v>
      </c>
      <c r="Y41" s="81" t="s">
        <v>957</v>
      </c>
      <c r="Z41" s="82">
        <v>249.42684</v>
      </c>
      <c r="AA41" s="82">
        <v>37.299999999999997</v>
      </c>
      <c r="AB41" s="82">
        <v>29.9</v>
      </c>
      <c r="AC41" s="82">
        <v>476.7</v>
      </c>
      <c r="AD41" s="83">
        <v>793.32683999999995</v>
      </c>
    </row>
    <row r="42" spans="1:30" x14ac:dyDescent="0.3">
      <c r="A42" s="1"/>
      <c r="B42" s="81" t="s">
        <v>958</v>
      </c>
      <c r="C42" s="82">
        <v>389.6</v>
      </c>
      <c r="D42" s="82">
        <v>73.3</v>
      </c>
      <c r="E42" s="82">
        <v>0</v>
      </c>
      <c r="F42" s="82">
        <v>67.3</v>
      </c>
      <c r="G42" s="82">
        <v>2569.6263100000001</v>
      </c>
      <c r="H42" s="82">
        <v>2287.2501600000001</v>
      </c>
      <c r="I42" s="82">
        <v>0</v>
      </c>
      <c r="J42" s="82">
        <v>424.2</v>
      </c>
      <c r="K42" s="82">
        <v>603.6</v>
      </c>
      <c r="L42" s="82">
        <v>0</v>
      </c>
      <c r="M42" s="82">
        <v>0</v>
      </c>
      <c r="N42" s="82">
        <v>0</v>
      </c>
      <c r="O42" s="82">
        <v>530.20000000000005</v>
      </c>
      <c r="P42" s="82">
        <v>5281.07647</v>
      </c>
      <c r="Q42" s="82">
        <v>603.6</v>
      </c>
      <c r="R42" s="83">
        <v>6414.8764700000002</v>
      </c>
      <c r="S42" s="81" t="s">
        <v>958</v>
      </c>
      <c r="T42" s="82">
        <v>3562.8263099999999</v>
      </c>
      <c r="U42" s="82">
        <v>2360.5501599999998</v>
      </c>
      <c r="V42" s="82">
        <v>0</v>
      </c>
      <c r="W42" s="82">
        <v>491.5</v>
      </c>
      <c r="X42" s="83">
        <v>6414.8764700000002</v>
      </c>
      <c r="Y42" s="81" t="s">
        <v>958</v>
      </c>
      <c r="Z42" s="82">
        <v>259.82630999999998</v>
      </c>
      <c r="AA42" s="82">
        <v>37.6</v>
      </c>
      <c r="AB42" s="82">
        <v>0</v>
      </c>
      <c r="AC42" s="82">
        <v>491.5</v>
      </c>
      <c r="AD42" s="83">
        <v>788.92630999999994</v>
      </c>
    </row>
    <row r="43" spans="1:30" x14ac:dyDescent="0.3">
      <c r="A43" s="1"/>
      <c r="B43" s="81" t="s">
        <v>959</v>
      </c>
      <c r="C43" s="82">
        <v>393.5</v>
      </c>
      <c r="D43" s="82">
        <v>89.8</v>
      </c>
      <c r="E43" s="82">
        <v>0</v>
      </c>
      <c r="F43" s="82">
        <v>60.3</v>
      </c>
      <c r="G43" s="82">
        <v>2886.72658</v>
      </c>
      <c r="H43" s="82">
        <v>2290.4367000000002</v>
      </c>
      <c r="I43" s="82">
        <v>0</v>
      </c>
      <c r="J43" s="82">
        <v>449.6</v>
      </c>
      <c r="K43" s="82">
        <v>601.4</v>
      </c>
      <c r="L43" s="82">
        <v>0</v>
      </c>
      <c r="M43" s="82">
        <v>0</v>
      </c>
      <c r="N43" s="82">
        <v>0</v>
      </c>
      <c r="O43" s="82">
        <v>543.6</v>
      </c>
      <c r="P43" s="82">
        <v>5626.7632800000001</v>
      </c>
      <c r="Q43" s="82">
        <v>601.4</v>
      </c>
      <c r="R43" s="83">
        <v>6771.7632800000001</v>
      </c>
      <c r="S43" s="81" t="s">
        <v>959</v>
      </c>
      <c r="T43" s="82">
        <v>3881.6265800000001</v>
      </c>
      <c r="U43" s="82">
        <v>2380.2366999999999</v>
      </c>
      <c r="V43" s="82">
        <v>0</v>
      </c>
      <c r="W43" s="82">
        <v>509.9</v>
      </c>
      <c r="X43" s="83">
        <v>6771.7632800000001</v>
      </c>
      <c r="Y43" s="81" t="s">
        <v>959</v>
      </c>
      <c r="Z43" s="82">
        <v>261.72658000000001</v>
      </c>
      <c r="AA43" s="82">
        <v>37.6</v>
      </c>
      <c r="AB43" s="82">
        <v>0</v>
      </c>
      <c r="AC43" s="82">
        <v>509.9</v>
      </c>
      <c r="AD43" s="83">
        <v>809.22658000000001</v>
      </c>
    </row>
    <row r="44" spans="1:30" x14ac:dyDescent="0.3">
      <c r="A44" s="1"/>
      <c r="B44" s="81" t="s">
        <v>960</v>
      </c>
      <c r="C44" s="82">
        <v>386.6</v>
      </c>
      <c r="D44" s="82">
        <v>89.8</v>
      </c>
      <c r="E44" s="82">
        <v>0</v>
      </c>
      <c r="F44" s="82">
        <v>72.3</v>
      </c>
      <c r="G44" s="82">
        <v>3000.5268999999998</v>
      </c>
      <c r="H44" s="82">
        <v>2405.3380400000001</v>
      </c>
      <c r="I44" s="82">
        <v>0</v>
      </c>
      <c r="J44" s="82">
        <v>456.4</v>
      </c>
      <c r="K44" s="82">
        <v>631.5</v>
      </c>
      <c r="L44" s="82">
        <v>0</v>
      </c>
      <c r="M44" s="82">
        <v>0</v>
      </c>
      <c r="N44" s="82">
        <v>0</v>
      </c>
      <c r="O44" s="82">
        <v>548.70000000000005</v>
      </c>
      <c r="P44" s="82">
        <v>5862.26494</v>
      </c>
      <c r="Q44" s="82">
        <v>631.5</v>
      </c>
      <c r="R44" s="83">
        <v>7042.4649399999998</v>
      </c>
      <c r="S44" s="81" t="s">
        <v>960</v>
      </c>
      <c r="T44" s="82">
        <v>4018.6269000000002</v>
      </c>
      <c r="U44" s="82">
        <v>2495.1380399999998</v>
      </c>
      <c r="V44" s="82">
        <v>0</v>
      </c>
      <c r="W44" s="82">
        <v>528.70000000000005</v>
      </c>
      <c r="X44" s="83">
        <v>7042.4649399999998</v>
      </c>
      <c r="Y44" s="81" t="s">
        <v>960</v>
      </c>
      <c r="Z44" s="82">
        <v>271.42689999999999</v>
      </c>
      <c r="AA44" s="82">
        <v>37.299999999999997</v>
      </c>
      <c r="AB44" s="82">
        <v>0</v>
      </c>
      <c r="AC44" s="82">
        <v>528.70000000000005</v>
      </c>
      <c r="AD44" s="83">
        <v>837.42690000000005</v>
      </c>
    </row>
    <row r="45" spans="1:30" x14ac:dyDescent="0.3">
      <c r="A45" s="1"/>
      <c r="B45" s="81" t="s">
        <v>961</v>
      </c>
      <c r="C45" s="82">
        <v>393.3</v>
      </c>
      <c r="D45" s="82">
        <v>90.5</v>
      </c>
      <c r="E45" s="82">
        <v>0</v>
      </c>
      <c r="F45" s="82">
        <v>73.8</v>
      </c>
      <c r="G45" s="82">
        <v>3058.12689</v>
      </c>
      <c r="H45" s="82">
        <v>2417.0420800000002</v>
      </c>
      <c r="I45" s="82">
        <v>0</v>
      </c>
      <c r="J45" s="82">
        <v>394.2</v>
      </c>
      <c r="K45" s="82">
        <v>679.2</v>
      </c>
      <c r="L45" s="82">
        <v>0</v>
      </c>
      <c r="M45" s="82">
        <v>0</v>
      </c>
      <c r="N45" s="82">
        <v>0</v>
      </c>
      <c r="O45" s="82">
        <v>557.6</v>
      </c>
      <c r="P45" s="82">
        <v>5869.3689700000004</v>
      </c>
      <c r="Q45" s="82">
        <v>679.2</v>
      </c>
      <c r="R45" s="83">
        <v>7106.1689699999997</v>
      </c>
      <c r="S45" s="81" t="s">
        <v>961</v>
      </c>
      <c r="T45" s="82">
        <v>4130.6268899999995</v>
      </c>
      <c r="U45" s="82">
        <v>2507.5420800000002</v>
      </c>
      <c r="V45" s="82">
        <v>0</v>
      </c>
      <c r="W45" s="82">
        <v>468</v>
      </c>
      <c r="X45" s="83">
        <v>7106.1689699999997</v>
      </c>
      <c r="Y45" s="81" t="s">
        <v>961</v>
      </c>
      <c r="Z45" s="82">
        <v>270.72689000000003</v>
      </c>
      <c r="AA45" s="82">
        <v>37.799999999999997</v>
      </c>
      <c r="AB45" s="82">
        <v>0</v>
      </c>
      <c r="AC45" s="82">
        <v>468</v>
      </c>
      <c r="AD45" s="83">
        <v>776.52688999999998</v>
      </c>
    </row>
    <row r="46" spans="1:30" x14ac:dyDescent="0.3">
      <c r="A46" s="1"/>
      <c r="B46" s="81" t="s">
        <v>962</v>
      </c>
      <c r="C46" s="82">
        <v>392.3</v>
      </c>
      <c r="D46" s="82">
        <v>90.4</v>
      </c>
      <c r="E46" s="82">
        <v>0</v>
      </c>
      <c r="F46" s="82">
        <v>66.2</v>
      </c>
      <c r="G46" s="82">
        <v>3168.8265200000001</v>
      </c>
      <c r="H46" s="82">
        <v>2403.0118299999999</v>
      </c>
      <c r="I46" s="82">
        <v>0</v>
      </c>
      <c r="J46" s="82">
        <v>339.8</v>
      </c>
      <c r="K46" s="82">
        <v>672.1</v>
      </c>
      <c r="L46" s="82">
        <v>0</v>
      </c>
      <c r="M46" s="82">
        <v>0</v>
      </c>
      <c r="N46" s="82">
        <v>0</v>
      </c>
      <c r="O46" s="82">
        <v>548.9</v>
      </c>
      <c r="P46" s="82">
        <v>5911.6383500000002</v>
      </c>
      <c r="Q46" s="82">
        <v>672.1</v>
      </c>
      <c r="R46" s="83">
        <v>7132.6383500000002</v>
      </c>
      <c r="S46" s="81" t="s">
        <v>962</v>
      </c>
      <c r="T46" s="82">
        <v>4233.2265200000002</v>
      </c>
      <c r="U46" s="82">
        <v>2493.41183</v>
      </c>
      <c r="V46" s="82">
        <v>0</v>
      </c>
      <c r="W46" s="82">
        <v>406</v>
      </c>
      <c r="X46" s="83">
        <v>7132.6383500000002</v>
      </c>
      <c r="Y46" s="81" t="s">
        <v>962</v>
      </c>
      <c r="Z46" s="82">
        <v>270.62652000000003</v>
      </c>
      <c r="AA46" s="82">
        <v>38.4</v>
      </c>
      <c r="AB46" s="82">
        <v>0</v>
      </c>
      <c r="AC46" s="82">
        <v>406</v>
      </c>
      <c r="AD46" s="83">
        <v>715.02652</v>
      </c>
    </row>
    <row r="47" spans="1:30" x14ac:dyDescent="0.3">
      <c r="A47" s="1"/>
      <c r="B47" s="81" t="s">
        <v>963</v>
      </c>
      <c r="C47" s="82">
        <v>387.2</v>
      </c>
      <c r="D47" s="82">
        <v>88.9</v>
      </c>
      <c r="E47" s="82">
        <v>0</v>
      </c>
      <c r="F47" s="82">
        <v>54.8</v>
      </c>
      <c r="G47" s="82">
        <v>3162.12644</v>
      </c>
      <c r="H47" s="82">
        <v>2358.07692</v>
      </c>
      <c r="I47" s="82">
        <v>0</v>
      </c>
      <c r="J47" s="82">
        <v>316.2</v>
      </c>
      <c r="K47" s="82">
        <v>628.29999999999995</v>
      </c>
      <c r="L47" s="82">
        <v>0</v>
      </c>
      <c r="M47" s="82">
        <v>0</v>
      </c>
      <c r="N47" s="82">
        <v>0</v>
      </c>
      <c r="O47" s="82">
        <v>530.9</v>
      </c>
      <c r="P47" s="82">
        <v>5836.4033600000002</v>
      </c>
      <c r="Q47" s="82">
        <v>628.29999999999995</v>
      </c>
      <c r="R47" s="83">
        <v>6995.6033600000001</v>
      </c>
      <c r="S47" s="81" t="s">
        <v>963</v>
      </c>
      <c r="T47" s="82">
        <v>4177.62644</v>
      </c>
      <c r="U47" s="82">
        <v>2446.9769200000001</v>
      </c>
      <c r="V47" s="82">
        <v>0</v>
      </c>
      <c r="W47" s="82">
        <v>371</v>
      </c>
      <c r="X47" s="83">
        <v>6995.6033600000001</v>
      </c>
      <c r="Y47" s="81" t="s">
        <v>963</v>
      </c>
      <c r="Z47" s="82">
        <v>267.92644000000001</v>
      </c>
      <c r="AA47" s="82">
        <v>38</v>
      </c>
      <c r="AB47" s="82">
        <v>0</v>
      </c>
      <c r="AC47" s="82">
        <v>371</v>
      </c>
      <c r="AD47" s="83">
        <v>676.92643999999996</v>
      </c>
    </row>
    <row r="48" spans="1:30" x14ac:dyDescent="0.3">
      <c r="A48" s="1"/>
      <c r="B48" s="81" t="s">
        <v>964</v>
      </c>
      <c r="C48" s="82">
        <v>395.4</v>
      </c>
      <c r="D48" s="82">
        <v>90.5</v>
      </c>
      <c r="E48" s="82">
        <v>0</v>
      </c>
      <c r="F48" s="82">
        <v>61.1</v>
      </c>
      <c r="G48" s="82">
        <v>3145.4538699999998</v>
      </c>
      <c r="H48" s="82">
        <v>2499.37815</v>
      </c>
      <c r="I48" s="82">
        <v>0</v>
      </c>
      <c r="J48" s="82">
        <v>248.3</v>
      </c>
      <c r="K48" s="82">
        <v>645.70000000000005</v>
      </c>
      <c r="L48" s="82">
        <v>0</v>
      </c>
      <c r="M48" s="82">
        <v>0</v>
      </c>
      <c r="N48" s="82">
        <v>0</v>
      </c>
      <c r="O48" s="82">
        <v>547</v>
      </c>
      <c r="P48" s="82">
        <v>5893.13202</v>
      </c>
      <c r="Q48" s="82">
        <v>645.70000000000005</v>
      </c>
      <c r="R48" s="83">
        <v>7085.8320199999998</v>
      </c>
      <c r="S48" s="81" t="s">
        <v>964</v>
      </c>
      <c r="T48" s="82">
        <v>4186.5538699999997</v>
      </c>
      <c r="U48" s="82">
        <v>2589.87815</v>
      </c>
      <c r="V48" s="82">
        <v>0</v>
      </c>
      <c r="W48" s="82">
        <v>309.39999999999998</v>
      </c>
      <c r="X48" s="83">
        <v>7085.8320199999998</v>
      </c>
      <c r="Y48" s="81" t="s">
        <v>964</v>
      </c>
      <c r="Z48" s="82">
        <v>268.85386999999997</v>
      </c>
      <c r="AA48" s="82">
        <v>38</v>
      </c>
      <c r="AB48" s="82">
        <v>0</v>
      </c>
      <c r="AC48" s="82">
        <v>309.39999999999998</v>
      </c>
      <c r="AD48" s="83">
        <v>616.25387000000001</v>
      </c>
    </row>
    <row r="49" spans="1:30" x14ac:dyDescent="0.3">
      <c r="A49" s="1"/>
      <c r="B49" s="81" t="s">
        <v>965</v>
      </c>
      <c r="C49" s="82">
        <v>391.5</v>
      </c>
      <c r="D49" s="82">
        <v>90.1</v>
      </c>
      <c r="E49" s="82">
        <v>0</v>
      </c>
      <c r="F49" s="82">
        <v>75.7</v>
      </c>
      <c r="G49" s="82">
        <v>2932.7661499999999</v>
      </c>
      <c r="H49" s="82">
        <v>2493.7076999999999</v>
      </c>
      <c r="I49" s="82">
        <v>0</v>
      </c>
      <c r="J49" s="82">
        <v>270.89999999999998</v>
      </c>
      <c r="K49" s="82">
        <v>639.70000000000005</v>
      </c>
      <c r="L49" s="82">
        <v>0</v>
      </c>
      <c r="M49" s="82">
        <v>0</v>
      </c>
      <c r="N49" s="82">
        <v>0</v>
      </c>
      <c r="O49" s="82">
        <v>557.29999999999995</v>
      </c>
      <c r="P49" s="82">
        <v>5697.3738499999999</v>
      </c>
      <c r="Q49" s="82">
        <v>639.70000000000005</v>
      </c>
      <c r="R49" s="83">
        <v>6894.3738499999999</v>
      </c>
      <c r="S49" s="81" t="s">
        <v>965</v>
      </c>
      <c r="T49" s="82">
        <v>3963.9661500000002</v>
      </c>
      <c r="U49" s="82">
        <v>2583.8076999999998</v>
      </c>
      <c r="V49" s="82">
        <v>0</v>
      </c>
      <c r="W49" s="82">
        <v>346.6</v>
      </c>
      <c r="X49" s="83">
        <v>6894.3738499999999</v>
      </c>
      <c r="Y49" s="81" t="s">
        <v>965</v>
      </c>
      <c r="Z49" s="82">
        <v>267.96615000000003</v>
      </c>
      <c r="AA49" s="82">
        <v>37.5</v>
      </c>
      <c r="AB49" s="82">
        <v>0</v>
      </c>
      <c r="AC49" s="82">
        <v>346.6</v>
      </c>
      <c r="AD49" s="83">
        <v>652.06614999999999</v>
      </c>
    </row>
    <row r="50" spans="1:30" x14ac:dyDescent="0.3">
      <c r="A50" s="1"/>
      <c r="B50" s="81" t="s">
        <v>966</v>
      </c>
      <c r="C50" s="82">
        <v>390.4</v>
      </c>
      <c r="D50" s="82">
        <v>89.8</v>
      </c>
      <c r="E50" s="82">
        <v>0</v>
      </c>
      <c r="F50" s="82">
        <v>71.2</v>
      </c>
      <c r="G50" s="82">
        <v>3007.5655999999999</v>
      </c>
      <c r="H50" s="82">
        <v>2416.8857200000002</v>
      </c>
      <c r="I50" s="82">
        <v>0</v>
      </c>
      <c r="J50" s="82">
        <v>297.39999999999998</v>
      </c>
      <c r="K50" s="82">
        <v>624.9</v>
      </c>
      <c r="L50" s="82">
        <v>0</v>
      </c>
      <c r="M50" s="82">
        <v>0</v>
      </c>
      <c r="N50" s="82">
        <v>0</v>
      </c>
      <c r="O50" s="82">
        <v>551.4</v>
      </c>
      <c r="P50" s="82">
        <v>5721.8513199999998</v>
      </c>
      <c r="Q50" s="82">
        <v>624.9</v>
      </c>
      <c r="R50" s="83">
        <v>6898.1513199999999</v>
      </c>
      <c r="S50" s="81" t="s">
        <v>966</v>
      </c>
      <c r="T50" s="82">
        <v>4022.8656000000001</v>
      </c>
      <c r="U50" s="82">
        <v>2506.6857199999999</v>
      </c>
      <c r="V50" s="82">
        <v>0</v>
      </c>
      <c r="W50" s="82">
        <v>368.6</v>
      </c>
      <c r="X50" s="83">
        <v>6898.1513199999999</v>
      </c>
      <c r="Y50" s="81" t="s">
        <v>966</v>
      </c>
      <c r="Z50" s="82">
        <v>267.86559999999997</v>
      </c>
      <c r="AA50" s="82">
        <v>38.200000000000003</v>
      </c>
      <c r="AB50" s="82">
        <v>0</v>
      </c>
      <c r="AC50" s="82">
        <v>368.6</v>
      </c>
      <c r="AD50" s="83">
        <v>674.66560000000004</v>
      </c>
    </row>
    <row r="51" spans="1:30" x14ac:dyDescent="0.3">
      <c r="A51" s="1"/>
      <c r="B51" s="81" t="s">
        <v>967</v>
      </c>
      <c r="C51" s="82">
        <v>387.49</v>
      </c>
      <c r="D51" s="82">
        <v>89.8</v>
      </c>
      <c r="E51" s="82">
        <v>0</v>
      </c>
      <c r="F51" s="82">
        <v>68.400000000000006</v>
      </c>
      <c r="G51" s="82">
        <v>3050.9843300000002</v>
      </c>
      <c r="H51" s="82">
        <v>2273.2801100000001</v>
      </c>
      <c r="I51" s="82">
        <v>0</v>
      </c>
      <c r="J51" s="82">
        <v>282.39999999999998</v>
      </c>
      <c r="K51" s="82">
        <v>628.6</v>
      </c>
      <c r="L51" s="82">
        <v>0</v>
      </c>
      <c r="M51" s="82">
        <v>0</v>
      </c>
      <c r="N51" s="82">
        <v>0</v>
      </c>
      <c r="O51" s="82">
        <v>545.69000000000005</v>
      </c>
      <c r="P51" s="82">
        <v>5606.6644399999996</v>
      </c>
      <c r="Q51" s="82">
        <v>628.6</v>
      </c>
      <c r="R51" s="83">
        <v>6780.9544400000004</v>
      </c>
      <c r="S51" s="81" t="s">
        <v>967</v>
      </c>
      <c r="T51" s="82">
        <v>4067.0743299999999</v>
      </c>
      <c r="U51" s="82">
        <v>2363.0801099999999</v>
      </c>
      <c r="V51" s="82">
        <v>0</v>
      </c>
      <c r="W51" s="82">
        <v>350.8</v>
      </c>
      <c r="X51" s="83">
        <v>6780.9544400000004</v>
      </c>
      <c r="Y51" s="81" t="s">
        <v>967</v>
      </c>
      <c r="Z51" s="82">
        <v>266.58433000000002</v>
      </c>
      <c r="AA51" s="82">
        <v>37.700000000000003</v>
      </c>
      <c r="AB51" s="82">
        <v>0</v>
      </c>
      <c r="AC51" s="82">
        <v>350.8</v>
      </c>
      <c r="AD51" s="83">
        <v>655.08433000000002</v>
      </c>
    </row>
    <row r="52" spans="1:30" x14ac:dyDescent="0.3">
      <c r="A52" s="1"/>
      <c r="B52" s="81" t="s">
        <v>968</v>
      </c>
      <c r="C52" s="82">
        <v>383.89</v>
      </c>
      <c r="D52" s="82">
        <v>89.8</v>
      </c>
      <c r="E52" s="82">
        <v>0</v>
      </c>
      <c r="F52" s="82">
        <v>72</v>
      </c>
      <c r="G52" s="82">
        <v>2819.2877100000001</v>
      </c>
      <c r="H52" s="82">
        <v>2215.4993399999998</v>
      </c>
      <c r="I52" s="82">
        <v>0</v>
      </c>
      <c r="J52" s="82">
        <v>216.5</v>
      </c>
      <c r="K52" s="82">
        <v>616.5</v>
      </c>
      <c r="L52" s="82">
        <v>0</v>
      </c>
      <c r="M52" s="82">
        <v>0</v>
      </c>
      <c r="N52" s="82">
        <v>0</v>
      </c>
      <c r="O52" s="82">
        <v>545.69000000000005</v>
      </c>
      <c r="P52" s="82">
        <v>5251.2870499999999</v>
      </c>
      <c r="Q52" s="82">
        <v>616.5</v>
      </c>
      <c r="R52" s="83">
        <v>6413.4770500000004</v>
      </c>
      <c r="S52" s="81" t="s">
        <v>968</v>
      </c>
      <c r="T52" s="82">
        <v>3819.6777099999999</v>
      </c>
      <c r="U52" s="82">
        <v>2305.29934</v>
      </c>
      <c r="V52" s="82">
        <v>0</v>
      </c>
      <c r="W52" s="82">
        <v>288.5</v>
      </c>
      <c r="X52" s="83">
        <v>6413.4770500000004</v>
      </c>
      <c r="Y52" s="81" t="s">
        <v>968</v>
      </c>
      <c r="Z52" s="82">
        <v>265.18770999999998</v>
      </c>
      <c r="AA52" s="82">
        <v>37.4</v>
      </c>
      <c r="AB52" s="82">
        <v>0</v>
      </c>
      <c r="AC52" s="82">
        <v>288.5</v>
      </c>
      <c r="AD52" s="83">
        <v>591.08771000000002</v>
      </c>
    </row>
    <row r="53" spans="1:30" x14ac:dyDescent="0.3">
      <c r="A53" s="1"/>
      <c r="B53" s="81" t="s">
        <v>969</v>
      </c>
      <c r="C53" s="82">
        <v>389.49</v>
      </c>
      <c r="D53" s="82">
        <v>89.3</v>
      </c>
      <c r="E53" s="82">
        <v>0</v>
      </c>
      <c r="F53" s="82">
        <v>68.599999999999994</v>
      </c>
      <c r="G53" s="82">
        <v>2871.7605800000001</v>
      </c>
      <c r="H53" s="82">
        <v>1908.3056200000001</v>
      </c>
      <c r="I53" s="82">
        <v>0</v>
      </c>
      <c r="J53" s="82">
        <v>203.2</v>
      </c>
      <c r="K53" s="82">
        <v>618.20000000000005</v>
      </c>
      <c r="L53" s="82">
        <v>0</v>
      </c>
      <c r="M53" s="82">
        <v>0</v>
      </c>
      <c r="N53" s="82">
        <v>0</v>
      </c>
      <c r="O53" s="82">
        <v>547.39</v>
      </c>
      <c r="P53" s="82">
        <v>4983.2662</v>
      </c>
      <c r="Q53" s="82">
        <v>618.20000000000005</v>
      </c>
      <c r="R53" s="83">
        <v>6148.8562000000002</v>
      </c>
      <c r="S53" s="81" t="s">
        <v>969</v>
      </c>
      <c r="T53" s="82">
        <v>3879.4505800000002</v>
      </c>
      <c r="U53" s="82">
        <v>1997.60562</v>
      </c>
      <c r="V53" s="82">
        <v>0</v>
      </c>
      <c r="W53" s="82">
        <v>271.8</v>
      </c>
      <c r="X53" s="83">
        <v>6148.8562000000002</v>
      </c>
      <c r="Y53" s="81" t="s">
        <v>969</v>
      </c>
      <c r="Z53" s="82">
        <v>264.86058000000003</v>
      </c>
      <c r="AA53" s="82">
        <v>36.6</v>
      </c>
      <c r="AB53" s="82">
        <v>0</v>
      </c>
      <c r="AC53" s="82">
        <v>271.8</v>
      </c>
      <c r="AD53" s="83">
        <v>573.26058</v>
      </c>
    </row>
    <row r="54" spans="1:30" x14ac:dyDescent="0.3">
      <c r="A54" s="1"/>
      <c r="B54" s="81" t="s">
        <v>970</v>
      </c>
      <c r="C54" s="82">
        <v>391.39</v>
      </c>
      <c r="D54" s="82">
        <v>89.5</v>
      </c>
      <c r="E54" s="82">
        <v>0</v>
      </c>
      <c r="F54" s="82">
        <v>61.9</v>
      </c>
      <c r="G54" s="82">
        <v>2880.6621700000001</v>
      </c>
      <c r="H54" s="82">
        <v>1720.5624600000001</v>
      </c>
      <c r="I54" s="82">
        <v>0</v>
      </c>
      <c r="J54" s="82">
        <v>141.80000000000001</v>
      </c>
      <c r="K54" s="82">
        <v>627.1</v>
      </c>
      <c r="L54" s="82">
        <v>0</v>
      </c>
      <c r="M54" s="82">
        <v>0</v>
      </c>
      <c r="N54" s="82">
        <v>0</v>
      </c>
      <c r="O54" s="82">
        <v>542.79</v>
      </c>
      <c r="P54" s="82">
        <v>4743.0246299999999</v>
      </c>
      <c r="Q54" s="82">
        <v>627.1</v>
      </c>
      <c r="R54" s="83">
        <v>5912.9146300000002</v>
      </c>
      <c r="S54" s="81" t="s">
        <v>970</v>
      </c>
      <c r="T54" s="82">
        <v>3899.1521699999998</v>
      </c>
      <c r="U54" s="82">
        <v>1810.0624600000001</v>
      </c>
      <c r="V54" s="82">
        <v>0</v>
      </c>
      <c r="W54" s="82">
        <v>203.7</v>
      </c>
      <c r="X54" s="83">
        <v>5912.9146300000002</v>
      </c>
      <c r="Y54" s="81" t="s">
        <v>970</v>
      </c>
      <c r="Z54" s="82">
        <v>264.26217000000003</v>
      </c>
      <c r="AA54" s="82">
        <v>36.700000000000003</v>
      </c>
      <c r="AB54" s="82">
        <v>0</v>
      </c>
      <c r="AC54" s="82">
        <v>203.7</v>
      </c>
      <c r="AD54" s="83">
        <v>504.66217</v>
      </c>
    </row>
    <row r="55" spans="1:30" x14ac:dyDescent="0.3">
      <c r="A55" s="1"/>
      <c r="B55" s="81" t="s">
        <v>88</v>
      </c>
      <c r="C55" s="82">
        <v>391.79</v>
      </c>
      <c r="D55" s="82">
        <v>89.8</v>
      </c>
      <c r="E55" s="82">
        <v>0</v>
      </c>
      <c r="F55" s="82">
        <v>56.5</v>
      </c>
      <c r="G55" s="82">
        <v>2608.0704500000002</v>
      </c>
      <c r="H55" s="82">
        <v>2028.79781</v>
      </c>
      <c r="I55" s="82">
        <v>0</v>
      </c>
      <c r="J55" s="82">
        <v>147.1</v>
      </c>
      <c r="K55" s="82">
        <v>627.4</v>
      </c>
      <c r="L55" s="82">
        <v>0</v>
      </c>
      <c r="M55" s="82">
        <v>0</v>
      </c>
      <c r="N55" s="82">
        <v>0</v>
      </c>
      <c r="O55" s="82">
        <v>538.09</v>
      </c>
      <c r="P55" s="82">
        <v>4783.9682599999996</v>
      </c>
      <c r="Q55" s="82">
        <v>627.4</v>
      </c>
      <c r="R55" s="83">
        <v>5949.4582600000003</v>
      </c>
      <c r="S55" s="81" t="s">
        <v>88</v>
      </c>
      <c r="T55" s="82">
        <v>3627.2604500000002</v>
      </c>
      <c r="U55" s="82">
        <v>2118.5978100000002</v>
      </c>
      <c r="V55" s="82">
        <v>0</v>
      </c>
      <c r="W55" s="82">
        <v>203.6</v>
      </c>
      <c r="X55" s="83">
        <v>5949.4582600000003</v>
      </c>
      <c r="Y55" s="81" t="s">
        <v>88</v>
      </c>
      <c r="Z55" s="82">
        <v>263.47045000000003</v>
      </c>
      <c r="AA55" s="82">
        <v>37.1</v>
      </c>
      <c r="AB55" s="82">
        <v>0</v>
      </c>
      <c r="AC55" s="82">
        <v>203.6</v>
      </c>
      <c r="AD55" s="83">
        <v>504.17045000000002</v>
      </c>
    </row>
    <row r="56" spans="1:30" x14ac:dyDescent="0.3">
      <c r="A56" s="1"/>
      <c r="B56" s="84" t="s">
        <v>1124</v>
      </c>
      <c r="C56" s="85">
        <v>9380.9249999999993</v>
      </c>
      <c r="D56" s="85">
        <v>1707.4</v>
      </c>
      <c r="E56" s="85">
        <v>2.4500000000000002</v>
      </c>
      <c r="F56" s="85">
        <v>1716.6</v>
      </c>
      <c r="G56" s="85">
        <v>67757.568604999993</v>
      </c>
      <c r="H56" s="85">
        <v>44818.464045000001</v>
      </c>
      <c r="I56" s="85">
        <v>5.85</v>
      </c>
      <c r="J56" s="85">
        <v>4064.25</v>
      </c>
      <c r="K56" s="85">
        <v>15050.05</v>
      </c>
      <c r="L56" s="85">
        <v>0</v>
      </c>
      <c r="M56" s="85">
        <v>4303.7</v>
      </c>
      <c r="N56" s="85">
        <v>0</v>
      </c>
      <c r="O56" s="85">
        <v>12807.375</v>
      </c>
      <c r="P56" s="85">
        <v>116646.13265</v>
      </c>
      <c r="Q56" s="85">
        <v>19353.75</v>
      </c>
      <c r="R56" s="85">
        <v>148807.25765000001</v>
      </c>
      <c r="S56" s="84" t="s">
        <v>1124</v>
      </c>
      <c r="T56" s="85">
        <v>92188.543604999999</v>
      </c>
      <c r="U56" s="85">
        <v>46525.864045000002</v>
      </c>
      <c r="V56" s="85">
        <v>4312</v>
      </c>
      <c r="W56" s="85">
        <v>5780.85</v>
      </c>
      <c r="X56" s="85">
        <v>148807.25765000001</v>
      </c>
      <c r="Y56" s="84" t="s">
        <v>1124</v>
      </c>
      <c r="Z56" s="85">
        <v>6147.7686050000002</v>
      </c>
      <c r="AA56" s="85">
        <v>896.9</v>
      </c>
      <c r="AB56" s="85">
        <v>4312</v>
      </c>
      <c r="AC56" s="85">
        <v>5780.85</v>
      </c>
      <c r="AD56" s="85">
        <v>17137.518605000001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1324</v>
      </c>
      <c r="C5" s="1"/>
      <c r="D5" s="1"/>
      <c r="E5" s="1"/>
      <c r="F5" s="1"/>
      <c r="G5" s="1"/>
      <c r="H5" s="1"/>
      <c r="I5" s="1"/>
      <c r="J5" s="1"/>
      <c r="K5" s="1"/>
      <c r="L5" s="1"/>
      <c r="M5" s="1"/>
      <c r="N5" s="1"/>
      <c r="O5" s="1"/>
      <c r="P5" s="1"/>
    </row>
    <row r="6" spans="1:16" ht="27.6" x14ac:dyDescent="0.3">
      <c r="A6" s="1"/>
      <c r="B6" s="3" t="s">
        <v>178</v>
      </c>
      <c r="C6" s="3" t="s">
        <v>1325</v>
      </c>
      <c r="D6" s="3" t="s">
        <v>1326</v>
      </c>
      <c r="E6" s="3" t="s">
        <v>1327</v>
      </c>
      <c r="F6" s="3" t="s">
        <v>181</v>
      </c>
      <c r="G6" s="3" t="s">
        <v>182</v>
      </c>
      <c r="H6" s="3" t="s">
        <v>1328</v>
      </c>
      <c r="I6" s="3" t="s">
        <v>1329</v>
      </c>
      <c r="J6" s="3" t="s">
        <v>1330</v>
      </c>
      <c r="K6" s="3" t="s">
        <v>1331</v>
      </c>
      <c r="L6" s="3" t="s">
        <v>1332</v>
      </c>
      <c r="M6" s="3" t="s">
        <v>1333</v>
      </c>
      <c r="N6" s="3" t="s">
        <v>1334</v>
      </c>
      <c r="O6" s="3" t="s">
        <v>1335</v>
      </c>
      <c r="P6" s="3" t="s">
        <v>1336</v>
      </c>
    </row>
    <row r="7" spans="1:16" x14ac:dyDescent="0.3">
      <c r="A7" s="1"/>
      <c r="B7" s="6" t="s">
        <v>761</v>
      </c>
      <c r="C7" s="6" t="s">
        <v>1146</v>
      </c>
      <c r="D7" s="86" t="s">
        <v>61</v>
      </c>
      <c r="E7" s="6" t="s">
        <v>1337</v>
      </c>
      <c r="F7" s="86" t="s">
        <v>34</v>
      </c>
      <c r="G7" s="86" t="s">
        <v>38</v>
      </c>
      <c r="H7" s="86" t="s">
        <v>1078</v>
      </c>
      <c r="I7" s="86" t="s">
        <v>1078</v>
      </c>
      <c r="J7" s="86" t="s">
        <v>1338</v>
      </c>
      <c r="K7" s="86" t="s">
        <v>1078</v>
      </c>
      <c r="L7" s="86" t="s">
        <v>1078</v>
      </c>
      <c r="M7" s="86" t="s">
        <v>1078</v>
      </c>
      <c r="N7" s="86" t="s">
        <v>1078</v>
      </c>
      <c r="O7" s="6" t="s">
        <v>1339</v>
      </c>
      <c r="P7" s="6"/>
    </row>
    <row r="8" spans="1:16" x14ac:dyDescent="0.3">
      <c r="A8" s="1"/>
      <c r="B8" s="6" t="s">
        <v>758</v>
      </c>
      <c r="C8" s="6" t="s">
        <v>1150</v>
      </c>
      <c r="D8" s="86" t="s">
        <v>1340</v>
      </c>
      <c r="E8" s="6" t="s">
        <v>1341</v>
      </c>
      <c r="F8" s="86" t="s">
        <v>34</v>
      </c>
      <c r="G8" s="86" t="s">
        <v>1342</v>
      </c>
      <c r="H8" s="86" t="s">
        <v>1078</v>
      </c>
      <c r="I8" s="86" t="s">
        <v>1078</v>
      </c>
      <c r="J8" s="86" t="s">
        <v>1338</v>
      </c>
      <c r="K8" s="86" t="s">
        <v>1078</v>
      </c>
      <c r="L8" s="86" t="s">
        <v>1078</v>
      </c>
      <c r="M8" s="86" t="s">
        <v>1078</v>
      </c>
      <c r="N8" s="86" t="s">
        <v>1078</v>
      </c>
      <c r="O8" s="6" t="s">
        <v>1339</v>
      </c>
      <c r="P8" s="6"/>
    </row>
    <row r="9" spans="1:16" x14ac:dyDescent="0.3">
      <c r="A9" s="1"/>
      <c r="B9" s="6" t="s">
        <v>758</v>
      </c>
      <c r="C9" s="6" t="s">
        <v>1150</v>
      </c>
      <c r="D9" s="86" t="s">
        <v>61</v>
      </c>
      <c r="E9" s="6" t="s">
        <v>1343</v>
      </c>
      <c r="F9" s="86" t="s">
        <v>1342</v>
      </c>
      <c r="G9" s="86" t="s">
        <v>1344</v>
      </c>
      <c r="H9" s="86" t="s">
        <v>1078</v>
      </c>
      <c r="I9" s="86" t="s">
        <v>1078</v>
      </c>
      <c r="J9" s="86" t="s">
        <v>1338</v>
      </c>
      <c r="K9" s="86" t="s">
        <v>1078</v>
      </c>
      <c r="L9" s="86" t="s">
        <v>1078</v>
      </c>
      <c r="M9" s="86" t="s">
        <v>1078</v>
      </c>
      <c r="N9" s="86" t="s">
        <v>1078</v>
      </c>
      <c r="O9" s="6" t="s">
        <v>1339</v>
      </c>
      <c r="P9" s="6"/>
    </row>
    <row r="10" spans="1:16" x14ac:dyDescent="0.3">
      <c r="A10" s="1"/>
      <c r="B10" s="6" t="s">
        <v>758</v>
      </c>
      <c r="C10" s="6" t="s">
        <v>1150</v>
      </c>
      <c r="D10" s="86" t="s">
        <v>1340</v>
      </c>
      <c r="E10" s="6" t="s">
        <v>1341</v>
      </c>
      <c r="F10" s="86" t="s">
        <v>1344</v>
      </c>
      <c r="G10" s="86" t="s">
        <v>1345</v>
      </c>
      <c r="H10" s="86" t="s">
        <v>1078</v>
      </c>
      <c r="I10" s="86" t="s">
        <v>1078</v>
      </c>
      <c r="J10" s="86" t="s">
        <v>1338</v>
      </c>
      <c r="K10" s="86" t="s">
        <v>1078</v>
      </c>
      <c r="L10" s="86" t="s">
        <v>1078</v>
      </c>
      <c r="M10" s="86" t="s">
        <v>1078</v>
      </c>
      <c r="N10" s="86" t="s">
        <v>1078</v>
      </c>
      <c r="O10" s="6" t="s">
        <v>1339</v>
      </c>
      <c r="P10" s="6"/>
    </row>
    <row r="11" spans="1:16" x14ac:dyDescent="0.3">
      <c r="A11" s="1"/>
      <c r="B11" s="6" t="s">
        <v>758</v>
      </c>
      <c r="C11" s="6" t="s">
        <v>1150</v>
      </c>
      <c r="D11" s="86" t="s">
        <v>61</v>
      </c>
      <c r="E11" s="6" t="s">
        <v>1343</v>
      </c>
      <c r="F11" s="86" t="s">
        <v>1345</v>
      </c>
      <c r="G11" s="86" t="s">
        <v>1346</v>
      </c>
      <c r="H11" s="86" t="s">
        <v>1078</v>
      </c>
      <c r="I11" s="86" t="s">
        <v>1078</v>
      </c>
      <c r="J11" s="86" t="s">
        <v>1338</v>
      </c>
      <c r="K11" s="86" t="s">
        <v>1078</v>
      </c>
      <c r="L11" s="86" t="s">
        <v>1078</v>
      </c>
      <c r="M11" s="86" t="s">
        <v>1078</v>
      </c>
      <c r="N11" s="86" t="s">
        <v>1078</v>
      </c>
      <c r="O11" s="6" t="s">
        <v>1339</v>
      </c>
      <c r="P11" s="6"/>
    </row>
    <row r="12" spans="1:16" x14ac:dyDescent="0.3">
      <c r="A12" s="1"/>
      <c r="B12" s="6" t="s">
        <v>758</v>
      </c>
      <c r="C12" s="6" t="s">
        <v>1150</v>
      </c>
      <c r="D12" s="86" t="s">
        <v>1340</v>
      </c>
      <c r="E12" s="6" t="s">
        <v>1341</v>
      </c>
      <c r="F12" s="86" t="s">
        <v>1346</v>
      </c>
      <c r="G12" s="86" t="s">
        <v>38</v>
      </c>
      <c r="H12" s="86" t="s">
        <v>1078</v>
      </c>
      <c r="I12" s="86" t="s">
        <v>1078</v>
      </c>
      <c r="J12" s="86" t="s">
        <v>1338</v>
      </c>
      <c r="K12" s="86" t="s">
        <v>1078</v>
      </c>
      <c r="L12" s="86" t="s">
        <v>1078</v>
      </c>
      <c r="M12" s="86" t="s">
        <v>1078</v>
      </c>
      <c r="N12" s="86" t="s">
        <v>1078</v>
      </c>
      <c r="O12" s="6" t="s">
        <v>1339</v>
      </c>
      <c r="P12" s="6"/>
    </row>
    <row r="13" spans="1:16" x14ac:dyDescent="0.3">
      <c r="A13" s="1"/>
      <c r="B13" s="6" t="s">
        <v>102</v>
      </c>
      <c r="C13" s="6" t="s">
        <v>1221</v>
      </c>
      <c r="D13" s="86" t="s">
        <v>61</v>
      </c>
      <c r="E13" s="6" t="s">
        <v>1347</v>
      </c>
      <c r="F13" s="86" t="s">
        <v>1348</v>
      </c>
      <c r="G13" s="86" t="s">
        <v>38</v>
      </c>
      <c r="H13" s="86" t="s">
        <v>1349</v>
      </c>
      <c r="I13" s="86" t="s">
        <v>1078</v>
      </c>
      <c r="J13" s="86" t="s">
        <v>1350</v>
      </c>
      <c r="K13" s="86" t="s">
        <v>1078</v>
      </c>
      <c r="L13" s="86" t="s">
        <v>1078</v>
      </c>
      <c r="M13" s="86" t="s">
        <v>1078</v>
      </c>
      <c r="N13" s="86" t="s">
        <v>1078</v>
      </c>
      <c r="O13" s="6" t="s">
        <v>1339</v>
      </c>
      <c r="P13" s="6"/>
    </row>
    <row r="14" spans="1:16" x14ac:dyDescent="0.3">
      <c r="A14" s="1"/>
      <c r="B14" s="6" t="s">
        <v>109</v>
      </c>
      <c r="C14" s="6" t="s">
        <v>118</v>
      </c>
      <c r="D14" s="86" t="s">
        <v>61</v>
      </c>
      <c r="E14" s="6" t="s">
        <v>1351</v>
      </c>
      <c r="F14" s="86" t="s">
        <v>34</v>
      </c>
      <c r="G14" s="86" t="s">
        <v>1352</v>
      </c>
      <c r="H14" s="86" t="s">
        <v>1078</v>
      </c>
      <c r="I14" s="86" t="s">
        <v>1078</v>
      </c>
      <c r="J14" s="86" t="s">
        <v>1353</v>
      </c>
      <c r="K14" s="86" t="s">
        <v>1078</v>
      </c>
      <c r="L14" s="86" t="s">
        <v>1078</v>
      </c>
      <c r="M14" s="86" t="s">
        <v>1078</v>
      </c>
      <c r="N14" s="86" t="s">
        <v>1078</v>
      </c>
      <c r="O14" s="6" t="s">
        <v>1339</v>
      </c>
      <c r="P14" s="6" t="s">
        <v>1354</v>
      </c>
    </row>
    <row r="15" spans="1:16" x14ac:dyDescent="0.3">
      <c r="A15" s="1"/>
      <c r="B15" s="6" t="s">
        <v>109</v>
      </c>
      <c r="C15" s="6" t="s">
        <v>118</v>
      </c>
      <c r="D15" s="86" t="s">
        <v>61</v>
      </c>
      <c r="E15" s="6" t="s">
        <v>1355</v>
      </c>
      <c r="F15" s="86" t="s">
        <v>1352</v>
      </c>
      <c r="G15" s="86" t="s">
        <v>43</v>
      </c>
      <c r="H15" s="86" t="s">
        <v>1078</v>
      </c>
      <c r="I15" s="86" t="s">
        <v>1078</v>
      </c>
      <c r="J15" s="86" t="s">
        <v>1353</v>
      </c>
      <c r="K15" s="86" t="s">
        <v>1078</v>
      </c>
      <c r="L15" s="86" t="s">
        <v>1078</v>
      </c>
      <c r="M15" s="86" t="s">
        <v>1078</v>
      </c>
      <c r="N15" s="86" t="s">
        <v>1078</v>
      </c>
      <c r="O15" s="6" t="s">
        <v>1339</v>
      </c>
      <c r="P15" s="6" t="s">
        <v>1356</v>
      </c>
    </row>
    <row r="16" spans="1:16" x14ac:dyDescent="0.3">
      <c r="A16" s="1"/>
      <c r="B16" s="6" t="s">
        <v>109</v>
      </c>
      <c r="C16" s="6" t="s">
        <v>118</v>
      </c>
      <c r="D16" s="86" t="s">
        <v>635</v>
      </c>
      <c r="E16" s="6" t="s">
        <v>1357</v>
      </c>
      <c r="F16" s="86" t="s">
        <v>1352</v>
      </c>
      <c r="G16" s="86" t="s">
        <v>1358</v>
      </c>
      <c r="H16" s="86" t="s">
        <v>1078</v>
      </c>
      <c r="I16" s="86" t="s">
        <v>1078</v>
      </c>
      <c r="J16" s="86" t="s">
        <v>1350</v>
      </c>
      <c r="K16" s="86" t="s">
        <v>1078</v>
      </c>
      <c r="L16" s="86" t="s">
        <v>1078</v>
      </c>
      <c r="M16" s="86" t="s">
        <v>1078</v>
      </c>
      <c r="N16" s="86" t="s">
        <v>1078</v>
      </c>
      <c r="O16" s="6" t="s">
        <v>1339</v>
      </c>
      <c r="P16" s="6"/>
    </row>
    <row r="17" spans="1:16" x14ac:dyDescent="0.3">
      <c r="A17" s="1"/>
      <c r="B17" s="6" t="s">
        <v>109</v>
      </c>
      <c r="C17" s="6" t="s">
        <v>118</v>
      </c>
      <c r="D17" s="86" t="s">
        <v>61</v>
      </c>
      <c r="E17" s="6" t="s">
        <v>1359</v>
      </c>
      <c r="F17" s="86" t="s">
        <v>43</v>
      </c>
      <c r="G17" s="86" t="s">
        <v>1360</v>
      </c>
      <c r="H17" s="86" t="s">
        <v>1078</v>
      </c>
      <c r="I17" s="86" t="s">
        <v>1078</v>
      </c>
      <c r="J17" s="86" t="s">
        <v>1350</v>
      </c>
      <c r="K17" s="86" t="s">
        <v>1078</v>
      </c>
      <c r="L17" s="86" t="s">
        <v>1078</v>
      </c>
      <c r="M17" s="86" t="s">
        <v>1078</v>
      </c>
      <c r="N17" s="86" t="s">
        <v>1078</v>
      </c>
      <c r="O17" s="6" t="s">
        <v>1339</v>
      </c>
      <c r="P17" s="6"/>
    </row>
    <row r="18" spans="1:16" x14ac:dyDescent="0.3">
      <c r="A18" s="1"/>
      <c r="B18" s="6" t="s">
        <v>109</v>
      </c>
      <c r="C18" s="6" t="s">
        <v>118</v>
      </c>
      <c r="D18" s="86" t="s">
        <v>1240</v>
      </c>
      <c r="E18" s="6" t="s">
        <v>1361</v>
      </c>
      <c r="F18" s="86" t="s">
        <v>43</v>
      </c>
      <c r="G18" s="86" t="s">
        <v>1362</v>
      </c>
      <c r="H18" s="86" t="s">
        <v>1078</v>
      </c>
      <c r="I18" s="86" t="s">
        <v>1078</v>
      </c>
      <c r="J18" s="86" t="s">
        <v>1350</v>
      </c>
      <c r="K18" s="86" t="s">
        <v>1078</v>
      </c>
      <c r="L18" s="86" t="s">
        <v>1078</v>
      </c>
      <c r="M18" s="86" t="s">
        <v>1078</v>
      </c>
      <c r="N18" s="86" t="s">
        <v>1078</v>
      </c>
      <c r="O18" s="6" t="s">
        <v>1339</v>
      </c>
      <c r="P18" s="6"/>
    </row>
    <row r="19" spans="1:16" x14ac:dyDescent="0.3">
      <c r="A19" s="1"/>
      <c r="B19" s="6" t="s">
        <v>109</v>
      </c>
      <c r="C19" s="6" t="s">
        <v>118</v>
      </c>
      <c r="D19" s="86" t="s">
        <v>1240</v>
      </c>
      <c r="E19" s="6" t="s">
        <v>1361</v>
      </c>
      <c r="F19" s="86" t="s">
        <v>1363</v>
      </c>
      <c r="G19" s="86" t="s">
        <v>1360</v>
      </c>
      <c r="H19" s="86" t="s">
        <v>63</v>
      </c>
      <c r="I19" s="86" t="s">
        <v>1078</v>
      </c>
      <c r="J19" s="86" t="s">
        <v>1350</v>
      </c>
      <c r="K19" s="86" t="s">
        <v>1078</v>
      </c>
      <c r="L19" s="86" t="s">
        <v>1078</v>
      </c>
      <c r="M19" s="86" t="s">
        <v>1078</v>
      </c>
      <c r="N19" s="86" t="s">
        <v>1078</v>
      </c>
      <c r="O19" s="6" t="s">
        <v>1339</v>
      </c>
      <c r="P19" s="6" t="s">
        <v>1364</v>
      </c>
    </row>
    <row r="20" spans="1:16" x14ac:dyDescent="0.3">
      <c r="A20" s="1"/>
      <c r="B20" s="6" t="s">
        <v>109</v>
      </c>
      <c r="C20" s="6" t="s">
        <v>118</v>
      </c>
      <c r="D20" s="86" t="s">
        <v>61</v>
      </c>
      <c r="E20" s="6" t="s">
        <v>1355</v>
      </c>
      <c r="F20" s="86" t="s">
        <v>1360</v>
      </c>
      <c r="G20" s="86" t="s">
        <v>1365</v>
      </c>
      <c r="H20" s="86" t="s">
        <v>1078</v>
      </c>
      <c r="I20" s="86" t="s">
        <v>1078</v>
      </c>
      <c r="J20" s="86" t="s">
        <v>1350</v>
      </c>
      <c r="K20" s="86" t="s">
        <v>1078</v>
      </c>
      <c r="L20" s="86" t="s">
        <v>1078</v>
      </c>
      <c r="M20" s="86" t="s">
        <v>1078</v>
      </c>
      <c r="N20" s="86" t="s">
        <v>1078</v>
      </c>
      <c r="O20" s="6" t="s">
        <v>1339</v>
      </c>
      <c r="P20" s="6"/>
    </row>
    <row r="21" spans="1:16" x14ac:dyDescent="0.3">
      <c r="A21" s="1"/>
      <c r="B21" s="6" t="s">
        <v>109</v>
      </c>
      <c r="C21" s="6" t="s">
        <v>118</v>
      </c>
      <c r="D21" s="86" t="s">
        <v>61</v>
      </c>
      <c r="E21" s="6" t="s">
        <v>1355</v>
      </c>
      <c r="F21" s="86" t="s">
        <v>1365</v>
      </c>
      <c r="G21" s="86" t="s">
        <v>1366</v>
      </c>
      <c r="H21" s="86" t="s">
        <v>1078</v>
      </c>
      <c r="I21" s="86" t="s">
        <v>1078</v>
      </c>
      <c r="J21" s="86" t="s">
        <v>1353</v>
      </c>
      <c r="K21" s="86" t="s">
        <v>1078</v>
      </c>
      <c r="L21" s="86" t="s">
        <v>1078</v>
      </c>
      <c r="M21" s="86" t="s">
        <v>1078</v>
      </c>
      <c r="N21" s="86" t="s">
        <v>1078</v>
      </c>
      <c r="O21" s="6" t="s">
        <v>1339</v>
      </c>
      <c r="P21" s="6"/>
    </row>
    <row r="22" spans="1:16" x14ac:dyDescent="0.3">
      <c r="A22" s="1"/>
      <c r="B22" s="6" t="s">
        <v>109</v>
      </c>
      <c r="C22" s="6" t="s">
        <v>118</v>
      </c>
      <c r="D22" s="86" t="s">
        <v>635</v>
      </c>
      <c r="E22" s="6" t="s">
        <v>1357</v>
      </c>
      <c r="F22" s="86" t="s">
        <v>1367</v>
      </c>
      <c r="G22" s="86" t="s">
        <v>1366</v>
      </c>
      <c r="H22" s="86" t="s">
        <v>1368</v>
      </c>
      <c r="I22" s="86" t="s">
        <v>1078</v>
      </c>
      <c r="J22" s="86" t="s">
        <v>1350</v>
      </c>
      <c r="K22" s="86" t="s">
        <v>1078</v>
      </c>
      <c r="L22" s="86" t="s">
        <v>1078</v>
      </c>
      <c r="M22" s="86" t="s">
        <v>1078</v>
      </c>
      <c r="N22" s="86" t="s">
        <v>1078</v>
      </c>
      <c r="O22" s="6" t="s">
        <v>1339</v>
      </c>
      <c r="P22" s="6"/>
    </row>
    <row r="23" spans="1:16" x14ac:dyDescent="0.3">
      <c r="A23" s="1"/>
      <c r="B23" s="6" t="s">
        <v>109</v>
      </c>
      <c r="C23" s="6" t="s">
        <v>118</v>
      </c>
      <c r="D23" s="86" t="s">
        <v>61</v>
      </c>
      <c r="E23" s="6" t="s">
        <v>1351</v>
      </c>
      <c r="F23" s="86" t="s">
        <v>1366</v>
      </c>
      <c r="G23" s="86" t="s">
        <v>38</v>
      </c>
      <c r="H23" s="86" t="s">
        <v>1078</v>
      </c>
      <c r="I23" s="86" t="s">
        <v>1078</v>
      </c>
      <c r="J23" s="86" t="s">
        <v>1350</v>
      </c>
      <c r="K23" s="86" t="s">
        <v>1078</v>
      </c>
      <c r="L23" s="86" t="s">
        <v>1078</v>
      </c>
      <c r="M23" s="86" t="s">
        <v>1078</v>
      </c>
      <c r="N23" s="86" t="s">
        <v>1078</v>
      </c>
      <c r="O23" s="6" t="s">
        <v>1339</v>
      </c>
      <c r="P23" s="6"/>
    </row>
    <row r="24" spans="1:16" x14ac:dyDescent="0.3">
      <c r="A24" s="1"/>
      <c r="B24" s="6" t="s">
        <v>123</v>
      </c>
      <c r="C24" s="6" t="s">
        <v>124</v>
      </c>
      <c r="D24" s="86" t="s">
        <v>61</v>
      </c>
      <c r="E24" s="6" t="s">
        <v>1369</v>
      </c>
      <c r="F24" s="86" t="s">
        <v>34</v>
      </c>
      <c r="G24" s="86" t="s">
        <v>1370</v>
      </c>
      <c r="H24" s="86" t="s">
        <v>1078</v>
      </c>
      <c r="I24" s="86" t="s">
        <v>1078</v>
      </c>
      <c r="J24" s="86" t="s">
        <v>1350</v>
      </c>
      <c r="K24" s="86" t="s">
        <v>1078</v>
      </c>
      <c r="L24" s="86" t="s">
        <v>1078</v>
      </c>
      <c r="M24" s="86" t="s">
        <v>1078</v>
      </c>
      <c r="N24" s="86" t="s">
        <v>1078</v>
      </c>
      <c r="O24" s="6" t="s">
        <v>1339</v>
      </c>
      <c r="P24" s="6"/>
    </row>
    <row r="25" spans="1:16" ht="26.4" x14ac:dyDescent="0.3">
      <c r="A25" s="1"/>
      <c r="B25" s="6" t="s">
        <v>123</v>
      </c>
      <c r="C25" s="6" t="s">
        <v>124</v>
      </c>
      <c r="D25" s="86" t="s">
        <v>61</v>
      </c>
      <c r="E25" s="6" t="s">
        <v>1369</v>
      </c>
      <c r="F25" s="86" t="s">
        <v>1370</v>
      </c>
      <c r="G25" s="86" t="s">
        <v>1371</v>
      </c>
      <c r="H25" s="86" t="s">
        <v>1078</v>
      </c>
      <c r="I25" s="86" t="s">
        <v>1078</v>
      </c>
      <c r="J25" s="86" t="s">
        <v>1353</v>
      </c>
      <c r="K25" s="86" t="s">
        <v>1078</v>
      </c>
      <c r="L25" s="86" t="s">
        <v>1078</v>
      </c>
      <c r="M25" s="86" t="s">
        <v>1078</v>
      </c>
      <c r="N25" s="86" t="s">
        <v>1078</v>
      </c>
      <c r="O25" s="6" t="s">
        <v>1339</v>
      </c>
      <c r="P25" s="6" t="s">
        <v>1372</v>
      </c>
    </row>
    <row r="26" spans="1:16" x14ac:dyDescent="0.3">
      <c r="A26" s="1"/>
      <c r="B26" s="6" t="s">
        <v>123</v>
      </c>
      <c r="C26" s="6" t="s">
        <v>124</v>
      </c>
      <c r="D26" s="86" t="s">
        <v>61</v>
      </c>
      <c r="E26" s="6" t="s">
        <v>1369</v>
      </c>
      <c r="F26" s="86" t="s">
        <v>1371</v>
      </c>
      <c r="G26" s="86" t="s">
        <v>1373</v>
      </c>
      <c r="H26" s="86" t="s">
        <v>1078</v>
      </c>
      <c r="I26" s="86" t="s">
        <v>1078</v>
      </c>
      <c r="J26" s="86" t="s">
        <v>1350</v>
      </c>
      <c r="K26" s="86" t="s">
        <v>1078</v>
      </c>
      <c r="L26" s="86" t="s">
        <v>1078</v>
      </c>
      <c r="M26" s="86" t="s">
        <v>1078</v>
      </c>
      <c r="N26" s="86" t="s">
        <v>1078</v>
      </c>
      <c r="O26" s="6" t="s">
        <v>1339</v>
      </c>
      <c r="P26" s="6"/>
    </row>
    <row r="27" spans="1:16" x14ac:dyDescent="0.3">
      <c r="A27" s="1"/>
      <c r="B27" s="6" t="s">
        <v>123</v>
      </c>
      <c r="C27" s="6" t="s">
        <v>124</v>
      </c>
      <c r="D27" s="86" t="s">
        <v>61</v>
      </c>
      <c r="E27" s="6" t="s">
        <v>1369</v>
      </c>
      <c r="F27" s="86" t="s">
        <v>1373</v>
      </c>
      <c r="G27" s="86" t="s">
        <v>1374</v>
      </c>
      <c r="H27" s="86" t="s">
        <v>1078</v>
      </c>
      <c r="I27" s="86" t="s">
        <v>1078</v>
      </c>
      <c r="J27" s="86" t="s">
        <v>1353</v>
      </c>
      <c r="K27" s="86" t="s">
        <v>1078</v>
      </c>
      <c r="L27" s="86" t="s">
        <v>1078</v>
      </c>
      <c r="M27" s="86" t="s">
        <v>1078</v>
      </c>
      <c r="N27" s="86" t="s">
        <v>1078</v>
      </c>
      <c r="O27" s="6" t="s">
        <v>1339</v>
      </c>
      <c r="P27" s="6" t="s">
        <v>1375</v>
      </c>
    </row>
    <row r="28" spans="1:16" x14ac:dyDescent="0.3">
      <c r="A28" s="1"/>
      <c r="B28" s="6" t="s">
        <v>123</v>
      </c>
      <c r="C28" s="6" t="s">
        <v>124</v>
      </c>
      <c r="D28" s="86" t="s">
        <v>61</v>
      </c>
      <c r="E28" s="6" t="s">
        <v>1369</v>
      </c>
      <c r="F28" s="86" t="s">
        <v>1374</v>
      </c>
      <c r="G28" s="86" t="s">
        <v>1376</v>
      </c>
      <c r="H28" s="86" t="s">
        <v>1078</v>
      </c>
      <c r="I28" s="86" t="s">
        <v>1078</v>
      </c>
      <c r="J28" s="86" t="s">
        <v>1350</v>
      </c>
      <c r="K28" s="86" t="s">
        <v>1078</v>
      </c>
      <c r="L28" s="86" t="s">
        <v>1078</v>
      </c>
      <c r="M28" s="86" t="s">
        <v>1078</v>
      </c>
      <c r="N28" s="86" t="s">
        <v>1078</v>
      </c>
      <c r="O28" s="6" t="s">
        <v>1339</v>
      </c>
      <c r="P28" s="6"/>
    </row>
    <row r="29" spans="1:16" x14ac:dyDescent="0.3">
      <c r="A29" s="1"/>
      <c r="B29" s="6" t="s">
        <v>123</v>
      </c>
      <c r="C29" s="6" t="s">
        <v>124</v>
      </c>
      <c r="D29" s="86" t="s">
        <v>61</v>
      </c>
      <c r="E29" s="6" t="s">
        <v>1369</v>
      </c>
      <c r="F29" s="86" t="s">
        <v>1376</v>
      </c>
      <c r="G29" s="86" t="s">
        <v>1377</v>
      </c>
      <c r="H29" s="86" t="s">
        <v>1078</v>
      </c>
      <c r="I29" s="86" t="s">
        <v>1078</v>
      </c>
      <c r="J29" s="86" t="s">
        <v>1353</v>
      </c>
      <c r="K29" s="86" t="s">
        <v>1078</v>
      </c>
      <c r="L29" s="86" t="s">
        <v>1078</v>
      </c>
      <c r="M29" s="86" t="s">
        <v>1078</v>
      </c>
      <c r="N29" s="86" t="s">
        <v>1078</v>
      </c>
      <c r="O29" s="6" t="s">
        <v>1339</v>
      </c>
      <c r="P29" s="6"/>
    </row>
    <row r="30" spans="1:16" x14ac:dyDescent="0.3">
      <c r="A30" s="1"/>
      <c r="B30" s="6" t="s">
        <v>123</v>
      </c>
      <c r="C30" s="6" t="s">
        <v>124</v>
      </c>
      <c r="D30" s="86" t="s">
        <v>61</v>
      </c>
      <c r="E30" s="6" t="s">
        <v>1369</v>
      </c>
      <c r="F30" s="86" t="s">
        <v>1377</v>
      </c>
      <c r="G30" s="86" t="s">
        <v>38</v>
      </c>
      <c r="H30" s="86" t="s">
        <v>1078</v>
      </c>
      <c r="I30" s="86" t="s">
        <v>1078</v>
      </c>
      <c r="J30" s="86" t="s">
        <v>1350</v>
      </c>
      <c r="K30" s="86" t="s">
        <v>1078</v>
      </c>
      <c r="L30" s="86" t="s">
        <v>1078</v>
      </c>
      <c r="M30" s="86" t="s">
        <v>1078</v>
      </c>
      <c r="N30" s="86" t="s">
        <v>1078</v>
      </c>
      <c r="O30" s="6" t="s">
        <v>1339</v>
      </c>
      <c r="P30" s="6"/>
    </row>
    <row r="31" spans="1:16" ht="26.4" x14ac:dyDescent="0.3">
      <c r="A31" s="1"/>
      <c r="B31" s="6" t="s">
        <v>759</v>
      </c>
      <c r="C31" s="6" t="s">
        <v>1244</v>
      </c>
      <c r="D31" s="86" t="s">
        <v>1245</v>
      </c>
      <c r="E31" s="6" t="s">
        <v>1378</v>
      </c>
      <c r="F31" s="86" t="s">
        <v>34</v>
      </c>
      <c r="G31" s="86" t="s">
        <v>38</v>
      </c>
      <c r="H31" s="86" t="s">
        <v>1078</v>
      </c>
      <c r="I31" s="86" t="s">
        <v>1078</v>
      </c>
      <c r="J31" s="86" t="s">
        <v>1338</v>
      </c>
      <c r="K31" s="86" t="s">
        <v>1078</v>
      </c>
      <c r="L31" s="86" t="s">
        <v>1078</v>
      </c>
      <c r="M31" s="86" t="s">
        <v>1078</v>
      </c>
      <c r="N31" s="86" t="s">
        <v>1078</v>
      </c>
      <c r="O31" s="6" t="s">
        <v>1339</v>
      </c>
      <c r="P31" s="6"/>
    </row>
    <row r="32" spans="1:16" ht="26.4" x14ac:dyDescent="0.3">
      <c r="A32" s="1"/>
      <c r="B32" s="6" t="s">
        <v>759</v>
      </c>
      <c r="C32" s="6" t="s">
        <v>1244</v>
      </c>
      <c r="D32" s="86" t="s">
        <v>1246</v>
      </c>
      <c r="E32" s="6" t="s">
        <v>1379</v>
      </c>
      <c r="F32" s="86" t="s">
        <v>34</v>
      </c>
      <c r="G32" s="86" t="s">
        <v>38</v>
      </c>
      <c r="H32" s="86" t="s">
        <v>1078</v>
      </c>
      <c r="I32" s="86" t="s">
        <v>1078</v>
      </c>
      <c r="J32" s="86" t="s">
        <v>1338</v>
      </c>
      <c r="K32" s="86" t="s">
        <v>1078</v>
      </c>
      <c r="L32" s="86" t="s">
        <v>1078</v>
      </c>
      <c r="M32" s="86" t="s">
        <v>1078</v>
      </c>
      <c r="N32" s="86" t="s">
        <v>1078</v>
      </c>
      <c r="O32" s="6" t="s">
        <v>1339</v>
      </c>
      <c r="P32" s="6"/>
    </row>
    <row r="33" spans="1:16" x14ac:dyDescent="0.3">
      <c r="A33" s="1"/>
      <c r="B33" s="6" t="s">
        <v>127</v>
      </c>
      <c r="C33" s="6" t="s">
        <v>130</v>
      </c>
      <c r="D33" s="86" t="s">
        <v>61</v>
      </c>
      <c r="E33" s="6" t="s">
        <v>1380</v>
      </c>
      <c r="F33" s="86" t="s">
        <v>34</v>
      </c>
      <c r="G33" s="86" t="s">
        <v>1381</v>
      </c>
      <c r="H33" s="86" t="s">
        <v>1078</v>
      </c>
      <c r="I33" s="86" t="s">
        <v>1078</v>
      </c>
      <c r="J33" s="86" t="s">
        <v>1350</v>
      </c>
      <c r="K33" s="86" t="s">
        <v>1078</v>
      </c>
      <c r="L33" s="86" t="s">
        <v>1078</v>
      </c>
      <c r="M33" s="86" t="s">
        <v>1078</v>
      </c>
      <c r="N33" s="86" t="s">
        <v>1078</v>
      </c>
      <c r="O33" s="6" t="s">
        <v>1339</v>
      </c>
      <c r="P33" s="6"/>
    </row>
    <row r="34" spans="1:16" ht="26.4" x14ac:dyDescent="0.3">
      <c r="A34" s="1"/>
      <c r="B34" s="6" t="s">
        <v>127</v>
      </c>
      <c r="C34" s="6" t="s">
        <v>130</v>
      </c>
      <c r="D34" s="86" t="s">
        <v>61</v>
      </c>
      <c r="E34" s="6" t="s">
        <v>1380</v>
      </c>
      <c r="F34" s="86" t="s">
        <v>1381</v>
      </c>
      <c r="G34" s="86" t="s">
        <v>1382</v>
      </c>
      <c r="H34" s="86" t="s">
        <v>1078</v>
      </c>
      <c r="I34" s="86" t="s">
        <v>1078</v>
      </c>
      <c r="J34" s="86" t="s">
        <v>1353</v>
      </c>
      <c r="K34" s="86" t="s">
        <v>1078</v>
      </c>
      <c r="L34" s="86" t="s">
        <v>1078</v>
      </c>
      <c r="M34" s="86" t="s">
        <v>1078</v>
      </c>
      <c r="N34" s="86" t="s">
        <v>1078</v>
      </c>
      <c r="O34" s="6" t="s">
        <v>1339</v>
      </c>
      <c r="P34" s="6" t="s">
        <v>1383</v>
      </c>
    </row>
    <row r="35" spans="1:16" x14ac:dyDescent="0.3">
      <c r="A35" s="1"/>
      <c r="B35" s="6" t="s">
        <v>127</v>
      </c>
      <c r="C35" s="6" t="s">
        <v>130</v>
      </c>
      <c r="D35" s="86" t="s">
        <v>61</v>
      </c>
      <c r="E35" s="6" t="s">
        <v>1380</v>
      </c>
      <c r="F35" s="86" t="s">
        <v>1382</v>
      </c>
      <c r="G35" s="86" t="s">
        <v>38</v>
      </c>
      <c r="H35" s="86" t="s">
        <v>1078</v>
      </c>
      <c r="I35" s="86" t="s">
        <v>1078</v>
      </c>
      <c r="J35" s="86" t="s">
        <v>1350</v>
      </c>
      <c r="K35" s="86" t="s">
        <v>1078</v>
      </c>
      <c r="L35" s="86" t="s">
        <v>1078</v>
      </c>
      <c r="M35" s="86" t="s">
        <v>1078</v>
      </c>
      <c r="N35" s="86" t="s">
        <v>1078</v>
      </c>
      <c r="O35" s="6" t="s">
        <v>1339</v>
      </c>
      <c r="P35" s="6"/>
    </row>
    <row r="36" spans="1:16" x14ac:dyDescent="0.3">
      <c r="A36" s="1"/>
      <c r="B36" s="6" t="s">
        <v>127</v>
      </c>
      <c r="C36" s="6" t="s">
        <v>136</v>
      </c>
      <c r="D36" s="86" t="s">
        <v>61</v>
      </c>
      <c r="E36" s="6" t="s">
        <v>1384</v>
      </c>
      <c r="F36" s="86" t="s">
        <v>34</v>
      </c>
      <c r="G36" s="86" t="s">
        <v>1385</v>
      </c>
      <c r="H36" s="86" t="s">
        <v>1078</v>
      </c>
      <c r="I36" s="86" t="s">
        <v>1078</v>
      </c>
      <c r="J36" s="86" t="s">
        <v>1353</v>
      </c>
      <c r="K36" s="86" t="s">
        <v>1078</v>
      </c>
      <c r="L36" s="86" t="s">
        <v>1078</v>
      </c>
      <c r="M36" s="86" t="s">
        <v>1078</v>
      </c>
      <c r="N36" s="86" t="s">
        <v>1078</v>
      </c>
      <c r="O36" s="6" t="s">
        <v>1339</v>
      </c>
      <c r="P36" s="6"/>
    </row>
    <row r="37" spans="1:16" x14ac:dyDescent="0.3">
      <c r="A37" s="1"/>
      <c r="B37" s="6" t="s">
        <v>127</v>
      </c>
      <c r="C37" s="6" t="s">
        <v>136</v>
      </c>
      <c r="D37" s="86" t="s">
        <v>61</v>
      </c>
      <c r="E37" s="6" t="s">
        <v>1384</v>
      </c>
      <c r="F37" s="86" t="s">
        <v>1385</v>
      </c>
      <c r="G37" s="86" t="s">
        <v>1386</v>
      </c>
      <c r="H37" s="86" t="s">
        <v>1078</v>
      </c>
      <c r="I37" s="86" t="s">
        <v>1078</v>
      </c>
      <c r="J37" s="86" t="s">
        <v>1350</v>
      </c>
      <c r="K37" s="86" t="s">
        <v>1078</v>
      </c>
      <c r="L37" s="86" t="s">
        <v>1078</v>
      </c>
      <c r="M37" s="86" t="s">
        <v>1078</v>
      </c>
      <c r="N37" s="86" t="s">
        <v>1078</v>
      </c>
      <c r="O37" s="6" t="s">
        <v>1339</v>
      </c>
      <c r="P37" s="6"/>
    </row>
    <row r="38" spans="1:16" x14ac:dyDescent="0.3">
      <c r="A38" s="1"/>
      <c r="B38" s="6" t="s">
        <v>127</v>
      </c>
      <c r="C38" s="6" t="s">
        <v>136</v>
      </c>
      <c r="D38" s="86" t="s">
        <v>61</v>
      </c>
      <c r="E38" s="6" t="s">
        <v>1384</v>
      </c>
      <c r="F38" s="86" t="s">
        <v>1386</v>
      </c>
      <c r="G38" s="86" t="s">
        <v>1387</v>
      </c>
      <c r="H38" s="86" t="s">
        <v>1078</v>
      </c>
      <c r="I38" s="86" t="s">
        <v>1078</v>
      </c>
      <c r="J38" s="86" t="s">
        <v>1353</v>
      </c>
      <c r="K38" s="86" t="s">
        <v>1078</v>
      </c>
      <c r="L38" s="86" t="s">
        <v>1078</v>
      </c>
      <c r="M38" s="86" t="s">
        <v>1078</v>
      </c>
      <c r="N38" s="86" t="s">
        <v>1078</v>
      </c>
      <c r="O38" s="6" t="s">
        <v>1339</v>
      </c>
      <c r="P38" s="6"/>
    </row>
    <row r="39" spans="1:16" x14ac:dyDescent="0.3">
      <c r="A39" s="1"/>
      <c r="B39" s="6" t="s">
        <v>127</v>
      </c>
      <c r="C39" s="6" t="s">
        <v>136</v>
      </c>
      <c r="D39" s="86" t="s">
        <v>61</v>
      </c>
      <c r="E39" s="6" t="s">
        <v>1384</v>
      </c>
      <c r="F39" s="86" t="s">
        <v>1387</v>
      </c>
      <c r="G39" s="86" t="s">
        <v>1388</v>
      </c>
      <c r="H39" s="86" t="s">
        <v>1078</v>
      </c>
      <c r="I39" s="86" t="s">
        <v>1078</v>
      </c>
      <c r="J39" s="86" t="s">
        <v>1350</v>
      </c>
      <c r="K39" s="86" t="s">
        <v>1078</v>
      </c>
      <c r="L39" s="86" t="s">
        <v>1078</v>
      </c>
      <c r="M39" s="86" t="s">
        <v>1078</v>
      </c>
      <c r="N39" s="86" t="s">
        <v>1078</v>
      </c>
      <c r="O39" s="6" t="s">
        <v>1339</v>
      </c>
      <c r="P39" s="6"/>
    </row>
    <row r="40" spans="1:16" x14ac:dyDescent="0.3">
      <c r="A40" s="1"/>
      <c r="B40" s="6" t="s">
        <v>127</v>
      </c>
      <c r="C40" s="6" t="s">
        <v>136</v>
      </c>
      <c r="D40" s="86" t="s">
        <v>61</v>
      </c>
      <c r="E40" s="6" t="s">
        <v>1384</v>
      </c>
      <c r="F40" s="86" t="s">
        <v>1388</v>
      </c>
      <c r="G40" s="86" t="s">
        <v>1366</v>
      </c>
      <c r="H40" s="86" t="s">
        <v>1078</v>
      </c>
      <c r="I40" s="86" t="s">
        <v>1078</v>
      </c>
      <c r="J40" s="86" t="s">
        <v>1353</v>
      </c>
      <c r="K40" s="86" t="s">
        <v>1078</v>
      </c>
      <c r="L40" s="86" t="s">
        <v>1078</v>
      </c>
      <c r="M40" s="86" t="s">
        <v>1078</v>
      </c>
      <c r="N40" s="86" t="s">
        <v>1078</v>
      </c>
      <c r="O40" s="6" t="s">
        <v>1339</v>
      </c>
      <c r="P40" s="6"/>
    </row>
    <row r="41" spans="1:16" x14ac:dyDescent="0.3">
      <c r="A41" s="1"/>
      <c r="B41" s="6" t="s">
        <v>127</v>
      </c>
      <c r="C41" s="6" t="s">
        <v>136</v>
      </c>
      <c r="D41" s="86" t="s">
        <v>61</v>
      </c>
      <c r="E41" s="6" t="s">
        <v>1384</v>
      </c>
      <c r="F41" s="86" t="s">
        <v>1366</v>
      </c>
      <c r="G41" s="86" t="s">
        <v>38</v>
      </c>
      <c r="H41" s="86" t="s">
        <v>1078</v>
      </c>
      <c r="I41" s="86" t="s">
        <v>1078</v>
      </c>
      <c r="J41" s="86" t="s">
        <v>1350</v>
      </c>
      <c r="K41" s="86" t="s">
        <v>1078</v>
      </c>
      <c r="L41" s="86" t="s">
        <v>1078</v>
      </c>
      <c r="M41" s="86" t="s">
        <v>1078</v>
      </c>
      <c r="N41" s="86" t="s">
        <v>1078</v>
      </c>
      <c r="O41" s="6" t="s">
        <v>1339</v>
      </c>
      <c r="P41" s="6"/>
    </row>
    <row r="42" spans="1:16" x14ac:dyDescent="0.3">
      <c r="A42" s="1"/>
      <c r="B42" s="6" t="s">
        <v>147</v>
      </c>
      <c r="C42" s="6" t="s">
        <v>154</v>
      </c>
      <c r="D42" s="86" t="s">
        <v>61</v>
      </c>
      <c r="E42" s="6" t="s">
        <v>1389</v>
      </c>
      <c r="F42" s="86" t="s">
        <v>34</v>
      </c>
      <c r="G42" s="86" t="s">
        <v>1390</v>
      </c>
      <c r="H42" s="86" t="s">
        <v>1078</v>
      </c>
      <c r="I42" s="86" t="s">
        <v>1078</v>
      </c>
      <c r="J42" s="86" t="s">
        <v>1350</v>
      </c>
      <c r="K42" s="86" t="s">
        <v>1078</v>
      </c>
      <c r="L42" s="86" t="s">
        <v>1078</v>
      </c>
      <c r="M42" s="86" t="s">
        <v>1078</v>
      </c>
      <c r="N42" s="86" t="s">
        <v>1078</v>
      </c>
      <c r="O42" s="6" t="s">
        <v>1339</v>
      </c>
      <c r="P42" s="6"/>
    </row>
    <row r="43" spans="1:16" x14ac:dyDescent="0.3">
      <c r="A43" s="1"/>
      <c r="B43" s="6" t="s">
        <v>147</v>
      </c>
      <c r="C43" s="6" t="s">
        <v>154</v>
      </c>
      <c r="D43" s="86" t="s">
        <v>61</v>
      </c>
      <c r="E43" s="6" t="s">
        <v>1389</v>
      </c>
      <c r="F43" s="86" t="s">
        <v>1390</v>
      </c>
      <c r="G43" s="86" t="s">
        <v>1391</v>
      </c>
      <c r="H43" s="86" t="s">
        <v>1078</v>
      </c>
      <c r="I43" s="86" t="s">
        <v>1078</v>
      </c>
      <c r="J43" s="86" t="s">
        <v>1353</v>
      </c>
      <c r="K43" s="86" t="s">
        <v>1078</v>
      </c>
      <c r="L43" s="86" t="s">
        <v>1078</v>
      </c>
      <c r="M43" s="86" t="s">
        <v>1078</v>
      </c>
      <c r="N43" s="86" t="s">
        <v>1078</v>
      </c>
      <c r="O43" s="6" t="s">
        <v>1339</v>
      </c>
      <c r="P43" s="6"/>
    </row>
    <row r="44" spans="1:16" x14ac:dyDescent="0.3">
      <c r="A44" s="1"/>
      <c r="B44" s="6" t="s">
        <v>147</v>
      </c>
      <c r="C44" s="6" t="s">
        <v>154</v>
      </c>
      <c r="D44" s="86" t="s">
        <v>61</v>
      </c>
      <c r="E44" s="6" t="s">
        <v>1389</v>
      </c>
      <c r="F44" s="86" t="s">
        <v>1391</v>
      </c>
      <c r="G44" s="86" t="s">
        <v>1373</v>
      </c>
      <c r="H44" s="86" t="s">
        <v>1078</v>
      </c>
      <c r="I44" s="86" t="s">
        <v>1078</v>
      </c>
      <c r="J44" s="86" t="s">
        <v>1350</v>
      </c>
      <c r="K44" s="86" t="s">
        <v>1078</v>
      </c>
      <c r="L44" s="86" t="s">
        <v>1078</v>
      </c>
      <c r="M44" s="86" t="s">
        <v>1078</v>
      </c>
      <c r="N44" s="86" t="s">
        <v>1078</v>
      </c>
      <c r="O44" s="6" t="s">
        <v>1339</v>
      </c>
      <c r="P44" s="6"/>
    </row>
    <row r="45" spans="1:16" x14ac:dyDescent="0.3">
      <c r="A45" s="1"/>
      <c r="B45" s="6" t="s">
        <v>147</v>
      </c>
      <c r="C45" s="6" t="s">
        <v>154</v>
      </c>
      <c r="D45" s="86" t="s">
        <v>61</v>
      </c>
      <c r="E45" s="6" t="s">
        <v>1389</v>
      </c>
      <c r="F45" s="86" t="s">
        <v>1373</v>
      </c>
      <c r="G45" s="86" t="s">
        <v>1374</v>
      </c>
      <c r="H45" s="86" t="s">
        <v>1078</v>
      </c>
      <c r="I45" s="86" t="s">
        <v>1078</v>
      </c>
      <c r="J45" s="86" t="s">
        <v>1353</v>
      </c>
      <c r="K45" s="86" t="s">
        <v>1078</v>
      </c>
      <c r="L45" s="86" t="s">
        <v>1078</v>
      </c>
      <c r="M45" s="86" t="s">
        <v>1078</v>
      </c>
      <c r="N45" s="86" t="s">
        <v>1078</v>
      </c>
      <c r="O45" s="6" t="s">
        <v>1339</v>
      </c>
      <c r="P45" s="6"/>
    </row>
    <row r="46" spans="1:16" x14ac:dyDescent="0.3">
      <c r="A46" s="1"/>
      <c r="B46" s="6" t="s">
        <v>147</v>
      </c>
      <c r="C46" s="6" t="s">
        <v>154</v>
      </c>
      <c r="D46" s="86" t="s">
        <v>61</v>
      </c>
      <c r="E46" s="6" t="s">
        <v>1389</v>
      </c>
      <c r="F46" s="86" t="s">
        <v>1374</v>
      </c>
      <c r="G46" s="86" t="s">
        <v>1392</v>
      </c>
      <c r="H46" s="86" t="s">
        <v>1078</v>
      </c>
      <c r="I46" s="86" t="s">
        <v>1078</v>
      </c>
      <c r="J46" s="86" t="s">
        <v>1350</v>
      </c>
      <c r="K46" s="86" t="s">
        <v>1078</v>
      </c>
      <c r="L46" s="86" t="s">
        <v>1078</v>
      </c>
      <c r="M46" s="86" t="s">
        <v>1078</v>
      </c>
      <c r="N46" s="86" t="s">
        <v>1078</v>
      </c>
      <c r="O46" s="6" t="s">
        <v>1339</v>
      </c>
      <c r="P46" s="6"/>
    </row>
    <row r="47" spans="1:16" x14ac:dyDescent="0.3">
      <c r="A47" s="1"/>
      <c r="B47" s="6" t="s">
        <v>147</v>
      </c>
      <c r="C47" s="6" t="s">
        <v>154</v>
      </c>
      <c r="D47" s="86" t="s">
        <v>61</v>
      </c>
      <c r="E47" s="6" t="s">
        <v>1389</v>
      </c>
      <c r="F47" s="86" t="s">
        <v>1392</v>
      </c>
      <c r="G47" s="86" t="s">
        <v>1393</v>
      </c>
      <c r="H47" s="86" t="s">
        <v>1078</v>
      </c>
      <c r="I47" s="86" t="s">
        <v>1078</v>
      </c>
      <c r="J47" s="86" t="s">
        <v>1353</v>
      </c>
      <c r="K47" s="86" t="s">
        <v>1078</v>
      </c>
      <c r="L47" s="86" t="s">
        <v>1078</v>
      </c>
      <c r="M47" s="86" t="s">
        <v>1078</v>
      </c>
      <c r="N47" s="86" t="s">
        <v>1078</v>
      </c>
      <c r="O47" s="6" t="s">
        <v>1339</v>
      </c>
      <c r="P47" s="6"/>
    </row>
    <row r="48" spans="1:16" x14ac:dyDescent="0.3">
      <c r="A48" s="1"/>
      <c r="B48" s="6" t="s">
        <v>147</v>
      </c>
      <c r="C48" s="6" t="s">
        <v>154</v>
      </c>
      <c r="D48" s="86" t="s">
        <v>61</v>
      </c>
      <c r="E48" s="6" t="s">
        <v>1389</v>
      </c>
      <c r="F48" s="86" t="s">
        <v>1393</v>
      </c>
      <c r="G48" s="86" t="s">
        <v>38</v>
      </c>
      <c r="H48" s="86" t="s">
        <v>1078</v>
      </c>
      <c r="I48" s="86" t="s">
        <v>1078</v>
      </c>
      <c r="J48" s="86" t="s">
        <v>1350</v>
      </c>
      <c r="K48" s="86" t="s">
        <v>1078</v>
      </c>
      <c r="L48" s="86" t="s">
        <v>1078</v>
      </c>
      <c r="M48" s="86" t="s">
        <v>1078</v>
      </c>
      <c r="N48" s="86" t="s">
        <v>1078</v>
      </c>
      <c r="O48" s="6" t="s">
        <v>1339</v>
      </c>
      <c r="P48" s="6"/>
    </row>
    <row r="49" spans="1:16" x14ac:dyDescent="0.3">
      <c r="A49" s="1"/>
      <c r="B49" s="6" t="s">
        <v>745</v>
      </c>
      <c r="C49" s="6" t="s">
        <v>1163</v>
      </c>
      <c r="D49" s="86" t="s">
        <v>61</v>
      </c>
      <c r="E49" s="6" t="s">
        <v>1394</v>
      </c>
      <c r="F49" s="86" t="s">
        <v>34</v>
      </c>
      <c r="G49" s="86" t="s">
        <v>38</v>
      </c>
      <c r="H49" s="86" t="s">
        <v>1078</v>
      </c>
      <c r="I49" s="86" t="s">
        <v>1078</v>
      </c>
      <c r="J49" s="86" t="s">
        <v>1353</v>
      </c>
      <c r="K49" s="86" t="s">
        <v>1078</v>
      </c>
      <c r="L49" s="86" t="s">
        <v>1078</v>
      </c>
      <c r="M49" s="86" t="s">
        <v>1078</v>
      </c>
      <c r="N49" s="86" t="s">
        <v>1078</v>
      </c>
      <c r="O49" s="6" t="s">
        <v>1339</v>
      </c>
      <c r="P49" s="6"/>
    </row>
    <row r="50" spans="1:16" x14ac:dyDescent="0.3">
      <c r="A50" s="1"/>
      <c r="B50" s="6" t="s">
        <v>745</v>
      </c>
      <c r="C50" s="6" t="s">
        <v>1272</v>
      </c>
      <c r="D50" s="86" t="s">
        <v>61</v>
      </c>
      <c r="E50" s="6" t="s">
        <v>1395</v>
      </c>
      <c r="F50" s="86" t="s">
        <v>34</v>
      </c>
      <c r="G50" s="86" t="s">
        <v>38</v>
      </c>
      <c r="H50" s="86" t="s">
        <v>1078</v>
      </c>
      <c r="I50" s="86" t="s">
        <v>1078</v>
      </c>
      <c r="J50" s="86" t="s">
        <v>1353</v>
      </c>
      <c r="K50" s="86" t="s">
        <v>1078</v>
      </c>
      <c r="L50" s="86" t="s">
        <v>1078</v>
      </c>
      <c r="M50" s="86" t="s">
        <v>1078</v>
      </c>
      <c r="N50" s="86" t="s">
        <v>1078</v>
      </c>
      <c r="O50" s="6" t="s">
        <v>1339</v>
      </c>
      <c r="P50" s="6"/>
    </row>
    <row r="51" spans="1:16" x14ac:dyDescent="0.3">
      <c r="A51" s="1"/>
      <c r="B51" s="6" t="s">
        <v>745</v>
      </c>
      <c r="C51" s="6" t="s">
        <v>1273</v>
      </c>
      <c r="D51" s="86" t="s">
        <v>61</v>
      </c>
      <c r="E51" s="6" t="s">
        <v>1396</v>
      </c>
      <c r="F51" s="86" t="s">
        <v>34</v>
      </c>
      <c r="G51" s="86" t="s">
        <v>38</v>
      </c>
      <c r="H51" s="86" t="s">
        <v>1078</v>
      </c>
      <c r="I51" s="86" t="s">
        <v>1078</v>
      </c>
      <c r="J51" s="86" t="s">
        <v>1353</v>
      </c>
      <c r="K51" s="86" t="s">
        <v>1078</v>
      </c>
      <c r="L51" s="86" t="s">
        <v>1078</v>
      </c>
      <c r="M51" s="86" t="s">
        <v>1078</v>
      </c>
      <c r="N51" s="86" t="s">
        <v>1078</v>
      </c>
      <c r="O51" s="6" t="s">
        <v>1339</v>
      </c>
      <c r="P51" s="6"/>
    </row>
    <row r="52" spans="1:16" x14ac:dyDescent="0.3">
      <c r="A52" s="1"/>
      <c r="B52" s="6" t="s">
        <v>745</v>
      </c>
      <c r="C52" s="6" t="s">
        <v>1274</v>
      </c>
      <c r="D52" s="86" t="s">
        <v>1397</v>
      </c>
      <c r="E52" s="6" t="s">
        <v>1398</v>
      </c>
      <c r="F52" s="86" t="s">
        <v>34</v>
      </c>
      <c r="G52" s="86" t="s">
        <v>38</v>
      </c>
      <c r="H52" s="86" t="s">
        <v>1078</v>
      </c>
      <c r="I52" s="86" t="s">
        <v>1078</v>
      </c>
      <c r="J52" s="86" t="s">
        <v>1353</v>
      </c>
      <c r="K52" s="86" t="s">
        <v>1078</v>
      </c>
      <c r="L52" s="86" t="s">
        <v>1078</v>
      </c>
      <c r="M52" s="86" t="s">
        <v>1078</v>
      </c>
      <c r="N52" s="86" t="s">
        <v>1078</v>
      </c>
      <c r="O52" s="6" t="s">
        <v>1339</v>
      </c>
      <c r="P52"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6"/>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1399</v>
      </c>
      <c r="C5" s="1"/>
      <c r="D5" s="1"/>
      <c r="E5" s="1"/>
      <c r="F5" s="1"/>
      <c r="G5" s="1"/>
      <c r="H5" s="1"/>
      <c r="I5" s="1"/>
      <c r="J5" s="1"/>
      <c r="K5" s="1"/>
      <c r="L5" s="1"/>
      <c r="M5" s="1"/>
      <c r="N5" s="1"/>
    </row>
    <row r="6" spans="1:14" ht="19.95" customHeight="1" x14ac:dyDescent="0.3">
      <c r="A6" s="1"/>
      <c r="B6" s="7" t="s">
        <v>178</v>
      </c>
      <c r="C6" s="7" t="s">
        <v>179</v>
      </c>
      <c r="D6" s="7" t="s">
        <v>180</v>
      </c>
      <c r="E6" s="7" t="s">
        <v>181</v>
      </c>
      <c r="F6" s="7" t="s">
        <v>182</v>
      </c>
      <c r="G6" s="7" t="s">
        <v>183</v>
      </c>
      <c r="H6" s="7" t="s">
        <v>184</v>
      </c>
      <c r="I6" s="7" t="s">
        <v>185</v>
      </c>
      <c r="J6" s="7" t="s">
        <v>186</v>
      </c>
      <c r="K6" s="7" t="s">
        <v>187</v>
      </c>
      <c r="L6" s="7" t="s">
        <v>188</v>
      </c>
      <c r="M6" s="7" t="s">
        <v>189</v>
      </c>
      <c r="N6" s="7" t="s">
        <v>190</v>
      </c>
    </row>
    <row r="7" spans="1:14" ht="26.4" x14ac:dyDescent="0.3">
      <c r="A7" s="1"/>
      <c r="B7" s="5" t="s">
        <v>191</v>
      </c>
      <c r="C7" s="5" t="s">
        <v>192</v>
      </c>
      <c r="D7" s="5" t="s">
        <v>61</v>
      </c>
      <c r="E7" s="4" t="s">
        <v>193</v>
      </c>
      <c r="F7" s="4" t="s">
        <v>194</v>
      </c>
      <c r="G7" s="6" t="s">
        <v>1400</v>
      </c>
      <c r="H7" s="8">
        <v>17</v>
      </c>
      <c r="I7" s="5" t="s">
        <v>196</v>
      </c>
      <c r="J7" s="5" t="s">
        <v>197</v>
      </c>
      <c r="K7" s="5" t="s">
        <v>198</v>
      </c>
      <c r="L7" s="5" t="s">
        <v>199</v>
      </c>
      <c r="M7" s="8">
        <v>13417</v>
      </c>
      <c r="N7" s="5" t="s">
        <v>200</v>
      </c>
    </row>
    <row r="8" spans="1:14" ht="26.4" x14ac:dyDescent="0.3">
      <c r="A8" s="1"/>
      <c r="B8" s="5" t="s">
        <v>191</v>
      </c>
      <c r="C8" s="5" t="s">
        <v>192</v>
      </c>
      <c r="D8" s="5" t="s">
        <v>61</v>
      </c>
      <c r="E8" s="4" t="s">
        <v>193</v>
      </c>
      <c r="F8" s="4" t="s">
        <v>194</v>
      </c>
      <c r="G8" s="6" t="s">
        <v>201</v>
      </c>
      <c r="H8" s="8">
        <v>17</v>
      </c>
      <c r="I8" s="5" t="s">
        <v>196</v>
      </c>
      <c r="J8" s="5" t="s">
        <v>197</v>
      </c>
      <c r="K8" s="5" t="s">
        <v>198</v>
      </c>
      <c r="L8" s="5" t="s">
        <v>202</v>
      </c>
      <c r="M8" s="8">
        <v>13417</v>
      </c>
      <c r="N8" s="5" t="s">
        <v>200</v>
      </c>
    </row>
    <row r="9" spans="1:14" x14ac:dyDescent="0.3">
      <c r="A9" s="1"/>
      <c r="B9" s="5" t="s">
        <v>203</v>
      </c>
      <c r="C9" s="5" t="s">
        <v>204</v>
      </c>
      <c r="D9" s="5" t="s">
        <v>61</v>
      </c>
      <c r="E9" s="4" t="s">
        <v>193</v>
      </c>
      <c r="F9" s="4" t="s">
        <v>194</v>
      </c>
      <c r="G9" s="6" t="s">
        <v>205</v>
      </c>
      <c r="H9" s="8">
        <v>8.15</v>
      </c>
      <c r="I9" s="5" t="s">
        <v>196</v>
      </c>
      <c r="J9" s="5" t="s">
        <v>197</v>
      </c>
      <c r="K9" s="5" t="s">
        <v>198</v>
      </c>
      <c r="L9" s="5" t="s">
        <v>202</v>
      </c>
      <c r="M9" s="8">
        <v>19865</v>
      </c>
      <c r="N9" s="5" t="s">
        <v>200</v>
      </c>
    </row>
    <row r="10" spans="1:14" x14ac:dyDescent="0.3">
      <c r="A10" s="1"/>
      <c r="B10" s="5" t="s">
        <v>22</v>
      </c>
      <c r="C10" s="5" t="s">
        <v>23</v>
      </c>
      <c r="D10" s="5" t="s">
        <v>25</v>
      </c>
      <c r="E10" s="4" t="s">
        <v>252</v>
      </c>
      <c r="F10" s="4" t="s">
        <v>253</v>
      </c>
      <c r="G10" s="6" t="s">
        <v>1401</v>
      </c>
      <c r="H10" s="8">
        <v>75</v>
      </c>
      <c r="I10" s="5" t="s">
        <v>255</v>
      </c>
      <c r="J10" s="5" t="s">
        <v>197</v>
      </c>
      <c r="K10" s="5" t="s">
        <v>198</v>
      </c>
      <c r="L10" s="5" t="s">
        <v>199</v>
      </c>
      <c r="M10" s="8">
        <v>109</v>
      </c>
      <c r="N10" s="5" t="s">
        <v>200</v>
      </c>
    </row>
    <row r="11" spans="1:14" ht="26.4" x14ac:dyDescent="0.3">
      <c r="A11" s="1"/>
      <c r="B11" s="5" t="s">
        <v>22</v>
      </c>
      <c r="C11" s="5" t="s">
        <v>23</v>
      </c>
      <c r="D11" s="5" t="s">
        <v>47</v>
      </c>
      <c r="E11" s="4" t="s">
        <v>256</v>
      </c>
      <c r="F11" s="4" t="s">
        <v>257</v>
      </c>
      <c r="G11" s="6" t="s">
        <v>1402</v>
      </c>
      <c r="H11" s="8">
        <v>75</v>
      </c>
      <c r="I11" s="5" t="s">
        <v>259</v>
      </c>
      <c r="J11" s="5" t="s">
        <v>197</v>
      </c>
      <c r="K11" s="5" t="s">
        <v>198</v>
      </c>
      <c r="L11" s="5" t="s">
        <v>260</v>
      </c>
      <c r="M11" s="8">
        <v>110</v>
      </c>
      <c r="N11" s="5" t="s">
        <v>200</v>
      </c>
    </row>
    <row r="12" spans="1:14" x14ac:dyDescent="0.3">
      <c r="A12" s="1"/>
      <c r="B12" s="5" t="s">
        <v>94</v>
      </c>
      <c r="C12" s="5" t="s">
        <v>275</v>
      </c>
      <c r="D12" s="5" t="s">
        <v>25</v>
      </c>
      <c r="E12" s="4" t="s">
        <v>193</v>
      </c>
      <c r="F12" s="4" t="s">
        <v>194</v>
      </c>
      <c r="G12" s="6" t="s">
        <v>276</v>
      </c>
      <c r="H12" s="8">
        <v>8.9</v>
      </c>
      <c r="I12" s="5" t="s">
        <v>196</v>
      </c>
      <c r="J12" s="5" t="s">
        <v>197</v>
      </c>
      <c r="K12" s="5" t="s">
        <v>198</v>
      </c>
      <c r="L12" s="5" t="s">
        <v>202</v>
      </c>
      <c r="M12" s="8">
        <v>188</v>
      </c>
      <c r="N12" s="5" t="s">
        <v>200</v>
      </c>
    </row>
    <row r="13" spans="1:14" x14ac:dyDescent="0.3">
      <c r="A13" s="1"/>
      <c r="B13" s="5" t="s">
        <v>280</v>
      </c>
      <c r="C13" s="5" t="s">
        <v>281</v>
      </c>
      <c r="D13" s="5" t="s">
        <v>25</v>
      </c>
      <c r="E13" s="4" t="s">
        <v>282</v>
      </c>
      <c r="F13" s="4" t="s">
        <v>283</v>
      </c>
      <c r="G13" s="6" t="s">
        <v>284</v>
      </c>
      <c r="H13" s="8">
        <v>29</v>
      </c>
      <c r="I13" s="5" t="s">
        <v>196</v>
      </c>
      <c r="J13" s="5" t="s">
        <v>197</v>
      </c>
      <c r="K13" s="5" t="s">
        <v>198</v>
      </c>
      <c r="L13" s="5" t="s">
        <v>202</v>
      </c>
      <c r="M13" s="8">
        <v>126</v>
      </c>
      <c r="N13" s="5" t="s">
        <v>200</v>
      </c>
    </row>
    <row r="14" spans="1:14" x14ac:dyDescent="0.3">
      <c r="A14" s="1"/>
      <c r="B14" s="5" t="s">
        <v>280</v>
      </c>
      <c r="C14" s="5" t="s">
        <v>281</v>
      </c>
      <c r="D14" s="5" t="s">
        <v>47</v>
      </c>
      <c r="E14" s="4" t="s">
        <v>285</v>
      </c>
      <c r="F14" s="4" t="s">
        <v>286</v>
      </c>
      <c r="G14" s="6" t="s">
        <v>284</v>
      </c>
      <c r="H14" s="8">
        <v>29</v>
      </c>
      <c r="I14" s="5" t="s">
        <v>196</v>
      </c>
      <c r="J14" s="5" t="s">
        <v>197</v>
      </c>
      <c r="K14" s="5" t="s">
        <v>198</v>
      </c>
      <c r="L14" s="5" t="s">
        <v>202</v>
      </c>
      <c r="M14" s="8">
        <v>127</v>
      </c>
      <c r="N14" s="5" t="s">
        <v>200</v>
      </c>
    </row>
    <row r="15" spans="1:14" x14ac:dyDescent="0.3">
      <c r="A15" s="1"/>
      <c r="B15" s="5" t="s">
        <v>280</v>
      </c>
      <c r="C15" s="5" t="s">
        <v>281</v>
      </c>
      <c r="D15" s="5" t="s">
        <v>116</v>
      </c>
      <c r="E15" s="4" t="s">
        <v>287</v>
      </c>
      <c r="F15" s="4" t="s">
        <v>288</v>
      </c>
      <c r="G15" s="6" t="s">
        <v>284</v>
      </c>
      <c r="H15" s="8">
        <v>29</v>
      </c>
      <c r="I15" s="5" t="s">
        <v>196</v>
      </c>
      <c r="J15" s="5" t="s">
        <v>197</v>
      </c>
      <c r="K15" s="5" t="s">
        <v>198</v>
      </c>
      <c r="L15" s="5" t="s">
        <v>202</v>
      </c>
      <c r="M15" s="8">
        <v>128</v>
      </c>
      <c r="N15" s="5" t="s">
        <v>200</v>
      </c>
    </row>
    <row r="16" spans="1:14" x14ac:dyDescent="0.3">
      <c r="A16" s="1"/>
      <c r="B16" s="5" t="s">
        <v>293</v>
      </c>
      <c r="C16" s="5" t="s">
        <v>294</v>
      </c>
      <c r="D16" s="5" t="s">
        <v>61</v>
      </c>
      <c r="E16" s="4" t="s">
        <v>193</v>
      </c>
      <c r="F16" s="4" t="s">
        <v>295</v>
      </c>
      <c r="G16" s="6" t="s">
        <v>1403</v>
      </c>
      <c r="H16" s="8">
        <v>4.1399999999999997</v>
      </c>
      <c r="I16" s="5" t="s">
        <v>255</v>
      </c>
      <c r="J16" s="5" t="s">
        <v>197</v>
      </c>
      <c r="K16" s="5" t="s">
        <v>198</v>
      </c>
      <c r="L16" s="5" t="s">
        <v>260</v>
      </c>
      <c r="M16" s="8">
        <v>13513</v>
      </c>
      <c r="N16" s="5" t="s">
        <v>200</v>
      </c>
    </row>
    <row r="17" spans="1:14" x14ac:dyDescent="0.3">
      <c r="A17" s="1"/>
      <c r="B17" s="5" t="s">
        <v>309</v>
      </c>
      <c r="C17" s="5" t="s">
        <v>310</v>
      </c>
      <c r="D17" s="5" t="s">
        <v>116</v>
      </c>
      <c r="E17" s="4" t="s">
        <v>311</v>
      </c>
      <c r="F17" s="4" t="s">
        <v>312</v>
      </c>
      <c r="G17" s="6" t="s">
        <v>1404</v>
      </c>
      <c r="H17" s="8">
        <v>101</v>
      </c>
      <c r="I17" s="5" t="s">
        <v>196</v>
      </c>
      <c r="J17" s="5" t="s">
        <v>197</v>
      </c>
      <c r="K17" s="5" t="s">
        <v>198</v>
      </c>
      <c r="L17" s="5" t="s">
        <v>202</v>
      </c>
      <c r="M17" s="8">
        <v>3</v>
      </c>
      <c r="N17" s="5" t="s">
        <v>200</v>
      </c>
    </row>
    <row r="18" spans="1:14" ht="26.4" x14ac:dyDescent="0.3">
      <c r="A18" s="1"/>
      <c r="B18" s="5" t="s">
        <v>314</v>
      </c>
      <c r="C18" s="5" t="s">
        <v>318</v>
      </c>
      <c r="D18" s="5" t="s">
        <v>25</v>
      </c>
      <c r="E18" s="4" t="s">
        <v>193</v>
      </c>
      <c r="F18" s="4" t="s">
        <v>194</v>
      </c>
      <c r="G18" s="6" t="s">
        <v>1405</v>
      </c>
      <c r="H18" s="8">
        <v>20</v>
      </c>
      <c r="I18" s="5" t="s">
        <v>196</v>
      </c>
      <c r="J18" s="5" t="s">
        <v>197</v>
      </c>
      <c r="K18" s="5" t="s">
        <v>198</v>
      </c>
      <c r="L18" s="5" t="s">
        <v>75</v>
      </c>
      <c r="M18" s="8">
        <v>18265</v>
      </c>
      <c r="N18" s="5" t="s">
        <v>200</v>
      </c>
    </row>
    <row r="19" spans="1:14" x14ac:dyDescent="0.3">
      <c r="A19" s="1"/>
      <c r="B19" s="5" t="s">
        <v>325</v>
      </c>
      <c r="C19" s="5" t="s">
        <v>326</v>
      </c>
      <c r="D19" s="5" t="s">
        <v>25</v>
      </c>
      <c r="E19" s="4" t="s">
        <v>193</v>
      </c>
      <c r="F19" s="4" t="s">
        <v>194</v>
      </c>
      <c r="G19" s="6" t="s">
        <v>327</v>
      </c>
      <c r="H19" s="8">
        <v>235</v>
      </c>
      <c r="I19" s="5" t="s">
        <v>196</v>
      </c>
      <c r="J19" s="5" t="s">
        <v>197</v>
      </c>
      <c r="K19" s="5" t="s">
        <v>198</v>
      </c>
      <c r="L19" s="5" t="s">
        <v>202</v>
      </c>
      <c r="M19" s="8">
        <v>14971</v>
      </c>
      <c r="N19" s="5" t="s">
        <v>200</v>
      </c>
    </row>
    <row r="20" spans="1:14" ht="26.4" x14ac:dyDescent="0.3">
      <c r="A20" s="1"/>
      <c r="B20" s="5" t="s">
        <v>328</v>
      </c>
      <c r="C20" s="5" t="s">
        <v>329</v>
      </c>
      <c r="D20" s="5" t="s">
        <v>61</v>
      </c>
      <c r="E20" s="4" t="s">
        <v>193</v>
      </c>
      <c r="F20" s="4" t="s">
        <v>194</v>
      </c>
      <c r="G20" s="6" t="s">
        <v>1406</v>
      </c>
      <c r="H20" s="8">
        <v>94</v>
      </c>
      <c r="I20" s="5" t="s">
        <v>196</v>
      </c>
      <c r="J20" s="5" t="s">
        <v>197</v>
      </c>
      <c r="K20" s="5" t="s">
        <v>198</v>
      </c>
      <c r="L20" s="5" t="s">
        <v>202</v>
      </c>
      <c r="M20" s="8">
        <v>14005</v>
      </c>
      <c r="N20" s="5" t="s">
        <v>200</v>
      </c>
    </row>
    <row r="21" spans="1:14" x14ac:dyDescent="0.3">
      <c r="A21" s="1"/>
      <c r="B21" s="5" t="s">
        <v>102</v>
      </c>
      <c r="C21" s="5" t="s">
        <v>331</v>
      </c>
      <c r="D21" s="5" t="s">
        <v>332</v>
      </c>
      <c r="E21" s="4" t="s">
        <v>193</v>
      </c>
      <c r="F21" s="4" t="s">
        <v>194</v>
      </c>
      <c r="G21" s="6" t="s">
        <v>1407</v>
      </c>
      <c r="H21" s="8">
        <v>0</v>
      </c>
      <c r="I21" s="5" t="s">
        <v>196</v>
      </c>
      <c r="J21" s="5" t="s">
        <v>197</v>
      </c>
      <c r="K21" s="5" t="s">
        <v>198</v>
      </c>
      <c r="L21" s="5" t="s">
        <v>199</v>
      </c>
      <c r="M21" s="8">
        <v>16925</v>
      </c>
      <c r="N21" s="5" t="s">
        <v>200</v>
      </c>
    </row>
    <row r="22" spans="1:14" x14ac:dyDescent="0.3">
      <c r="A22" s="1"/>
      <c r="B22" s="5" t="s">
        <v>102</v>
      </c>
      <c r="C22" s="5" t="s">
        <v>331</v>
      </c>
      <c r="D22" s="5" t="s">
        <v>332</v>
      </c>
      <c r="E22" s="4" t="s">
        <v>334</v>
      </c>
      <c r="F22" s="4" t="s">
        <v>194</v>
      </c>
      <c r="G22" s="6" t="s">
        <v>335</v>
      </c>
      <c r="H22" s="8">
        <v>0</v>
      </c>
      <c r="I22" s="5" t="s">
        <v>255</v>
      </c>
      <c r="J22" s="5" t="s">
        <v>197</v>
      </c>
      <c r="K22" s="5" t="s">
        <v>198</v>
      </c>
      <c r="L22" s="5" t="s">
        <v>260</v>
      </c>
      <c r="M22" s="8">
        <v>16925</v>
      </c>
      <c r="N22" s="5" t="s">
        <v>200</v>
      </c>
    </row>
    <row r="23" spans="1:14" ht="26.4" x14ac:dyDescent="0.3">
      <c r="A23" s="1"/>
      <c r="B23" s="5" t="s">
        <v>109</v>
      </c>
      <c r="C23" s="5" t="s">
        <v>341</v>
      </c>
      <c r="D23" s="5" t="s">
        <v>345</v>
      </c>
      <c r="E23" s="4" t="s">
        <v>346</v>
      </c>
      <c r="F23" s="4" t="s">
        <v>347</v>
      </c>
      <c r="G23" s="6" t="s">
        <v>1408</v>
      </c>
      <c r="H23" s="8">
        <v>0</v>
      </c>
      <c r="I23" s="5" t="s">
        <v>196</v>
      </c>
      <c r="J23" s="5" t="s">
        <v>197</v>
      </c>
      <c r="K23" s="5" t="s">
        <v>198</v>
      </c>
      <c r="L23" s="5" t="s">
        <v>202</v>
      </c>
      <c r="M23" s="8">
        <v>22377</v>
      </c>
      <c r="N23" s="5" t="s">
        <v>200</v>
      </c>
    </row>
    <row r="24" spans="1:14" ht="39.6" x14ac:dyDescent="0.3">
      <c r="A24" s="1"/>
      <c r="B24" s="5" t="s">
        <v>109</v>
      </c>
      <c r="C24" s="5" t="s">
        <v>351</v>
      </c>
      <c r="D24" s="5" t="s">
        <v>61</v>
      </c>
      <c r="E24" s="4" t="s">
        <v>193</v>
      </c>
      <c r="F24" s="4" t="s">
        <v>194</v>
      </c>
      <c r="G24" s="6" t="s">
        <v>352</v>
      </c>
      <c r="H24" s="8">
        <v>110</v>
      </c>
      <c r="I24" s="5" t="s">
        <v>196</v>
      </c>
      <c r="J24" s="5" t="s">
        <v>197</v>
      </c>
      <c r="K24" s="5" t="s">
        <v>198</v>
      </c>
      <c r="L24" s="5" t="s">
        <v>202</v>
      </c>
      <c r="M24" s="8">
        <v>14448</v>
      </c>
      <c r="N24" s="5" t="s">
        <v>200</v>
      </c>
    </row>
    <row r="25" spans="1:14" x14ac:dyDescent="0.3">
      <c r="A25" s="1"/>
      <c r="B25" s="5" t="s">
        <v>109</v>
      </c>
      <c r="C25" s="5" t="s">
        <v>1409</v>
      </c>
      <c r="D25" s="5" t="s">
        <v>47</v>
      </c>
      <c r="E25" s="4" t="s">
        <v>193</v>
      </c>
      <c r="F25" s="4" t="s">
        <v>194</v>
      </c>
      <c r="G25" s="6" t="s">
        <v>362</v>
      </c>
      <c r="H25" s="8">
        <v>45.5</v>
      </c>
      <c r="I25" s="5" t="s">
        <v>196</v>
      </c>
      <c r="J25" s="5" t="s">
        <v>197</v>
      </c>
      <c r="K25" s="5" t="s">
        <v>198</v>
      </c>
      <c r="L25" s="5" t="s">
        <v>202</v>
      </c>
      <c r="M25" s="8">
        <v>200</v>
      </c>
      <c r="N25" s="5" t="s">
        <v>200</v>
      </c>
    </row>
    <row r="26" spans="1:14" x14ac:dyDescent="0.3">
      <c r="A26" s="1"/>
      <c r="B26" s="5" t="s">
        <v>753</v>
      </c>
      <c r="C26" s="5" t="s">
        <v>364</v>
      </c>
      <c r="D26" s="5" t="s">
        <v>365</v>
      </c>
      <c r="E26" s="4" t="s">
        <v>193</v>
      </c>
      <c r="F26" s="4" t="s">
        <v>194</v>
      </c>
      <c r="G26" s="6" t="s">
        <v>366</v>
      </c>
      <c r="H26" s="8">
        <v>0</v>
      </c>
      <c r="I26" s="5" t="s">
        <v>255</v>
      </c>
      <c r="J26" s="5" t="s">
        <v>197</v>
      </c>
      <c r="K26" s="5" t="s">
        <v>198</v>
      </c>
      <c r="L26" s="5" t="s">
        <v>260</v>
      </c>
      <c r="M26" s="8">
        <v>20582</v>
      </c>
      <c r="N26" s="5" t="s">
        <v>200</v>
      </c>
    </row>
    <row r="27" spans="1:14" ht="26.4" x14ac:dyDescent="0.3">
      <c r="A27" s="1"/>
      <c r="B27" s="5" t="s">
        <v>753</v>
      </c>
      <c r="C27" s="5" t="s">
        <v>364</v>
      </c>
      <c r="D27" s="5" t="s">
        <v>367</v>
      </c>
      <c r="E27" s="4" t="s">
        <v>193</v>
      </c>
      <c r="F27" s="4" t="s">
        <v>194</v>
      </c>
      <c r="G27" s="6" t="s">
        <v>368</v>
      </c>
      <c r="H27" s="8">
        <v>0</v>
      </c>
      <c r="I27" s="5" t="s">
        <v>255</v>
      </c>
      <c r="J27" s="5" t="s">
        <v>197</v>
      </c>
      <c r="K27" s="5" t="s">
        <v>198</v>
      </c>
      <c r="L27" s="5" t="s">
        <v>260</v>
      </c>
      <c r="M27" s="8">
        <v>20583</v>
      </c>
      <c r="N27" s="5" t="s">
        <v>200</v>
      </c>
    </row>
    <row r="28" spans="1:14" x14ac:dyDescent="0.3">
      <c r="A28" s="1"/>
      <c r="B28" s="5" t="s">
        <v>127</v>
      </c>
      <c r="C28" s="5" t="s">
        <v>396</v>
      </c>
      <c r="D28" s="5" t="s">
        <v>397</v>
      </c>
      <c r="E28" s="4" t="s">
        <v>193</v>
      </c>
      <c r="F28" s="4" t="s">
        <v>194</v>
      </c>
      <c r="G28" s="6" t="s">
        <v>398</v>
      </c>
      <c r="H28" s="8">
        <v>0</v>
      </c>
      <c r="I28" s="5" t="s">
        <v>196</v>
      </c>
      <c r="J28" s="5" t="s">
        <v>197</v>
      </c>
      <c r="K28" s="5" t="s">
        <v>198</v>
      </c>
      <c r="L28" s="5" t="s">
        <v>202</v>
      </c>
      <c r="M28" s="8">
        <v>203</v>
      </c>
      <c r="N28" s="5" t="s">
        <v>200</v>
      </c>
    </row>
    <row r="29" spans="1:14" x14ac:dyDescent="0.3">
      <c r="A29" s="1"/>
      <c r="B29" s="5" t="s">
        <v>139</v>
      </c>
      <c r="C29" s="5" t="s">
        <v>1410</v>
      </c>
      <c r="D29" s="5" t="s">
        <v>143</v>
      </c>
      <c r="E29" s="4" t="s">
        <v>429</v>
      </c>
      <c r="F29" s="4" t="s">
        <v>194</v>
      </c>
      <c r="G29" s="6" t="s">
        <v>430</v>
      </c>
      <c r="H29" s="8">
        <v>44.4</v>
      </c>
      <c r="I29" s="5" t="s">
        <v>196</v>
      </c>
      <c r="J29" s="5" t="s">
        <v>197</v>
      </c>
      <c r="K29" s="5" t="s">
        <v>198</v>
      </c>
      <c r="L29" s="5" t="s">
        <v>202</v>
      </c>
      <c r="M29" s="8">
        <v>78</v>
      </c>
      <c r="N29" s="5" t="s">
        <v>200</v>
      </c>
    </row>
    <row r="30" spans="1:14" x14ac:dyDescent="0.3">
      <c r="A30" s="1"/>
      <c r="B30" s="5" t="s">
        <v>147</v>
      </c>
      <c r="C30" s="5" t="s">
        <v>431</v>
      </c>
      <c r="D30" s="5" t="s">
        <v>432</v>
      </c>
      <c r="E30" s="4" t="s">
        <v>433</v>
      </c>
      <c r="F30" s="4" t="s">
        <v>434</v>
      </c>
      <c r="G30" s="6" t="s">
        <v>435</v>
      </c>
      <c r="H30" s="8">
        <v>35</v>
      </c>
      <c r="I30" s="5" t="s">
        <v>196</v>
      </c>
      <c r="J30" s="5" t="s">
        <v>197</v>
      </c>
      <c r="K30" s="5" t="s">
        <v>198</v>
      </c>
      <c r="L30" s="5" t="s">
        <v>202</v>
      </c>
      <c r="M30" s="8">
        <v>21</v>
      </c>
      <c r="N30" s="5" t="s">
        <v>200</v>
      </c>
    </row>
    <row r="31" spans="1:14" x14ac:dyDescent="0.3">
      <c r="A31" s="1"/>
      <c r="B31" s="5" t="s">
        <v>147</v>
      </c>
      <c r="C31" s="5" t="s">
        <v>439</v>
      </c>
      <c r="D31" s="5" t="s">
        <v>61</v>
      </c>
      <c r="E31" s="4" t="s">
        <v>440</v>
      </c>
      <c r="F31" s="4" t="s">
        <v>441</v>
      </c>
      <c r="G31" s="6" t="s">
        <v>1411</v>
      </c>
      <c r="H31" s="8">
        <v>177</v>
      </c>
      <c r="I31" s="5" t="s">
        <v>196</v>
      </c>
      <c r="J31" s="5" t="s">
        <v>197</v>
      </c>
      <c r="K31" s="5" t="s">
        <v>198</v>
      </c>
      <c r="L31" s="5" t="s">
        <v>260</v>
      </c>
      <c r="M31" s="8">
        <v>23253</v>
      </c>
      <c r="N31" s="5" t="s">
        <v>200</v>
      </c>
    </row>
    <row r="32" spans="1:14" ht="39.6" x14ac:dyDescent="0.3">
      <c r="A32" s="1"/>
      <c r="B32" s="5" t="s">
        <v>443</v>
      </c>
      <c r="C32" s="5" t="s">
        <v>444</v>
      </c>
      <c r="D32" s="5" t="s">
        <v>445</v>
      </c>
      <c r="E32" s="4" t="s">
        <v>193</v>
      </c>
      <c r="F32" s="4" t="s">
        <v>194</v>
      </c>
      <c r="G32" s="6" t="s">
        <v>446</v>
      </c>
      <c r="H32" s="8">
        <v>1.2</v>
      </c>
      <c r="I32" s="5" t="s">
        <v>196</v>
      </c>
      <c r="J32" s="5" t="s">
        <v>197</v>
      </c>
      <c r="K32" s="5" t="s">
        <v>198</v>
      </c>
      <c r="L32" s="5" t="s">
        <v>202</v>
      </c>
      <c r="M32" s="8">
        <v>20852</v>
      </c>
      <c r="N32" s="5" t="s">
        <v>200</v>
      </c>
    </row>
    <row r="33" spans="1:14" ht="26.4" x14ac:dyDescent="0.3">
      <c r="A33" s="1"/>
      <c r="B33" s="5" t="s">
        <v>609</v>
      </c>
      <c r="C33" s="5" t="s">
        <v>1412</v>
      </c>
      <c r="D33" s="5" t="s">
        <v>610</v>
      </c>
      <c r="E33" s="4" t="s">
        <v>193</v>
      </c>
      <c r="F33" s="4" t="s">
        <v>194</v>
      </c>
      <c r="G33" s="6" t="s">
        <v>1413</v>
      </c>
      <c r="H33" s="8">
        <v>24.26</v>
      </c>
      <c r="I33" s="5" t="s">
        <v>196</v>
      </c>
      <c r="J33" s="5" t="s">
        <v>197</v>
      </c>
      <c r="K33" s="5" t="s">
        <v>198</v>
      </c>
      <c r="L33" s="5" t="s">
        <v>260</v>
      </c>
      <c r="M33" s="8">
        <v>60</v>
      </c>
      <c r="N33" s="5" t="s">
        <v>200</v>
      </c>
    </row>
    <row r="34" spans="1:14" x14ac:dyDescent="0.3">
      <c r="A34" s="1"/>
      <c r="B34" s="5" t="s">
        <v>58</v>
      </c>
      <c r="C34" s="5" t="s">
        <v>623</v>
      </c>
      <c r="D34" s="5" t="s">
        <v>116</v>
      </c>
      <c r="E34" s="4" t="s">
        <v>193</v>
      </c>
      <c r="F34" s="4" t="s">
        <v>194</v>
      </c>
      <c r="G34" s="6" t="s">
        <v>1414</v>
      </c>
      <c r="H34" s="8">
        <v>3.25</v>
      </c>
      <c r="I34" s="5" t="s">
        <v>196</v>
      </c>
      <c r="J34" s="5" t="s">
        <v>197</v>
      </c>
      <c r="K34" s="5" t="s">
        <v>198</v>
      </c>
      <c r="L34" s="5" t="s">
        <v>202</v>
      </c>
      <c r="M34" s="8">
        <v>48</v>
      </c>
      <c r="N34" s="5" t="s">
        <v>200</v>
      </c>
    </row>
    <row r="35" spans="1:14" x14ac:dyDescent="0.3">
      <c r="A35" s="1"/>
      <c r="B35" s="5" t="s">
        <v>170</v>
      </c>
      <c r="C35" s="5" t="s">
        <v>634</v>
      </c>
      <c r="D35" s="5" t="s">
        <v>635</v>
      </c>
      <c r="E35" s="4" t="s">
        <v>193</v>
      </c>
      <c r="F35" s="4" t="s">
        <v>194</v>
      </c>
      <c r="G35" s="6" t="s">
        <v>1415</v>
      </c>
      <c r="H35" s="8">
        <v>296.3</v>
      </c>
      <c r="I35" s="5" t="s">
        <v>196</v>
      </c>
      <c r="J35" s="5" t="s">
        <v>197</v>
      </c>
      <c r="K35" s="5" t="s">
        <v>198</v>
      </c>
      <c r="L35" s="5" t="s">
        <v>202</v>
      </c>
      <c r="M35" s="8">
        <v>13657</v>
      </c>
      <c r="N35" s="5" t="s">
        <v>200</v>
      </c>
    </row>
    <row r="36" spans="1:14" x14ac:dyDescent="0.3">
      <c r="A36" s="1"/>
      <c r="B36" s="5" t="s">
        <v>170</v>
      </c>
      <c r="C36" s="5" t="s">
        <v>634</v>
      </c>
      <c r="D36" s="5" t="s">
        <v>635</v>
      </c>
      <c r="E36" s="4" t="s">
        <v>193</v>
      </c>
      <c r="F36" s="4" t="s">
        <v>194</v>
      </c>
      <c r="G36" s="6" t="s">
        <v>636</v>
      </c>
      <c r="H36" s="8">
        <v>296.3</v>
      </c>
      <c r="I36" s="5" t="s">
        <v>196</v>
      </c>
      <c r="J36" s="5" t="s">
        <v>197</v>
      </c>
      <c r="K36" s="5" t="s">
        <v>198</v>
      </c>
      <c r="L36" s="5" t="s">
        <v>202</v>
      </c>
      <c r="M36" s="8">
        <v>13657</v>
      </c>
      <c r="N36" s="5" t="s">
        <v>200</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40" zoomScaleNormal="40" workbookViewId="0">
      <pane xSplit="2" ySplit="6" topLeftCell="EH7" activePane="bottomRight" state="frozen"/>
      <selection pane="topRight" activeCell="C1" sqref="C1"/>
      <selection pane="bottomLeft" activeCell="A7" sqref="A7"/>
      <selection pane="bottomRight" activeCell="HH7" sqref="HH7:HJ54"/>
    </sheetView>
  </sheetViews>
  <sheetFormatPr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17" t="s">
        <v>87</v>
      </c>
      <c r="C3" s="193"/>
      <c r="D3" s="193"/>
      <c r="E3" s="218" t="s">
        <v>1416</v>
      </c>
      <c r="F3" s="218"/>
      <c r="G3" s="218"/>
      <c r="H3" s="2"/>
      <c r="I3" s="2"/>
      <c r="J3" s="2"/>
      <c r="K3" s="2"/>
      <c r="L3" s="2" t="s">
        <v>1417</v>
      </c>
      <c r="M3" s="2"/>
      <c r="N3" s="2"/>
      <c r="O3" s="2"/>
      <c r="P3" s="2"/>
      <c r="Q3" s="2"/>
      <c r="R3" s="2"/>
      <c r="S3" s="2"/>
      <c r="T3" s="2"/>
      <c r="U3" s="2"/>
      <c r="V3" s="2" t="s">
        <v>1416</v>
      </c>
      <c r="W3" s="2"/>
      <c r="X3" s="2"/>
      <c r="Y3" s="2"/>
      <c r="Z3" s="2"/>
      <c r="AA3" s="2"/>
      <c r="AB3" s="2"/>
      <c r="AC3" s="2" t="s">
        <v>1417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1418</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7" t="s">
        <v>1419</v>
      </c>
      <c r="GQ3" s="1"/>
      <c r="GR3" s="1"/>
      <c r="GS3" s="1"/>
      <c r="GT3" s="1"/>
      <c r="GU3" s="1"/>
      <c r="GV3" s="1"/>
      <c r="GW3" s="1"/>
      <c r="GX3" s="1"/>
      <c r="GY3" s="87" t="s">
        <v>1420</v>
      </c>
      <c r="GZ3" s="1"/>
      <c r="HA3" s="1"/>
      <c r="HB3" s="1"/>
      <c r="HC3" s="1"/>
      <c r="HD3" s="1"/>
      <c r="HE3" s="1"/>
      <c r="HF3" s="1"/>
      <c r="HG3" s="1"/>
      <c r="HH3" s="87" t="s">
        <v>1078</v>
      </c>
      <c r="HI3" s="1"/>
      <c r="HJ3" s="1"/>
    </row>
    <row r="4" spans="1:218" ht="0" hidden="1" customHeight="1" x14ac:dyDescent="0.3">
      <c r="A4" s="1"/>
      <c r="B4" s="88" t="s">
        <v>1421</v>
      </c>
      <c r="C4" s="219" t="s">
        <v>1422</v>
      </c>
      <c r="D4" s="220" t="s">
        <v>309</v>
      </c>
      <c r="E4" s="221"/>
      <c r="F4" s="221"/>
      <c r="G4" s="222"/>
      <c r="H4" s="220" t="s">
        <v>1423</v>
      </c>
      <c r="I4" s="222"/>
      <c r="J4" s="220" t="s">
        <v>1424</v>
      </c>
      <c r="K4" s="222"/>
      <c r="L4" s="220" t="s">
        <v>127</v>
      </c>
      <c r="M4" s="221"/>
      <c r="N4" s="221"/>
      <c r="O4" s="221"/>
      <c r="P4" s="221"/>
      <c r="Q4" s="221"/>
      <c r="R4" s="221"/>
      <c r="S4" s="222"/>
      <c r="T4" s="220" t="s">
        <v>609</v>
      </c>
      <c r="U4" s="221"/>
      <c r="V4" s="221"/>
      <c r="W4" s="222"/>
      <c r="X4" s="219" t="s">
        <v>1425</v>
      </c>
      <c r="Y4" s="220" t="s">
        <v>289</v>
      </c>
      <c r="Z4" s="221"/>
      <c r="AA4" s="222"/>
      <c r="AB4" s="220" t="s">
        <v>94</v>
      </c>
      <c r="AC4" s="221"/>
      <c r="AD4" s="221"/>
      <c r="AE4" s="221"/>
      <c r="AF4" s="221"/>
      <c r="AG4" s="221"/>
      <c r="AH4" s="222"/>
      <c r="AI4" s="219" t="s">
        <v>1426</v>
      </c>
      <c r="AJ4" s="219" t="s">
        <v>1427</v>
      </c>
      <c r="AK4" s="219" t="s">
        <v>1428</v>
      </c>
      <c r="AL4" s="220" t="s">
        <v>1429</v>
      </c>
      <c r="AM4" s="222"/>
      <c r="AN4" s="220" t="s">
        <v>1430</v>
      </c>
      <c r="AO4" s="222"/>
      <c r="AP4" s="219" t="s">
        <v>1431</v>
      </c>
      <c r="AQ4" s="220" t="s">
        <v>1432</v>
      </c>
      <c r="AR4" s="222"/>
      <c r="AS4" s="219" t="s">
        <v>1433</v>
      </c>
      <c r="AT4" s="219" t="s">
        <v>1434</v>
      </c>
      <c r="AU4" s="219" t="s">
        <v>1435</v>
      </c>
      <c r="AV4" s="220" t="s">
        <v>123</v>
      </c>
      <c r="AW4" s="221"/>
      <c r="AX4" s="222"/>
      <c r="AY4" s="220" t="s">
        <v>58</v>
      </c>
      <c r="AZ4" s="221"/>
      <c r="BA4" s="221"/>
      <c r="BB4" s="221"/>
      <c r="BC4" s="221"/>
      <c r="BD4" s="221"/>
      <c r="BE4" s="221"/>
      <c r="BF4" s="222"/>
      <c r="BG4" s="220" t="s">
        <v>1436</v>
      </c>
      <c r="BH4" s="222"/>
      <c r="BI4" s="219" t="s">
        <v>329</v>
      </c>
      <c r="BJ4" s="220" t="s">
        <v>102</v>
      </c>
      <c r="BK4" s="221"/>
      <c r="BL4" s="222"/>
      <c r="BM4" s="220" t="s">
        <v>109</v>
      </c>
      <c r="BN4" s="221"/>
      <c r="BO4" s="221"/>
      <c r="BP4" s="221"/>
      <c r="BQ4" s="221"/>
      <c r="BR4" s="221"/>
      <c r="BS4" s="221"/>
      <c r="BT4" s="221"/>
      <c r="BU4" s="221"/>
      <c r="BV4" s="221"/>
      <c r="BW4" s="221"/>
      <c r="BX4" s="221"/>
      <c r="BY4" s="221"/>
      <c r="BZ4" s="222"/>
      <c r="CA4" s="220" t="s">
        <v>1437</v>
      </c>
      <c r="CB4" s="222"/>
      <c r="CC4" s="219" t="s">
        <v>1438</v>
      </c>
      <c r="CD4" s="220" t="s">
        <v>147</v>
      </c>
      <c r="CE4" s="221"/>
      <c r="CF4" s="221"/>
      <c r="CG4" s="221"/>
      <c r="CH4" s="221"/>
      <c r="CI4" s="221"/>
      <c r="CJ4" s="221"/>
      <c r="CK4" s="221"/>
      <c r="CL4" s="221"/>
      <c r="CM4" s="221"/>
      <c r="CN4" s="221"/>
      <c r="CO4" s="222"/>
      <c r="CP4" s="220" t="s">
        <v>161</v>
      </c>
      <c r="CQ4" s="221"/>
      <c r="CR4" s="221"/>
      <c r="CS4" s="222"/>
      <c r="CT4" s="220" t="s">
        <v>1439</v>
      </c>
      <c r="CU4" s="222"/>
      <c r="CV4" s="220" t="s">
        <v>1440</v>
      </c>
      <c r="CW4" s="221"/>
      <c r="CX4" s="222"/>
      <c r="CY4" s="220" t="s">
        <v>1441</v>
      </c>
      <c r="CZ4" s="221"/>
      <c r="DA4" s="221"/>
      <c r="DB4" s="222"/>
      <c r="DC4" s="220" t="s">
        <v>1442</v>
      </c>
      <c r="DD4" s="221"/>
      <c r="DE4" s="221"/>
      <c r="DF4" s="221"/>
      <c r="DG4" s="221"/>
      <c r="DH4" s="221"/>
      <c r="DI4" s="221"/>
      <c r="DJ4" s="221"/>
      <c r="DK4" s="221"/>
      <c r="DL4" s="221"/>
      <c r="DM4" s="221"/>
      <c r="DN4" s="222"/>
      <c r="DO4" s="220" t="s">
        <v>1443</v>
      </c>
      <c r="DP4" s="221"/>
      <c r="DQ4" s="221"/>
      <c r="DR4" s="222"/>
      <c r="DS4" s="220" t="s">
        <v>1444</v>
      </c>
      <c r="DT4" s="221"/>
      <c r="DU4" s="221"/>
      <c r="DV4" s="222"/>
      <c r="DW4" s="219"/>
      <c r="DX4" s="220" t="s">
        <v>1445</v>
      </c>
      <c r="DY4" s="221"/>
      <c r="DZ4" s="221"/>
      <c r="EA4" s="221"/>
      <c r="EB4" s="221"/>
      <c r="EC4" s="222"/>
      <c r="ED4" s="1"/>
      <c r="EE4" s="219" t="s">
        <v>1446</v>
      </c>
      <c r="EF4" s="219" t="s">
        <v>1447</v>
      </c>
      <c r="EG4" s="219" t="s">
        <v>1448</v>
      </c>
      <c r="EH4" s="219" t="s">
        <v>1449</v>
      </c>
      <c r="EI4" s="219" t="s">
        <v>1450</v>
      </c>
      <c r="EJ4" s="219" t="s">
        <v>1451</v>
      </c>
      <c r="EK4" s="219" t="s">
        <v>1452</v>
      </c>
      <c r="EL4" s="220" t="s">
        <v>1423</v>
      </c>
      <c r="EM4" s="222"/>
      <c r="EN4" s="219" t="s">
        <v>1426</v>
      </c>
      <c r="EO4" s="219" t="s">
        <v>1453</v>
      </c>
      <c r="EP4" s="219" t="s">
        <v>1454</v>
      </c>
      <c r="EQ4" s="219" t="s">
        <v>1455</v>
      </c>
      <c r="ER4" s="219" t="s">
        <v>1456</v>
      </c>
      <c r="ES4" s="219" t="s">
        <v>1457</v>
      </c>
      <c r="ET4" s="219" t="s">
        <v>1458</v>
      </c>
      <c r="EU4" s="219" t="s">
        <v>1459</v>
      </c>
      <c r="EV4" s="219" t="s">
        <v>1460</v>
      </c>
      <c r="EW4" s="219" t="s">
        <v>1461</v>
      </c>
      <c r="EX4" s="219" t="s">
        <v>1462</v>
      </c>
      <c r="EY4" s="219" t="s">
        <v>1463</v>
      </c>
      <c r="EZ4" s="219" t="s">
        <v>1464</v>
      </c>
      <c r="FA4" s="220" t="s">
        <v>443</v>
      </c>
      <c r="FB4" s="221"/>
      <c r="FC4" s="221"/>
      <c r="FD4" s="222"/>
      <c r="FE4" s="219" t="s">
        <v>1465</v>
      </c>
      <c r="FF4" s="219" t="s">
        <v>1466</v>
      </c>
      <c r="FG4" s="219" t="s">
        <v>1467</v>
      </c>
      <c r="FH4" s="219" t="s">
        <v>1468</v>
      </c>
      <c r="FI4" s="219" t="s">
        <v>1469</v>
      </c>
      <c r="FJ4" s="219" t="s">
        <v>1470</v>
      </c>
      <c r="FK4" s="219" t="s">
        <v>1471</v>
      </c>
      <c r="FL4" s="220" t="s">
        <v>750</v>
      </c>
      <c r="FM4" s="221"/>
      <c r="FN4" s="221"/>
      <c r="FO4" s="222"/>
      <c r="FP4" s="219" t="s">
        <v>1472</v>
      </c>
      <c r="FQ4" s="220" t="s">
        <v>1473</v>
      </c>
      <c r="FR4" s="222"/>
      <c r="FS4" s="220" t="s">
        <v>109</v>
      </c>
      <c r="FT4" s="221"/>
      <c r="FU4" s="221"/>
      <c r="FV4" s="221"/>
      <c r="FW4" s="222"/>
      <c r="FX4" s="220" t="s">
        <v>1474</v>
      </c>
      <c r="FY4" s="222"/>
      <c r="FZ4" s="220" t="s">
        <v>39</v>
      </c>
      <c r="GA4" s="221"/>
      <c r="GB4" s="221"/>
      <c r="GC4" s="222"/>
      <c r="GD4" s="219" t="s">
        <v>1475</v>
      </c>
      <c r="GE4" s="219" t="s">
        <v>1476</v>
      </c>
      <c r="GF4" s="219" t="s">
        <v>1477</v>
      </c>
      <c r="GG4" s="220" t="s">
        <v>147</v>
      </c>
      <c r="GH4" s="221"/>
      <c r="GI4" s="221"/>
      <c r="GJ4" s="221"/>
      <c r="GK4" s="222"/>
      <c r="GL4" s="219" t="s">
        <v>1478</v>
      </c>
      <c r="GM4" s="220" t="s">
        <v>1479</v>
      </c>
      <c r="GN4" s="222"/>
      <c r="GO4" s="1"/>
      <c r="GP4" s="219" t="s">
        <v>1446</v>
      </c>
      <c r="GQ4" s="220" t="s">
        <v>1480</v>
      </c>
      <c r="GR4" s="222"/>
      <c r="GS4" s="220" t="s">
        <v>1481</v>
      </c>
      <c r="GT4" s="222"/>
      <c r="GU4" s="219" t="s">
        <v>1453</v>
      </c>
      <c r="GV4" s="219" t="s">
        <v>1467</v>
      </c>
      <c r="GW4" s="219" t="s">
        <v>1468</v>
      </c>
      <c r="GX4" s="1"/>
      <c r="GY4" s="219" t="s">
        <v>1482</v>
      </c>
      <c r="GZ4" s="219" t="s">
        <v>1483</v>
      </c>
      <c r="HA4" s="219" t="s">
        <v>1484</v>
      </c>
      <c r="HB4" s="219" t="s">
        <v>1485</v>
      </c>
      <c r="HC4" s="219" t="s">
        <v>1486</v>
      </c>
      <c r="HD4" s="219" t="s">
        <v>1487</v>
      </c>
      <c r="HE4" s="220" t="s">
        <v>1479</v>
      </c>
      <c r="HF4" s="222"/>
      <c r="HG4" s="1"/>
      <c r="HH4" s="220" t="s">
        <v>1444</v>
      </c>
      <c r="HI4" s="221"/>
      <c r="HJ4" s="222"/>
    </row>
    <row r="5" spans="1:218"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90">
        <v>216</v>
      </c>
      <c r="EM5" s="92">
        <v>198</v>
      </c>
      <c r="EN5" s="89">
        <v>49607</v>
      </c>
      <c r="EO5" s="89">
        <v>213</v>
      </c>
      <c r="EP5" s="89">
        <v>214</v>
      </c>
      <c r="EQ5" s="89">
        <v>260</v>
      </c>
      <c r="ER5" s="89">
        <v>2152</v>
      </c>
      <c r="ES5" s="89">
        <v>2128</v>
      </c>
      <c r="ET5" s="89">
        <v>247</v>
      </c>
      <c r="EU5" s="89">
        <v>228</v>
      </c>
      <c r="EV5" s="89">
        <v>2135</v>
      </c>
      <c r="EW5" s="89">
        <v>261</v>
      </c>
      <c r="EX5" s="89">
        <v>237</v>
      </c>
      <c r="EY5" s="89">
        <v>253</v>
      </c>
      <c r="EZ5" s="89">
        <v>770</v>
      </c>
      <c r="FA5" s="90">
        <v>225</v>
      </c>
      <c r="FB5" s="91">
        <v>2201</v>
      </c>
      <c r="FC5" s="91">
        <v>2171</v>
      </c>
      <c r="FD5" s="92">
        <v>760</v>
      </c>
      <c r="FE5" s="89">
        <v>235</v>
      </c>
      <c r="FF5" s="89">
        <v>238</v>
      </c>
      <c r="FG5" s="89">
        <v>232</v>
      </c>
      <c r="FH5" s="89">
        <v>2190</v>
      </c>
      <c r="FI5" s="89">
        <v>2184</v>
      </c>
      <c r="FJ5" s="89">
        <v>61855</v>
      </c>
      <c r="FK5" s="89">
        <v>223</v>
      </c>
      <c r="FL5" s="90">
        <v>226</v>
      </c>
      <c r="FM5" s="91">
        <v>201</v>
      </c>
      <c r="FN5" s="91">
        <v>258</v>
      </c>
      <c r="FO5" s="92">
        <v>259</v>
      </c>
      <c r="FP5" s="89">
        <v>920</v>
      </c>
      <c r="FQ5" s="90">
        <v>257</v>
      </c>
      <c r="FR5" s="92">
        <v>256</v>
      </c>
      <c r="FS5" s="90">
        <v>2148</v>
      </c>
      <c r="FT5" s="91">
        <v>58288</v>
      </c>
      <c r="FU5" s="91">
        <v>58289</v>
      </c>
      <c r="FV5" s="91">
        <v>58839</v>
      </c>
      <c r="FW5" s="92">
        <v>58840</v>
      </c>
      <c r="FX5" s="90">
        <v>296</v>
      </c>
      <c r="FY5" s="92">
        <v>297</v>
      </c>
      <c r="FZ5" s="90">
        <v>211</v>
      </c>
      <c r="GA5" s="91">
        <v>2175</v>
      </c>
      <c r="GB5" s="91">
        <v>2178</v>
      </c>
      <c r="GC5" s="92">
        <v>2181</v>
      </c>
      <c r="GD5" s="89">
        <v>1262</v>
      </c>
      <c r="GE5" s="89">
        <v>63425</v>
      </c>
      <c r="GF5" s="89">
        <v>233</v>
      </c>
      <c r="GG5" s="90">
        <v>2150</v>
      </c>
      <c r="GH5" s="91">
        <v>2165</v>
      </c>
      <c r="GI5" s="91">
        <v>2161</v>
      </c>
      <c r="GJ5" s="91">
        <v>61197</v>
      </c>
      <c r="GK5" s="92">
        <v>58851</v>
      </c>
      <c r="GL5" s="89">
        <v>234</v>
      </c>
      <c r="GM5" s="90">
        <v>215</v>
      </c>
      <c r="GN5" s="92">
        <v>917</v>
      </c>
      <c r="GO5" s="1"/>
      <c r="GP5" s="89">
        <v>289</v>
      </c>
      <c r="GQ5" s="90">
        <v>58333</v>
      </c>
      <c r="GR5" s="92">
        <v>58336</v>
      </c>
      <c r="GS5" s="90">
        <v>202</v>
      </c>
      <c r="GT5" s="92">
        <v>58487</v>
      </c>
      <c r="GU5" s="89">
        <v>213</v>
      </c>
      <c r="GV5" s="89">
        <v>232</v>
      </c>
      <c r="GW5" s="89">
        <v>2190</v>
      </c>
      <c r="GX5" s="1"/>
      <c r="GY5" s="89">
        <v>221</v>
      </c>
      <c r="GZ5" s="89">
        <v>222</v>
      </c>
      <c r="HA5" s="89">
        <v>224</v>
      </c>
      <c r="HB5" s="89">
        <v>2187</v>
      </c>
      <c r="HC5" s="89">
        <v>227</v>
      </c>
      <c r="HD5" s="89">
        <v>49400</v>
      </c>
      <c r="HE5" s="90">
        <v>199</v>
      </c>
      <c r="HF5" s="92">
        <v>200</v>
      </c>
      <c r="HG5" s="1"/>
      <c r="HH5" s="90">
        <v>7000</v>
      </c>
      <c r="HI5" s="91">
        <v>7001</v>
      </c>
      <c r="HJ5" s="92">
        <v>7002</v>
      </c>
    </row>
    <row r="6" spans="1:218" ht="169.95" customHeight="1" x14ac:dyDescent="0.3">
      <c r="A6" s="1"/>
      <c r="B6" s="93" t="s">
        <v>1488</v>
      </c>
      <c r="C6" s="93" t="s">
        <v>378</v>
      </c>
      <c r="D6" s="94" t="s">
        <v>310</v>
      </c>
      <c r="E6" s="95" t="s">
        <v>768</v>
      </c>
      <c r="F6" s="95" t="s">
        <v>769</v>
      </c>
      <c r="G6" s="96" t="s">
        <v>770</v>
      </c>
      <c r="H6" s="94" t="s">
        <v>771</v>
      </c>
      <c r="I6" s="96" t="s">
        <v>772</v>
      </c>
      <c r="J6" s="94" t="s">
        <v>773</v>
      </c>
      <c r="K6" s="96" t="s">
        <v>774</v>
      </c>
      <c r="L6" s="94" t="s">
        <v>775</v>
      </c>
      <c r="M6" s="95" t="s">
        <v>776</v>
      </c>
      <c r="N6" s="95" t="s">
        <v>777</v>
      </c>
      <c r="O6" s="95" t="s">
        <v>778</v>
      </c>
      <c r="P6" s="95" t="s">
        <v>779</v>
      </c>
      <c r="Q6" s="95" t="s">
        <v>780</v>
      </c>
      <c r="R6" s="95" t="s">
        <v>781</v>
      </c>
      <c r="S6" s="96" t="s">
        <v>782</v>
      </c>
      <c r="T6" s="94" t="s">
        <v>783</v>
      </c>
      <c r="U6" s="95" t="s">
        <v>784</v>
      </c>
      <c r="V6" s="95" t="s">
        <v>785</v>
      </c>
      <c r="W6" s="96" t="s">
        <v>786</v>
      </c>
      <c r="X6" s="93" t="s">
        <v>281</v>
      </c>
      <c r="Y6" s="94" t="s">
        <v>787</v>
      </c>
      <c r="Z6" s="95" t="s">
        <v>788</v>
      </c>
      <c r="AA6" s="96" t="s">
        <v>290</v>
      </c>
      <c r="AB6" s="94" t="s">
        <v>789</v>
      </c>
      <c r="AC6" s="95" t="s">
        <v>790</v>
      </c>
      <c r="AD6" s="95" t="s">
        <v>791</v>
      </c>
      <c r="AE6" s="95" t="s">
        <v>275</v>
      </c>
      <c r="AF6" s="95" t="s">
        <v>792</v>
      </c>
      <c r="AG6" s="95" t="s">
        <v>793</v>
      </c>
      <c r="AH6" s="96" t="s">
        <v>794</v>
      </c>
      <c r="AI6" s="93" t="s">
        <v>795</v>
      </c>
      <c r="AJ6" s="93" t="s">
        <v>796</v>
      </c>
      <c r="AK6" s="93" t="s">
        <v>797</v>
      </c>
      <c r="AL6" s="94" t="s">
        <v>798</v>
      </c>
      <c r="AM6" s="96" t="s">
        <v>799</v>
      </c>
      <c r="AN6" s="94" t="s">
        <v>800</v>
      </c>
      <c r="AO6" s="96" t="s">
        <v>326</v>
      </c>
      <c r="AP6" s="93" t="s">
        <v>722</v>
      </c>
      <c r="AQ6" s="94" t="s">
        <v>23</v>
      </c>
      <c r="AR6" s="96" t="s">
        <v>801</v>
      </c>
      <c r="AS6" s="93" t="s">
        <v>802</v>
      </c>
      <c r="AT6" s="93" t="s">
        <v>803</v>
      </c>
      <c r="AU6" s="93" t="s">
        <v>804</v>
      </c>
      <c r="AV6" s="94" t="s">
        <v>805</v>
      </c>
      <c r="AW6" s="95" t="s">
        <v>806</v>
      </c>
      <c r="AX6" s="96" t="s">
        <v>807</v>
      </c>
      <c r="AY6" s="94" t="s">
        <v>808</v>
      </c>
      <c r="AZ6" s="95" t="s">
        <v>809</v>
      </c>
      <c r="BA6" s="95" t="s">
        <v>623</v>
      </c>
      <c r="BB6" s="95" t="s">
        <v>810</v>
      </c>
      <c r="BC6" s="95" t="s">
        <v>811</v>
      </c>
      <c r="BD6" s="95" t="s">
        <v>812</v>
      </c>
      <c r="BE6" s="95" t="s">
        <v>813</v>
      </c>
      <c r="BF6" s="96" t="s">
        <v>814</v>
      </c>
      <c r="BG6" s="94" t="s">
        <v>815</v>
      </c>
      <c r="BH6" s="96" t="s">
        <v>816</v>
      </c>
      <c r="BI6" s="93" t="s">
        <v>329</v>
      </c>
      <c r="BJ6" s="94" t="s">
        <v>817</v>
      </c>
      <c r="BK6" s="95" t="s">
        <v>818</v>
      </c>
      <c r="BL6" s="96" t="s">
        <v>819</v>
      </c>
      <c r="BM6" s="94" t="s">
        <v>820</v>
      </c>
      <c r="BN6" s="95" t="s">
        <v>821</v>
      </c>
      <c r="BO6" s="95" t="s">
        <v>822</v>
      </c>
      <c r="BP6" s="95" t="s">
        <v>361</v>
      </c>
      <c r="BQ6" s="95" t="s">
        <v>823</v>
      </c>
      <c r="BR6" s="95" t="s">
        <v>824</v>
      </c>
      <c r="BS6" s="95" t="s">
        <v>825</v>
      </c>
      <c r="BT6" s="95" t="s">
        <v>826</v>
      </c>
      <c r="BU6" s="95" t="s">
        <v>827</v>
      </c>
      <c r="BV6" s="95" t="s">
        <v>828</v>
      </c>
      <c r="BW6" s="95" t="s">
        <v>829</v>
      </c>
      <c r="BX6" s="95" t="s">
        <v>830</v>
      </c>
      <c r="BY6" s="95" t="s">
        <v>831</v>
      </c>
      <c r="BZ6" s="96" t="s">
        <v>351</v>
      </c>
      <c r="CA6" s="94" t="s">
        <v>832</v>
      </c>
      <c r="CB6" s="96" t="s">
        <v>833</v>
      </c>
      <c r="CC6" s="93" t="s">
        <v>834</v>
      </c>
      <c r="CD6" s="94" t="s">
        <v>835</v>
      </c>
      <c r="CE6" s="95" t="s">
        <v>836</v>
      </c>
      <c r="CF6" s="95" t="s">
        <v>837</v>
      </c>
      <c r="CG6" s="95" t="s">
        <v>838</v>
      </c>
      <c r="CH6" s="95" t="s">
        <v>839</v>
      </c>
      <c r="CI6" s="95" t="s">
        <v>840</v>
      </c>
      <c r="CJ6" s="95" t="s">
        <v>841</v>
      </c>
      <c r="CK6" s="95" t="s">
        <v>842</v>
      </c>
      <c r="CL6" s="95" t="s">
        <v>843</v>
      </c>
      <c r="CM6" s="95" t="s">
        <v>844</v>
      </c>
      <c r="CN6" s="95" t="s">
        <v>845</v>
      </c>
      <c r="CO6" s="96" t="s">
        <v>846</v>
      </c>
      <c r="CP6" s="94" t="s">
        <v>847</v>
      </c>
      <c r="CQ6" s="95" t="s">
        <v>848</v>
      </c>
      <c r="CR6" s="95" t="s">
        <v>849</v>
      </c>
      <c r="CS6" s="96" t="s">
        <v>850</v>
      </c>
      <c r="CT6" s="94" t="s">
        <v>851</v>
      </c>
      <c r="CU6" s="96" t="s">
        <v>852</v>
      </c>
      <c r="CV6" s="94" t="s">
        <v>1489</v>
      </c>
      <c r="CW6" s="95" t="s">
        <v>1490</v>
      </c>
      <c r="CX6" s="96" t="s">
        <v>1491</v>
      </c>
      <c r="CY6" s="94" t="s">
        <v>1492</v>
      </c>
      <c r="CZ6" s="95" t="s">
        <v>1493</v>
      </c>
      <c r="DA6" s="95" t="s">
        <v>1494</v>
      </c>
      <c r="DB6" s="96" t="s">
        <v>1495</v>
      </c>
      <c r="DC6" s="94" t="s">
        <v>1496</v>
      </c>
      <c r="DD6" s="95" t="s">
        <v>1497</v>
      </c>
      <c r="DE6" s="95" t="s">
        <v>1498</v>
      </c>
      <c r="DF6" s="95" t="s">
        <v>1499</v>
      </c>
      <c r="DG6" s="95" t="s">
        <v>1500</v>
      </c>
      <c r="DH6" s="95" t="s">
        <v>1501</v>
      </c>
      <c r="DI6" s="95" t="s">
        <v>1502</v>
      </c>
      <c r="DJ6" s="95" t="s">
        <v>1503</v>
      </c>
      <c r="DK6" s="95" t="s">
        <v>1504</v>
      </c>
      <c r="DL6" s="95" t="s">
        <v>1505</v>
      </c>
      <c r="DM6" s="95" t="s">
        <v>1506</v>
      </c>
      <c r="DN6" s="96" t="s">
        <v>1507</v>
      </c>
      <c r="DO6" s="94" t="s">
        <v>1508</v>
      </c>
      <c r="DP6" s="95" t="s">
        <v>1509</v>
      </c>
      <c r="DQ6" s="95" t="s">
        <v>1510</v>
      </c>
      <c r="DR6" s="96" t="s">
        <v>1511</v>
      </c>
      <c r="DS6" s="94" t="s">
        <v>1512</v>
      </c>
      <c r="DT6" s="95" t="s">
        <v>1513</v>
      </c>
      <c r="DU6" s="95" t="s">
        <v>1514</v>
      </c>
      <c r="DV6" s="96" t="s">
        <v>1515</v>
      </c>
      <c r="DW6" s="93" t="s">
        <v>1516</v>
      </c>
      <c r="DX6" s="94" t="s">
        <v>1517</v>
      </c>
      <c r="DY6" s="95" t="s">
        <v>1518</v>
      </c>
      <c r="DZ6" s="95" t="s">
        <v>1519</v>
      </c>
      <c r="EA6" s="95" t="s">
        <v>1520</v>
      </c>
      <c r="EB6" s="95" t="s">
        <v>1521</v>
      </c>
      <c r="EC6" s="96" t="s">
        <v>1522</v>
      </c>
      <c r="ED6" s="1"/>
      <c r="EE6" s="93" t="s">
        <v>907</v>
      </c>
      <c r="EF6" s="93" t="s">
        <v>853</v>
      </c>
      <c r="EG6" s="93" t="s">
        <v>854</v>
      </c>
      <c r="EH6" s="93" t="s">
        <v>855</v>
      </c>
      <c r="EI6" s="93" t="s">
        <v>856</v>
      </c>
      <c r="EJ6" s="93" t="s">
        <v>857</v>
      </c>
      <c r="EK6" s="93" t="s">
        <v>858</v>
      </c>
      <c r="EL6" s="94" t="s">
        <v>859</v>
      </c>
      <c r="EM6" s="96" t="s">
        <v>860</v>
      </c>
      <c r="EN6" s="93" t="s">
        <v>861</v>
      </c>
      <c r="EO6" s="93" t="s">
        <v>912</v>
      </c>
      <c r="EP6" s="93" t="s">
        <v>862</v>
      </c>
      <c r="EQ6" s="93" t="s">
        <v>863</v>
      </c>
      <c r="ER6" s="93" t="s">
        <v>864</v>
      </c>
      <c r="ES6" s="93" t="s">
        <v>865</v>
      </c>
      <c r="ET6" s="93" t="s">
        <v>866</v>
      </c>
      <c r="EU6" s="93" t="s">
        <v>867</v>
      </c>
      <c r="EV6" s="93" t="s">
        <v>46</v>
      </c>
      <c r="EW6" s="93" t="s">
        <v>868</v>
      </c>
      <c r="EX6" s="93" t="s">
        <v>869</v>
      </c>
      <c r="EY6" s="93" t="s">
        <v>870</v>
      </c>
      <c r="EZ6" s="93" t="s">
        <v>871</v>
      </c>
      <c r="FA6" s="94" t="s">
        <v>872</v>
      </c>
      <c r="FB6" s="95" t="s">
        <v>873</v>
      </c>
      <c r="FC6" s="95" t="s">
        <v>874</v>
      </c>
      <c r="FD6" s="96" t="s">
        <v>875</v>
      </c>
      <c r="FE6" s="93" t="s">
        <v>876</v>
      </c>
      <c r="FF6" s="93" t="s">
        <v>294</v>
      </c>
      <c r="FG6" s="93" t="s">
        <v>913</v>
      </c>
      <c r="FH6" s="93" t="s">
        <v>914</v>
      </c>
      <c r="FI6" s="93" t="s">
        <v>877</v>
      </c>
      <c r="FJ6" s="93" t="s">
        <v>878</v>
      </c>
      <c r="FK6" s="93" t="s">
        <v>879</v>
      </c>
      <c r="FL6" s="94" t="s">
        <v>880</v>
      </c>
      <c r="FM6" s="95" t="s">
        <v>881</v>
      </c>
      <c r="FN6" s="95" t="s">
        <v>882</v>
      </c>
      <c r="FO6" s="96" t="s">
        <v>883</v>
      </c>
      <c r="FP6" s="93" t="s">
        <v>884</v>
      </c>
      <c r="FQ6" s="94" t="s">
        <v>885</v>
      </c>
      <c r="FR6" s="96" t="s">
        <v>886</v>
      </c>
      <c r="FS6" s="94" t="s">
        <v>887</v>
      </c>
      <c r="FT6" s="95" t="s">
        <v>888</v>
      </c>
      <c r="FU6" s="95" t="s">
        <v>889</v>
      </c>
      <c r="FV6" s="95" t="s">
        <v>890</v>
      </c>
      <c r="FW6" s="96" t="s">
        <v>891</v>
      </c>
      <c r="FX6" s="94" t="s">
        <v>892</v>
      </c>
      <c r="FY6" s="96" t="s">
        <v>893</v>
      </c>
      <c r="FZ6" s="94" t="s">
        <v>894</v>
      </c>
      <c r="GA6" s="95" t="s">
        <v>895</v>
      </c>
      <c r="GB6" s="95" t="s">
        <v>896</v>
      </c>
      <c r="GC6" s="96" t="s">
        <v>897</v>
      </c>
      <c r="GD6" s="93" t="s">
        <v>898</v>
      </c>
      <c r="GE6" s="93" t="s">
        <v>394</v>
      </c>
      <c r="GF6" s="93" t="s">
        <v>899</v>
      </c>
      <c r="GG6" s="94" t="s">
        <v>900</v>
      </c>
      <c r="GH6" s="95" t="s">
        <v>901</v>
      </c>
      <c r="GI6" s="95" t="s">
        <v>902</v>
      </c>
      <c r="GJ6" s="95" t="s">
        <v>439</v>
      </c>
      <c r="GK6" s="96" t="s">
        <v>903</v>
      </c>
      <c r="GL6" s="93" t="s">
        <v>904</v>
      </c>
      <c r="GM6" s="94" t="s">
        <v>905</v>
      </c>
      <c r="GN6" s="96" t="s">
        <v>906</v>
      </c>
      <c r="GO6" s="1"/>
      <c r="GP6" s="93" t="s">
        <v>907</v>
      </c>
      <c r="GQ6" s="94" t="s">
        <v>908</v>
      </c>
      <c r="GR6" s="96" t="s">
        <v>909</v>
      </c>
      <c r="GS6" s="94" t="s">
        <v>910</v>
      </c>
      <c r="GT6" s="96" t="s">
        <v>911</v>
      </c>
      <c r="GU6" s="93" t="s">
        <v>912</v>
      </c>
      <c r="GV6" s="93" t="s">
        <v>913</v>
      </c>
      <c r="GW6" s="93" t="s">
        <v>914</v>
      </c>
      <c r="GX6" s="1"/>
      <c r="GY6" s="93" t="s">
        <v>916</v>
      </c>
      <c r="GZ6" s="93" t="s">
        <v>917</v>
      </c>
      <c r="HA6" s="93" t="s">
        <v>918</v>
      </c>
      <c r="HB6" s="93" t="s">
        <v>919</v>
      </c>
      <c r="HC6" s="93" t="s">
        <v>920</v>
      </c>
      <c r="HD6" s="93" t="s">
        <v>921</v>
      </c>
      <c r="HE6" s="94" t="s">
        <v>922</v>
      </c>
      <c r="HF6" s="96" t="s">
        <v>923</v>
      </c>
      <c r="HG6" s="1"/>
      <c r="HH6" s="94" t="s">
        <v>1523</v>
      </c>
      <c r="HI6" s="95" t="s">
        <v>1524</v>
      </c>
      <c r="HJ6" s="96" t="s">
        <v>1525</v>
      </c>
    </row>
    <row r="7" spans="1:218" x14ac:dyDescent="0.3">
      <c r="A7" s="1"/>
      <c r="B7" s="97" t="s">
        <v>924</v>
      </c>
      <c r="C7" s="98"/>
      <c r="D7" s="99"/>
      <c r="E7" s="100"/>
      <c r="F7" s="100">
        <v>8.8258700000000001</v>
      </c>
      <c r="G7" s="101">
        <v>8.5166900000000005</v>
      </c>
      <c r="H7" s="99"/>
      <c r="I7" s="101"/>
      <c r="J7" s="99"/>
      <c r="K7" s="101"/>
      <c r="L7" s="99"/>
      <c r="M7" s="100"/>
      <c r="N7" s="100"/>
      <c r="O7" s="100"/>
      <c r="P7" s="100"/>
      <c r="Q7" s="100"/>
      <c r="R7" s="100"/>
      <c r="S7" s="101"/>
      <c r="T7" s="99">
        <v>18.14123</v>
      </c>
      <c r="U7" s="100">
        <v>19.191960000000002</v>
      </c>
      <c r="V7" s="100"/>
      <c r="W7" s="101">
        <v>1.0612699999999999</v>
      </c>
      <c r="X7" s="98"/>
      <c r="Y7" s="99"/>
      <c r="Z7" s="100"/>
      <c r="AA7" s="101">
        <v>23.060680000000001</v>
      </c>
      <c r="AB7" s="99"/>
      <c r="AC7" s="100"/>
      <c r="AD7" s="100"/>
      <c r="AE7" s="100"/>
      <c r="AF7" s="100">
        <v>12.23925</v>
      </c>
      <c r="AG7" s="100">
        <v>24.4617</v>
      </c>
      <c r="AH7" s="101">
        <v>10.27692</v>
      </c>
      <c r="AI7" s="98"/>
      <c r="AJ7" s="98"/>
      <c r="AK7" s="98"/>
      <c r="AL7" s="99">
        <v>217.12262999999999</v>
      </c>
      <c r="AM7" s="101">
        <v>7.9327300000000003</v>
      </c>
      <c r="AN7" s="99"/>
      <c r="AO7" s="101"/>
      <c r="AP7" s="98"/>
      <c r="AQ7" s="99"/>
      <c r="AR7" s="101"/>
      <c r="AS7" s="98"/>
      <c r="AT7" s="98"/>
      <c r="AU7" s="98"/>
      <c r="AV7" s="99"/>
      <c r="AW7" s="100"/>
      <c r="AX7" s="101"/>
      <c r="AY7" s="99"/>
      <c r="AZ7" s="100"/>
      <c r="BA7" s="100"/>
      <c r="BB7" s="100"/>
      <c r="BC7" s="100"/>
      <c r="BD7" s="100"/>
      <c r="BE7" s="100"/>
      <c r="BF7" s="101"/>
      <c r="BG7" s="99"/>
      <c r="BH7" s="101"/>
      <c r="BI7" s="98"/>
      <c r="BJ7" s="99">
        <v>28.490300000000001</v>
      </c>
      <c r="BK7" s="100">
        <v>184.87493000000001</v>
      </c>
      <c r="BL7" s="101"/>
      <c r="BM7" s="99">
        <v>167.61232000000001</v>
      </c>
      <c r="BN7" s="100">
        <v>166.56063</v>
      </c>
      <c r="BO7" s="100">
        <v>168.58996999999999</v>
      </c>
      <c r="BP7" s="100"/>
      <c r="BQ7" s="100"/>
      <c r="BR7" s="100"/>
      <c r="BS7" s="100"/>
      <c r="BT7" s="100"/>
      <c r="BU7" s="100"/>
      <c r="BV7" s="100">
        <v>110.49702000000001</v>
      </c>
      <c r="BW7" s="100">
        <v>206.49456000000001</v>
      </c>
      <c r="BX7" s="100">
        <v>206.11548999999999</v>
      </c>
      <c r="BY7" s="100">
        <v>205.99002999999999</v>
      </c>
      <c r="BZ7" s="101"/>
      <c r="CA7" s="99">
        <v>17.41583</v>
      </c>
      <c r="CB7" s="101">
        <v>44.053669999999997</v>
      </c>
      <c r="CC7" s="98"/>
      <c r="CD7" s="99"/>
      <c r="CE7" s="100"/>
      <c r="CF7" s="100"/>
      <c r="CG7" s="100"/>
      <c r="CH7" s="100"/>
      <c r="CI7" s="100">
        <v>118.14735</v>
      </c>
      <c r="CJ7" s="100">
        <v>47.905140000000003</v>
      </c>
      <c r="CK7" s="100">
        <v>53.710120000000003</v>
      </c>
      <c r="CL7" s="100"/>
      <c r="CM7" s="100"/>
      <c r="CN7" s="100"/>
      <c r="CO7" s="101">
        <v>191.19621000000001</v>
      </c>
      <c r="CP7" s="99">
        <v>180.55348000000001</v>
      </c>
      <c r="CQ7" s="100">
        <v>180.52450999999999</v>
      </c>
      <c r="CR7" s="100">
        <v>181.33356000000001</v>
      </c>
      <c r="CS7" s="101">
        <v>181.02912000000001</v>
      </c>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9"/>
      <c r="EM7" s="101"/>
      <c r="EN7" s="98"/>
      <c r="EO7" s="98"/>
      <c r="EP7" s="98"/>
      <c r="EQ7" s="98"/>
      <c r="ER7" s="98"/>
      <c r="ES7" s="98"/>
      <c r="ET7" s="98"/>
      <c r="EU7" s="98"/>
      <c r="EV7" s="98"/>
      <c r="EW7" s="98"/>
      <c r="EX7" s="98"/>
      <c r="EY7" s="98"/>
      <c r="EZ7" s="98"/>
      <c r="FA7" s="99"/>
      <c r="FB7" s="100"/>
      <c r="FC7" s="100"/>
      <c r="FD7" s="101"/>
      <c r="FE7" s="98"/>
      <c r="FF7" s="98"/>
      <c r="FG7" s="98"/>
      <c r="FH7" s="98"/>
      <c r="FI7" s="98"/>
      <c r="FJ7" s="98"/>
      <c r="FK7" s="98"/>
      <c r="FL7" s="99"/>
      <c r="FM7" s="100"/>
      <c r="FN7" s="100"/>
      <c r="FO7" s="101"/>
      <c r="FP7" s="98"/>
      <c r="FQ7" s="99"/>
      <c r="FR7" s="101"/>
      <c r="FS7" s="99"/>
      <c r="FT7" s="100"/>
      <c r="FU7" s="100"/>
      <c r="FV7" s="100"/>
      <c r="FW7" s="101"/>
      <c r="FX7" s="99"/>
      <c r="FY7" s="101"/>
      <c r="FZ7" s="99"/>
      <c r="GA7" s="100"/>
      <c r="GB7" s="100"/>
      <c r="GC7" s="101"/>
      <c r="GD7" s="98"/>
      <c r="GE7" s="98"/>
      <c r="GF7" s="98"/>
      <c r="GG7" s="99"/>
      <c r="GH7" s="100"/>
      <c r="GI7" s="100"/>
      <c r="GJ7" s="100"/>
      <c r="GK7" s="101"/>
      <c r="GL7" s="98"/>
      <c r="GM7" s="99"/>
      <c r="GN7" s="101"/>
      <c r="GO7" s="1"/>
      <c r="GP7" s="98"/>
      <c r="GQ7" s="99"/>
      <c r="GR7" s="101"/>
      <c r="GS7" s="99"/>
      <c r="GT7" s="101"/>
      <c r="GU7" s="98"/>
      <c r="GV7" s="98"/>
      <c r="GW7" s="98"/>
      <c r="GX7" s="1"/>
      <c r="GY7" s="98"/>
      <c r="GZ7" s="98"/>
      <c r="HA7" s="98"/>
      <c r="HB7" s="98"/>
      <c r="HC7" s="98"/>
      <c r="HD7" s="98"/>
      <c r="HE7" s="99"/>
      <c r="HF7" s="101"/>
      <c r="HG7" s="1"/>
      <c r="HH7" s="99">
        <v>2991.9251700000004</v>
      </c>
      <c r="HI7" s="100">
        <v>2954.5919800000006</v>
      </c>
      <c r="HJ7" s="101">
        <v>818.13917000000004</v>
      </c>
    </row>
    <row r="8" spans="1:218" x14ac:dyDescent="0.3">
      <c r="A8" s="1"/>
      <c r="B8" s="97" t="s">
        <v>925</v>
      </c>
      <c r="C8" s="98"/>
      <c r="D8" s="99"/>
      <c r="E8" s="100"/>
      <c r="F8" s="100">
        <v>8.8258700000000001</v>
      </c>
      <c r="G8" s="101">
        <v>8.5166900000000005</v>
      </c>
      <c r="H8" s="99"/>
      <c r="I8" s="101"/>
      <c r="J8" s="99"/>
      <c r="K8" s="101"/>
      <c r="L8" s="99"/>
      <c r="M8" s="100"/>
      <c r="N8" s="100"/>
      <c r="O8" s="100"/>
      <c r="P8" s="100"/>
      <c r="Q8" s="100"/>
      <c r="R8" s="100"/>
      <c r="S8" s="101"/>
      <c r="T8" s="99">
        <v>18.14123</v>
      </c>
      <c r="U8" s="100">
        <v>19.191960000000002</v>
      </c>
      <c r="V8" s="100"/>
      <c r="W8" s="101">
        <v>1.0612699999999999</v>
      </c>
      <c r="X8" s="98"/>
      <c r="Y8" s="99"/>
      <c r="Z8" s="100"/>
      <c r="AA8" s="101">
        <v>23.060680000000001</v>
      </c>
      <c r="AB8" s="99"/>
      <c r="AC8" s="100"/>
      <c r="AD8" s="100"/>
      <c r="AE8" s="100"/>
      <c r="AF8" s="100">
        <v>12.23925</v>
      </c>
      <c r="AG8" s="100">
        <v>24.4617</v>
      </c>
      <c r="AH8" s="101">
        <v>10.27692</v>
      </c>
      <c r="AI8" s="98"/>
      <c r="AJ8" s="98"/>
      <c r="AK8" s="98"/>
      <c r="AL8" s="99">
        <v>217.12262999999999</v>
      </c>
      <c r="AM8" s="101">
        <v>7.9327300000000003</v>
      </c>
      <c r="AN8" s="99"/>
      <c r="AO8" s="101"/>
      <c r="AP8" s="98"/>
      <c r="AQ8" s="99"/>
      <c r="AR8" s="101"/>
      <c r="AS8" s="98"/>
      <c r="AT8" s="98"/>
      <c r="AU8" s="98"/>
      <c r="AV8" s="99"/>
      <c r="AW8" s="100"/>
      <c r="AX8" s="101"/>
      <c r="AY8" s="99"/>
      <c r="AZ8" s="100"/>
      <c r="BA8" s="100"/>
      <c r="BB8" s="100"/>
      <c r="BC8" s="100"/>
      <c r="BD8" s="100"/>
      <c r="BE8" s="100"/>
      <c r="BF8" s="101"/>
      <c r="BG8" s="99"/>
      <c r="BH8" s="101"/>
      <c r="BI8" s="98"/>
      <c r="BJ8" s="99">
        <v>28.490300000000001</v>
      </c>
      <c r="BK8" s="100">
        <v>184.87493000000001</v>
      </c>
      <c r="BL8" s="101"/>
      <c r="BM8" s="99">
        <v>167.61232000000001</v>
      </c>
      <c r="BN8" s="100">
        <v>166.56063</v>
      </c>
      <c r="BO8" s="100">
        <v>168.58996999999999</v>
      </c>
      <c r="BP8" s="100"/>
      <c r="BQ8" s="100"/>
      <c r="BR8" s="100"/>
      <c r="BS8" s="100"/>
      <c r="BT8" s="100"/>
      <c r="BU8" s="100"/>
      <c r="BV8" s="100">
        <v>110.49702000000001</v>
      </c>
      <c r="BW8" s="100">
        <v>206.49456000000001</v>
      </c>
      <c r="BX8" s="100">
        <v>206.11548999999999</v>
      </c>
      <c r="BY8" s="100">
        <v>205.99002999999999</v>
      </c>
      <c r="BZ8" s="101"/>
      <c r="CA8" s="99">
        <v>17.41583</v>
      </c>
      <c r="CB8" s="101">
        <v>44.053669999999997</v>
      </c>
      <c r="CC8" s="98"/>
      <c r="CD8" s="99"/>
      <c r="CE8" s="100"/>
      <c r="CF8" s="100"/>
      <c r="CG8" s="100"/>
      <c r="CH8" s="100"/>
      <c r="CI8" s="100">
        <v>118.14735</v>
      </c>
      <c r="CJ8" s="100">
        <v>47.905140000000003</v>
      </c>
      <c r="CK8" s="100">
        <v>53.710120000000003</v>
      </c>
      <c r="CL8" s="100"/>
      <c r="CM8" s="100"/>
      <c r="CN8" s="100"/>
      <c r="CO8" s="101">
        <v>191.19621000000001</v>
      </c>
      <c r="CP8" s="99">
        <v>180.55348000000001</v>
      </c>
      <c r="CQ8" s="100">
        <v>180.52450999999999</v>
      </c>
      <c r="CR8" s="100">
        <v>181.33356000000001</v>
      </c>
      <c r="CS8" s="101">
        <v>181.02912000000001</v>
      </c>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9"/>
      <c r="EM8" s="101"/>
      <c r="EN8" s="98"/>
      <c r="EO8" s="98"/>
      <c r="EP8" s="98"/>
      <c r="EQ8" s="98"/>
      <c r="ER8" s="98"/>
      <c r="ES8" s="98"/>
      <c r="ET8" s="98"/>
      <c r="EU8" s="98"/>
      <c r="EV8" s="98"/>
      <c r="EW8" s="98"/>
      <c r="EX8" s="98"/>
      <c r="EY8" s="98"/>
      <c r="EZ8" s="98"/>
      <c r="FA8" s="99"/>
      <c r="FB8" s="100"/>
      <c r="FC8" s="100"/>
      <c r="FD8" s="101"/>
      <c r="FE8" s="98"/>
      <c r="FF8" s="98"/>
      <c r="FG8" s="98"/>
      <c r="FH8" s="98"/>
      <c r="FI8" s="98"/>
      <c r="FJ8" s="98"/>
      <c r="FK8" s="98"/>
      <c r="FL8" s="99"/>
      <c r="FM8" s="100"/>
      <c r="FN8" s="100"/>
      <c r="FO8" s="101"/>
      <c r="FP8" s="98"/>
      <c r="FQ8" s="99"/>
      <c r="FR8" s="101"/>
      <c r="FS8" s="99"/>
      <c r="FT8" s="100"/>
      <c r="FU8" s="100"/>
      <c r="FV8" s="100"/>
      <c r="FW8" s="101"/>
      <c r="FX8" s="99"/>
      <c r="FY8" s="101"/>
      <c r="FZ8" s="99"/>
      <c r="GA8" s="100"/>
      <c r="GB8" s="100"/>
      <c r="GC8" s="101"/>
      <c r="GD8" s="98"/>
      <c r="GE8" s="98"/>
      <c r="GF8" s="98"/>
      <c r="GG8" s="99"/>
      <c r="GH8" s="100"/>
      <c r="GI8" s="100"/>
      <c r="GJ8" s="100"/>
      <c r="GK8" s="101"/>
      <c r="GL8" s="98"/>
      <c r="GM8" s="99"/>
      <c r="GN8" s="101"/>
      <c r="GO8" s="1"/>
      <c r="GP8" s="98"/>
      <c r="GQ8" s="99"/>
      <c r="GR8" s="101"/>
      <c r="GS8" s="99"/>
      <c r="GT8" s="101"/>
      <c r="GU8" s="98"/>
      <c r="GV8" s="98"/>
      <c r="GW8" s="98"/>
      <c r="GX8" s="1"/>
      <c r="GY8" s="98"/>
      <c r="GZ8" s="98"/>
      <c r="HA8" s="98"/>
      <c r="HB8" s="98"/>
      <c r="HC8" s="98"/>
      <c r="HD8" s="98"/>
      <c r="HE8" s="99"/>
      <c r="HF8" s="101"/>
      <c r="HG8" s="1"/>
      <c r="HH8" s="99">
        <v>2991.9251700000004</v>
      </c>
      <c r="HI8" s="100">
        <v>2954.5919800000006</v>
      </c>
      <c r="HJ8" s="101">
        <v>818.13917000000004</v>
      </c>
    </row>
    <row r="9" spans="1:218" x14ac:dyDescent="0.3">
      <c r="A9" s="1"/>
      <c r="B9" s="97" t="s">
        <v>926</v>
      </c>
      <c r="C9" s="98"/>
      <c r="D9" s="99"/>
      <c r="E9" s="100"/>
      <c r="F9" s="100">
        <v>8.8258700000000001</v>
      </c>
      <c r="G9" s="101">
        <v>8.5166900000000005</v>
      </c>
      <c r="H9" s="99"/>
      <c r="I9" s="101"/>
      <c r="J9" s="99"/>
      <c r="K9" s="101"/>
      <c r="L9" s="99"/>
      <c r="M9" s="100"/>
      <c r="N9" s="100"/>
      <c r="O9" s="100"/>
      <c r="P9" s="100"/>
      <c r="Q9" s="100"/>
      <c r="R9" s="100"/>
      <c r="S9" s="101"/>
      <c r="T9" s="99">
        <v>18.14123</v>
      </c>
      <c r="U9" s="100">
        <v>19.191960000000002</v>
      </c>
      <c r="V9" s="100"/>
      <c r="W9" s="101">
        <v>1.0612699999999999</v>
      </c>
      <c r="X9" s="98"/>
      <c r="Y9" s="99"/>
      <c r="Z9" s="100"/>
      <c r="AA9" s="101">
        <v>23.060680000000001</v>
      </c>
      <c r="AB9" s="99"/>
      <c r="AC9" s="100"/>
      <c r="AD9" s="100"/>
      <c r="AE9" s="100"/>
      <c r="AF9" s="100">
        <v>12.23925</v>
      </c>
      <c r="AG9" s="100">
        <v>24.4617</v>
      </c>
      <c r="AH9" s="101">
        <v>10.27692</v>
      </c>
      <c r="AI9" s="98"/>
      <c r="AJ9" s="98"/>
      <c r="AK9" s="98"/>
      <c r="AL9" s="99">
        <v>217.12262999999999</v>
      </c>
      <c r="AM9" s="101">
        <v>7.9327300000000003</v>
      </c>
      <c r="AN9" s="99"/>
      <c r="AO9" s="101"/>
      <c r="AP9" s="98"/>
      <c r="AQ9" s="99"/>
      <c r="AR9" s="101"/>
      <c r="AS9" s="98"/>
      <c r="AT9" s="98"/>
      <c r="AU9" s="98"/>
      <c r="AV9" s="99"/>
      <c r="AW9" s="100"/>
      <c r="AX9" s="101"/>
      <c r="AY9" s="99"/>
      <c r="AZ9" s="100"/>
      <c r="BA9" s="100"/>
      <c r="BB9" s="100"/>
      <c r="BC9" s="100"/>
      <c r="BD9" s="100"/>
      <c r="BE9" s="100"/>
      <c r="BF9" s="101"/>
      <c r="BG9" s="99"/>
      <c r="BH9" s="101"/>
      <c r="BI9" s="98"/>
      <c r="BJ9" s="99">
        <v>28.490300000000001</v>
      </c>
      <c r="BK9" s="100">
        <v>184.87493000000001</v>
      </c>
      <c r="BL9" s="101"/>
      <c r="BM9" s="99">
        <v>167.61232000000001</v>
      </c>
      <c r="BN9" s="100">
        <v>166.56063</v>
      </c>
      <c r="BO9" s="100">
        <v>168.58996999999999</v>
      </c>
      <c r="BP9" s="100"/>
      <c r="BQ9" s="100"/>
      <c r="BR9" s="100"/>
      <c r="BS9" s="100"/>
      <c r="BT9" s="100"/>
      <c r="BU9" s="100"/>
      <c r="BV9" s="100">
        <v>110.49702000000001</v>
      </c>
      <c r="BW9" s="100">
        <v>206.49456000000001</v>
      </c>
      <c r="BX9" s="100">
        <v>206.11548999999999</v>
      </c>
      <c r="BY9" s="100">
        <v>205.99002999999999</v>
      </c>
      <c r="BZ9" s="101"/>
      <c r="CA9" s="99">
        <v>17.41583</v>
      </c>
      <c r="CB9" s="101">
        <v>44.053669999999997</v>
      </c>
      <c r="CC9" s="98"/>
      <c r="CD9" s="99"/>
      <c r="CE9" s="100"/>
      <c r="CF9" s="100"/>
      <c r="CG9" s="100"/>
      <c r="CH9" s="100"/>
      <c r="CI9" s="100">
        <v>118.14735</v>
      </c>
      <c r="CJ9" s="100">
        <v>47.905140000000003</v>
      </c>
      <c r="CK9" s="100">
        <v>53.710120000000003</v>
      </c>
      <c r="CL9" s="100"/>
      <c r="CM9" s="100"/>
      <c r="CN9" s="100"/>
      <c r="CO9" s="101">
        <v>191.19621000000001</v>
      </c>
      <c r="CP9" s="99">
        <v>180.55348000000001</v>
      </c>
      <c r="CQ9" s="100">
        <v>180.52450999999999</v>
      </c>
      <c r="CR9" s="100">
        <v>181.33356000000001</v>
      </c>
      <c r="CS9" s="101">
        <v>181.02912000000001</v>
      </c>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9"/>
      <c r="EM9" s="101"/>
      <c r="EN9" s="98"/>
      <c r="EO9" s="98"/>
      <c r="EP9" s="98"/>
      <c r="EQ9" s="98"/>
      <c r="ER9" s="98"/>
      <c r="ES9" s="98"/>
      <c r="ET9" s="98"/>
      <c r="EU9" s="98"/>
      <c r="EV9" s="98"/>
      <c r="EW9" s="98"/>
      <c r="EX9" s="98"/>
      <c r="EY9" s="98"/>
      <c r="EZ9" s="98"/>
      <c r="FA9" s="99"/>
      <c r="FB9" s="100"/>
      <c r="FC9" s="100"/>
      <c r="FD9" s="101"/>
      <c r="FE9" s="98"/>
      <c r="FF9" s="98"/>
      <c r="FG9" s="98"/>
      <c r="FH9" s="98"/>
      <c r="FI9" s="98"/>
      <c r="FJ9" s="98"/>
      <c r="FK9" s="98"/>
      <c r="FL9" s="99"/>
      <c r="FM9" s="100"/>
      <c r="FN9" s="100"/>
      <c r="FO9" s="101"/>
      <c r="FP9" s="98"/>
      <c r="FQ9" s="99"/>
      <c r="FR9" s="101"/>
      <c r="FS9" s="99"/>
      <c r="FT9" s="100"/>
      <c r="FU9" s="100"/>
      <c r="FV9" s="100"/>
      <c r="FW9" s="101"/>
      <c r="FX9" s="99"/>
      <c r="FY9" s="101"/>
      <c r="FZ9" s="99"/>
      <c r="GA9" s="100"/>
      <c r="GB9" s="100"/>
      <c r="GC9" s="101"/>
      <c r="GD9" s="98"/>
      <c r="GE9" s="98"/>
      <c r="GF9" s="98"/>
      <c r="GG9" s="99"/>
      <c r="GH9" s="100"/>
      <c r="GI9" s="100"/>
      <c r="GJ9" s="100"/>
      <c r="GK9" s="101"/>
      <c r="GL9" s="98"/>
      <c r="GM9" s="99"/>
      <c r="GN9" s="101"/>
      <c r="GO9" s="1"/>
      <c r="GP9" s="98"/>
      <c r="GQ9" s="99"/>
      <c r="GR9" s="101"/>
      <c r="GS9" s="99"/>
      <c r="GT9" s="101"/>
      <c r="GU9" s="98"/>
      <c r="GV9" s="98"/>
      <c r="GW9" s="98"/>
      <c r="GX9" s="1"/>
      <c r="GY9" s="98"/>
      <c r="GZ9" s="98"/>
      <c r="HA9" s="98"/>
      <c r="HB9" s="98"/>
      <c r="HC9" s="98"/>
      <c r="HD9" s="98"/>
      <c r="HE9" s="99"/>
      <c r="HF9" s="101"/>
      <c r="HG9" s="1"/>
      <c r="HH9" s="99">
        <v>2991.9251700000004</v>
      </c>
      <c r="HI9" s="100">
        <v>2954.5919800000006</v>
      </c>
      <c r="HJ9" s="101">
        <v>818.13917000000004</v>
      </c>
    </row>
    <row r="10" spans="1:218" x14ac:dyDescent="0.3">
      <c r="A10" s="1"/>
      <c r="B10" s="97" t="s">
        <v>927</v>
      </c>
      <c r="C10" s="98"/>
      <c r="D10" s="99"/>
      <c r="E10" s="100"/>
      <c r="F10" s="100">
        <v>8.8258700000000001</v>
      </c>
      <c r="G10" s="101">
        <v>8.5166900000000005</v>
      </c>
      <c r="H10" s="99"/>
      <c r="I10" s="101"/>
      <c r="J10" s="99"/>
      <c r="K10" s="101"/>
      <c r="L10" s="99"/>
      <c r="M10" s="100"/>
      <c r="N10" s="100"/>
      <c r="O10" s="100"/>
      <c r="P10" s="100"/>
      <c r="Q10" s="100"/>
      <c r="R10" s="100"/>
      <c r="S10" s="101"/>
      <c r="T10" s="99">
        <v>18.14123</v>
      </c>
      <c r="U10" s="100">
        <v>19.191960000000002</v>
      </c>
      <c r="V10" s="100"/>
      <c r="W10" s="101">
        <v>1.0612699999999999</v>
      </c>
      <c r="X10" s="98"/>
      <c r="Y10" s="99"/>
      <c r="Z10" s="100"/>
      <c r="AA10" s="101">
        <v>23.060680000000001</v>
      </c>
      <c r="AB10" s="99"/>
      <c r="AC10" s="100"/>
      <c r="AD10" s="100"/>
      <c r="AE10" s="100"/>
      <c r="AF10" s="100">
        <v>12.23925</v>
      </c>
      <c r="AG10" s="100">
        <v>24.4617</v>
      </c>
      <c r="AH10" s="101">
        <v>10.27692</v>
      </c>
      <c r="AI10" s="98"/>
      <c r="AJ10" s="98"/>
      <c r="AK10" s="98"/>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v>28.490300000000001</v>
      </c>
      <c r="BK10" s="100">
        <v>184.87493000000001</v>
      </c>
      <c r="BL10" s="101"/>
      <c r="BM10" s="99">
        <v>167.61232000000001</v>
      </c>
      <c r="BN10" s="100">
        <v>166.56063</v>
      </c>
      <c r="BO10" s="100">
        <v>168.58996999999999</v>
      </c>
      <c r="BP10" s="100"/>
      <c r="BQ10" s="100"/>
      <c r="BR10" s="100"/>
      <c r="BS10" s="100"/>
      <c r="BT10" s="100"/>
      <c r="BU10" s="100"/>
      <c r="BV10" s="100">
        <v>110.49702000000001</v>
      </c>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v>47.905140000000003</v>
      </c>
      <c r="CK10" s="100">
        <v>53.710120000000003</v>
      </c>
      <c r="CL10" s="100"/>
      <c r="CM10" s="100"/>
      <c r="CN10" s="100"/>
      <c r="CO10" s="101">
        <v>191.19621000000001</v>
      </c>
      <c r="CP10" s="99">
        <v>180.55348000000001</v>
      </c>
      <c r="CQ10" s="100">
        <v>180.52450999999999</v>
      </c>
      <c r="CR10" s="100">
        <v>181.33356000000001</v>
      </c>
      <c r="CS10" s="101">
        <v>181.02912000000001</v>
      </c>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9"/>
      <c r="EM10" s="101"/>
      <c r="EN10" s="98"/>
      <c r="EO10" s="98"/>
      <c r="EP10" s="98"/>
      <c r="EQ10" s="98"/>
      <c r="ER10" s="98"/>
      <c r="ES10" s="98"/>
      <c r="ET10" s="98"/>
      <c r="EU10" s="98"/>
      <c r="EV10" s="98"/>
      <c r="EW10" s="98"/>
      <c r="EX10" s="98"/>
      <c r="EY10" s="98"/>
      <c r="EZ10" s="98"/>
      <c r="FA10" s="99"/>
      <c r="FB10" s="100"/>
      <c r="FC10" s="100"/>
      <c r="FD10" s="101"/>
      <c r="FE10" s="98"/>
      <c r="FF10" s="98"/>
      <c r="FG10" s="98"/>
      <c r="FH10" s="98"/>
      <c r="FI10" s="98"/>
      <c r="FJ10" s="98"/>
      <c r="FK10" s="98"/>
      <c r="FL10" s="99"/>
      <c r="FM10" s="100"/>
      <c r="FN10" s="100"/>
      <c r="FO10" s="101"/>
      <c r="FP10" s="98"/>
      <c r="FQ10" s="99"/>
      <c r="FR10" s="101"/>
      <c r="FS10" s="99"/>
      <c r="FT10" s="100"/>
      <c r="FU10" s="100"/>
      <c r="FV10" s="100"/>
      <c r="FW10" s="101"/>
      <c r="FX10" s="99"/>
      <c r="FY10" s="101"/>
      <c r="FZ10" s="99"/>
      <c r="GA10" s="100"/>
      <c r="GB10" s="100"/>
      <c r="GC10" s="101"/>
      <c r="GD10" s="98"/>
      <c r="GE10" s="98"/>
      <c r="GF10" s="98"/>
      <c r="GG10" s="99"/>
      <c r="GH10" s="100"/>
      <c r="GI10" s="100"/>
      <c r="GJ10" s="100"/>
      <c r="GK10" s="101"/>
      <c r="GL10" s="98"/>
      <c r="GM10" s="99"/>
      <c r="GN10" s="101"/>
      <c r="GO10" s="1"/>
      <c r="GP10" s="98"/>
      <c r="GQ10" s="99"/>
      <c r="GR10" s="101"/>
      <c r="GS10" s="99"/>
      <c r="GT10" s="101"/>
      <c r="GU10" s="98"/>
      <c r="GV10" s="98"/>
      <c r="GW10" s="98"/>
      <c r="GX10" s="1"/>
      <c r="GY10" s="98"/>
      <c r="GZ10" s="98"/>
      <c r="HA10" s="98"/>
      <c r="HB10" s="98"/>
      <c r="HC10" s="98"/>
      <c r="HD10" s="98"/>
      <c r="HE10" s="99"/>
      <c r="HF10" s="101"/>
      <c r="HG10" s="1"/>
      <c r="HH10" s="99">
        <v>2991.9251700000004</v>
      </c>
      <c r="HI10" s="100">
        <v>2954.5919800000006</v>
      </c>
      <c r="HJ10" s="101">
        <v>818.13917000000004</v>
      </c>
    </row>
    <row r="11" spans="1:218" x14ac:dyDescent="0.3">
      <c r="A11" s="1"/>
      <c r="B11" s="97" t="s">
        <v>928</v>
      </c>
      <c r="C11" s="98"/>
      <c r="D11" s="99"/>
      <c r="E11" s="100"/>
      <c r="F11" s="100">
        <v>8.8258700000000001</v>
      </c>
      <c r="G11" s="101">
        <v>8.5166900000000005</v>
      </c>
      <c r="H11" s="99"/>
      <c r="I11" s="101"/>
      <c r="J11" s="99"/>
      <c r="K11" s="101"/>
      <c r="L11" s="99"/>
      <c r="M11" s="100"/>
      <c r="N11" s="100"/>
      <c r="O11" s="100"/>
      <c r="P11" s="100"/>
      <c r="Q11" s="100"/>
      <c r="R11" s="100"/>
      <c r="S11" s="101"/>
      <c r="T11" s="99">
        <v>18.14123</v>
      </c>
      <c r="U11" s="100">
        <v>19.191960000000002</v>
      </c>
      <c r="V11" s="100"/>
      <c r="W11" s="101">
        <v>1.0612699999999999</v>
      </c>
      <c r="X11" s="98"/>
      <c r="Y11" s="99"/>
      <c r="Z11" s="100"/>
      <c r="AA11" s="101">
        <v>23.060680000000001</v>
      </c>
      <c r="AB11" s="99"/>
      <c r="AC11" s="100"/>
      <c r="AD11" s="100"/>
      <c r="AE11" s="100"/>
      <c r="AF11" s="100">
        <v>12.23925</v>
      </c>
      <c r="AG11" s="100">
        <v>24.4617</v>
      </c>
      <c r="AH11" s="101">
        <v>10.27692</v>
      </c>
      <c r="AI11" s="98"/>
      <c r="AJ11" s="98"/>
      <c r="AK11" s="98"/>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v>28.490300000000001</v>
      </c>
      <c r="BK11" s="100">
        <v>184.87493000000001</v>
      </c>
      <c r="BL11" s="101"/>
      <c r="BM11" s="99">
        <v>167.61232000000001</v>
      </c>
      <c r="BN11" s="100">
        <v>166.56063</v>
      </c>
      <c r="BO11" s="100">
        <v>168.58996999999999</v>
      </c>
      <c r="BP11" s="100"/>
      <c r="BQ11" s="100"/>
      <c r="BR11" s="100"/>
      <c r="BS11" s="100"/>
      <c r="BT11" s="100"/>
      <c r="BU11" s="100"/>
      <c r="BV11" s="100">
        <v>110.49702000000001</v>
      </c>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v>47.905140000000003</v>
      </c>
      <c r="CK11" s="100">
        <v>53.710120000000003</v>
      </c>
      <c r="CL11" s="100"/>
      <c r="CM11" s="100"/>
      <c r="CN11" s="100"/>
      <c r="CO11" s="101">
        <v>191.19621000000001</v>
      </c>
      <c r="CP11" s="99">
        <v>180.55348000000001</v>
      </c>
      <c r="CQ11" s="100">
        <v>180.52450999999999</v>
      </c>
      <c r="CR11" s="100">
        <v>181.33356000000001</v>
      </c>
      <c r="CS11" s="101">
        <v>181.02912000000001</v>
      </c>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9"/>
      <c r="EM11" s="101"/>
      <c r="EN11" s="98"/>
      <c r="EO11" s="98"/>
      <c r="EP11" s="98"/>
      <c r="EQ11" s="98"/>
      <c r="ER11" s="98"/>
      <c r="ES11" s="98"/>
      <c r="ET11" s="98"/>
      <c r="EU11" s="98"/>
      <c r="EV11" s="98"/>
      <c r="EW11" s="98"/>
      <c r="EX11" s="98"/>
      <c r="EY11" s="98"/>
      <c r="EZ11" s="98"/>
      <c r="FA11" s="99"/>
      <c r="FB11" s="100"/>
      <c r="FC11" s="100"/>
      <c r="FD11" s="101"/>
      <c r="FE11" s="98"/>
      <c r="FF11" s="98"/>
      <c r="FG11" s="98"/>
      <c r="FH11" s="98"/>
      <c r="FI11" s="98"/>
      <c r="FJ11" s="98"/>
      <c r="FK11" s="98"/>
      <c r="FL11" s="99"/>
      <c r="FM11" s="100"/>
      <c r="FN11" s="100"/>
      <c r="FO11" s="101"/>
      <c r="FP11" s="98"/>
      <c r="FQ11" s="99"/>
      <c r="FR11" s="101"/>
      <c r="FS11" s="99"/>
      <c r="FT11" s="100"/>
      <c r="FU11" s="100"/>
      <c r="FV11" s="100"/>
      <c r="FW11" s="101"/>
      <c r="FX11" s="99"/>
      <c r="FY11" s="101"/>
      <c r="FZ11" s="99"/>
      <c r="GA11" s="100"/>
      <c r="GB11" s="100"/>
      <c r="GC11" s="101"/>
      <c r="GD11" s="98"/>
      <c r="GE11" s="98"/>
      <c r="GF11" s="98"/>
      <c r="GG11" s="99"/>
      <c r="GH11" s="100"/>
      <c r="GI11" s="100"/>
      <c r="GJ11" s="100"/>
      <c r="GK11" s="101"/>
      <c r="GL11" s="98"/>
      <c r="GM11" s="99"/>
      <c r="GN11" s="101"/>
      <c r="GO11" s="1"/>
      <c r="GP11" s="98"/>
      <c r="GQ11" s="99"/>
      <c r="GR11" s="101"/>
      <c r="GS11" s="99"/>
      <c r="GT11" s="101"/>
      <c r="GU11" s="98"/>
      <c r="GV11" s="98"/>
      <c r="GW11" s="98"/>
      <c r="GX11" s="1"/>
      <c r="GY11" s="98"/>
      <c r="GZ11" s="98"/>
      <c r="HA11" s="98"/>
      <c r="HB11" s="98"/>
      <c r="HC11" s="98"/>
      <c r="HD11" s="98"/>
      <c r="HE11" s="99"/>
      <c r="HF11" s="101"/>
      <c r="HG11" s="1"/>
      <c r="HH11" s="99">
        <v>2991.9251700000004</v>
      </c>
      <c r="HI11" s="100">
        <v>2954.5919800000006</v>
      </c>
      <c r="HJ11" s="101">
        <v>818.13917000000004</v>
      </c>
    </row>
    <row r="12" spans="1:218" x14ac:dyDescent="0.3">
      <c r="A12" s="1"/>
      <c r="B12" s="97" t="s">
        <v>929</v>
      </c>
      <c r="C12" s="98"/>
      <c r="D12" s="99"/>
      <c r="E12" s="100"/>
      <c r="F12" s="100">
        <v>8.8258700000000001</v>
      </c>
      <c r="G12" s="101">
        <v>8.5166900000000005</v>
      </c>
      <c r="H12" s="99"/>
      <c r="I12" s="101"/>
      <c r="J12" s="99"/>
      <c r="K12" s="101"/>
      <c r="L12" s="99"/>
      <c r="M12" s="100"/>
      <c r="N12" s="100"/>
      <c r="O12" s="100"/>
      <c r="P12" s="100"/>
      <c r="Q12" s="100"/>
      <c r="R12" s="100"/>
      <c r="S12" s="101"/>
      <c r="T12" s="99">
        <v>18.14123</v>
      </c>
      <c r="U12" s="100">
        <v>19.191960000000002</v>
      </c>
      <c r="V12" s="100"/>
      <c r="W12" s="101">
        <v>1.0612699999999999</v>
      </c>
      <c r="X12" s="98"/>
      <c r="Y12" s="99"/>
      <c r="Z12" s="100"/>
      <c r="AA12" s="101">
        <v>23.060680000000001</v>
      </c>
      <c r="AB12" s="99"/>
      <c r="AC12" s="100"/>
      <c r="AD12" s="100"/>
      <c r="AE12" s="100"/>
      <c r="AF12" s="100">
        <v>12.23925</v>
      </c>
      <c r="AG12" s="100">
        <v>24.4617</v>
      </c>
      <c r="AH12" s="101">
        <v>10.27692</v>
      </c>
      <c r="AI12" s="98"/>
      <c r="AJ12" s="98"/>
      <c r="AK12" s="98"/>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v>28.490300000000001</v>
      </c>
      <c r="BK12" s="100">
        <v>184.87493000000001</v>
      </c>
      <c r="BL12" s="101"/>
      <c r="BM12" s="99">
        <v>167.61232000000001</v>
      </c>
      <c r="BN12" s="100">
        <v>166.56063</v>
      </c>
      <c r="BO12" s="100">
        <v>168.58996999999999</v>
      </c>
      <c r="BP12" s="100"/>
      <c r="BQ12" s="100"/>
      <c r="BR12" s="100"/>
      <c r="BS12" s="100"/>
      <c r="BT12" s="100">
        <v>255.24099000000001</v>
      </c>
      <c r="BU12" s="100"/>
      <c r="BV12" s="100">
        <v>110.49702000000001</v>
      </c>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v>47.905140000000003</v>
      </c>
      <c r="CK12" s="100">
        <v>53.710120000000003</v>
      </c>
      <c r="CL12" s="100"/>
      <c r="CM12" s="100"/>
      <c r="CN12" s="100"/>
      <c r="CO12" s="101">
        <v>191.19621000000001</v>
      </c>
      <c r="CP12" s="99">
        <v>180.55348000000001</v>
      </c>
      <c r="CQ12" s="100">
        <v>180.52450999999999</v>
      </c>
      <c r="CR12" s="100">
        <v>181.33356000000001</v>
      </c>
      <c r="CS12" s="101">
        <v>181.02912000000001</v>
      </c>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9"/>
      <c r="EM12" s="101"/>
      <c r="EN12" s="98"/>
      <c r="EO12" s="98"/>
      <c r="EP12" s="98"/>
      <c r="EQ12" s="98"/>
      <c r="ER12" s="98"/>
      <c r="ES12" s="98"/>
      <c r="ET12" s="98"/>
      <c r="EU12" s="98"/>
      <c r="EV12" s="98"/>
      <c r="EW12" s="98"/>
      <c r="EX12" s="98"/>
      <c r="EY12" s="98"/>
      <c r="EZ12" s="98"/>
      <c r="FA12" s="99"/>
      <c r="FB12" s="100"/>
      <c r="FC12" s="100"/>
      <c r="FD12" s="101"/>
      <c r="FE12" s="98"/>
      <c r="FF12" s="98"/>
      <c r="FG12" s="98"/>
      <c r="FH12" s="98"/>
      <c r="FI12" s="98"/>
      <c r="FJ12" s="98"/>
      <c r="FK12" s="98"/>
      <c r="FL12" s="99"/>
      <c r="FM12" s="100"/>
      <c r="FN12" s="100"/>
      <c r="FO12" s="101"/>
      <c r="FP12" s="98"/>
      <c r="FQ12" s="99"/>
      <c r="FR12" s="101"/>
      <c r="FS12" s="99"/>
      <c r="FT12" s="100"/>
      <c r="FU12" s="100"/>
      <c r="FV12" s="100"/>
      <c r="FW12" s="101"/>
      <c r="FX12" s="99"/>
      <c r="FY12" s="101"/>
      <c r="FZ12" s="99"/>
      <c r="GA12" s="100"/>
      <c r="GB12" s="100"/>
      <c r="GC12" s="101"/>
      <c r="GD12" s="98"/>
      <c r="GE12" s="98"/>
      <c r="GF12" s="98"/>
      <c r="GG12" s="99"/>
      <c r="GH12" s="100"/>
      <c r="GI12" s="100"/>
      <c r="GJ12" s="100"/>
      <c r="GK12" s="101"/>
      <c r="GL12" s="98"/>
      <c r="GM12" s="99"/>
      <c r="GN12" s="101"/>
      <c r="GO12" s="1"/>
      <c r="GP12" s="98"/>
      <c r="GQ12" s="99"/>
      <c r="GR12" s="101"/>
      <c r="GS12" s="99"/>
      <c r="GT12" s="101"/>
      <c r="GU12" s="98"/>
      <c r="GV12" s="98"/>
      <c r="GW12" s="98"/>
      <c r="GX12" s="1"/>
      <c r="GY12" s="98"/>
      <c r="GZ12" s="98"/>
      <c r="HA12" s="98"/>
      <c r="HB12" s="98"/>
      <c r="HC12" s="98"/>
      <c r="HD12" s="98"/>
      <c r="HE12" s="99"/>
      <c r="HF12" s="101"/>
      <c r="HG12" s="1"/>
      <c r="HH12" s="99">
        <v>3247.1661600000002</v>
      </c>
      <c r="HI12" s="100">
        <v>3209.8329700000004</v>
      </c>
      <c r="HJ12" s="101">
        <v>818.13917000000004</v>
      </c>
    </row>
    <row r="13" spans="1:218" x14ac:dyDescent="0.3">
      <c r="A13" s="1"/>
      <c r="B13" s="97" t="s">
        <v>930</v>
      </c>
      <c r="C13" s="98"/>
      <c r="D13" s="99"/>
      <c r="E13" s="100"/>
      <c r="F13" s="100">
        <v>8.8258700000000001</v>
      </c>
      <c r="G13" s="101">
        <v>8.5166900000000005</v>
      </c>
      <c r="H13" s="99"/>
      <c r="I13" s="101"/>
      <c r="J13" s="99"/>
      <c r="K13" s="101"/>
      <c r="L13" s="99"/>
      <c r="M13" s="100"/>
      <c r="N13" s="100"/>
      <c r="O13" s="100"/>
      <c r="P13" s="100"/>
      <c r="Q13" s="100"/>
      <c r="R13" s="100"/>
      <c r="S13" s="101"/>
      <c r="T13" s="99">
        <v>18.14123</v>
      </c>
      <c r="U13" s="100">
        <v>19.191960000000002</v>
      </c>
      <c r="V13" s="100"/>
      <c r="W13" s="101">
        <v>1.0612699999999999</v>
      </c>
      <c r="X13" s="98"/>
      <c r="Y13" s="99"/>
      <c r="Z13" s="100"/>
      <c r="AA13" s="101">
        <v>23.060680000000001</v>
      </c>
      <c r="AB13" s="99"/>
      <c r="AC13" s="100"/>
      <c r="AD13" s="100"/>
      <c r="AE13" s="100"/>
      <c r="AF13" s="100">
        <v>12.23925</v>
      </c>
      <c r="AG13" s="100">
        <v>24.4617</v>
      </c>
      <c r="AH13" s="101">
        <v>10.27692</v>
      </c>
      <c r="AI13" s="98"/>
      <c r="AJ13" s="98"/>
      <c r="AK13" s="98"/>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v>28.490300000000001</v>
      </c>
      <c r="BK13" s="100">
        <v>184.87493000000001</v>
      </c>
      <c r="BL13" s="101"/>
      <c r="BM13" s="99">
        <v>167.61232000000001</v>
      </c>
      <c r="BN13" s="100">
        <v>166.56063</v>
      </c>
      <c r="BO13" s="100">
        <v>168.58996999999999</v>
      </c>
      <c r="BP13" s="100"/>
      <c r="BQ13" s="100"/>
      <c r="BR13" s="100"/>
      <c r="BS13" s="100"/>
      <c r="BT13" s="100">
        <v>255.24099000000001</v>
      </c>
      <c r="BU13" s="100"/>
      <c r="BV13" s="100">
        <v>110.49702000000001</v>
      </c>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v>47.905140000000003</v>
      </c>
      <c r="CK13" s="100">
        <v>53.710120000000003</v>
      </c>
      <c r="CL13" s="100"/>
      <c r="CM13" s="100"/>
      <c r="CN13" s="100"/>
      <c r="CO13" s="101">
        <v>191.19621000000001</v>
      </c>
      <c r="CP13" s="99">
        <v>180.55348000000001</v>
      </c>
      <c r="CQ13" s="100">
        <v>180.52450999999999</v>
      </c>
      <c r="CR13" s="100">
        <v>181.33356000000001</v>
      </c>
      <c r="CS13" s="101">
        <v>181.02912000000001</v>
      </c>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9"/>
      <c r="EM13" s="101"/>
      <c r="EN13" s="98"/>
      <c r="EO13" s="98"/>
      <c r="EP13" s="98"/>
      <c r="EQ13" s="98"/>
      <c r="ER13" s="98"/>
      <c r="ES13" s="98"/>
      <c r="ET13" s="98"/>
      <c r="EU13" s="98"/>
      <c r="EV13" s="98"/>
      <c r="EW13" s="98"/>
      <c r="EX13" s="98"/>
      <c r="EY13" s="98"/>
      <c r="EZ13" s="98"/>
      <c r="FA13" s="99"/>
      <c r="FB13" s="100"/>
      <c r="FC13" s="100"/>
      <c r="FD13" s="101"/>
      <c r="FE13" s="98"/>
      <c r="FF13" s="98"/>
      <c r="FG13" s="98"/>
      <c r="FH13" s="98"/>
      <c r="FI13" s="98"/>
      <c r="FJ13" s="98"/>
      <c r="FK13" s="98"/>
      <c r="FL13" s="99"/>
      <c r="FM13" s="100"/>
      <c r="FN13" s="100"/>
      <c r="FO13" s="101"/>
      <c r="FP13" s="98"/>
      <c r="FQ13" s="99"/>
      <c r="FR13" s="101"/>
      <c r="FS13" s="99"/>
      <c r="FT13" s="100"/>
      <c r="FU13" s="100"/>
      <c r="FV13" s="100"/>
      <c r="FW13" s="101"/>
      <c r="FX13" s="99"/>
      <c r="FY13" s="101"/>
      <c r="FZ13" s="99"/>
      <c r="GA13" s="100"/>
      <c r="GB13" s="100"/>
      <c r="GC13" s="101"/>
      <c r="GD13" s="98"/>
      <c r="GE13" s="98"/>
      <c r="GF13" s="98"/>
      <c r="GG13" s="99"/>
      <c r="GH13" s="100"/>
      <c r="GI13" s="100"/>
      <c r="GJ13" s="100"/>
      <c r="GK13" s="101"/>
      <c r="GL13" s="98"/>
      <c r="GM13" s="99"/>
      <c r="GN13" s="101"/>
      <c r="GO13" s="1"/>
      <c r="GP13" s="98"/>
      <c r="GQ13" s="99"/>
      <c r="GR13" s="101"/>
      <c r="GS13" s="99"/>
      <c r="GT13" s="101"/>
      <c r="GU13" s="98"/>
      <c r="GV13" s="98"/>
      <c r="GW13" s="98"/>
      <c r="GX13" s="1"/>
      <c r="GY13" s="98"/>
      <c r="GZ13" s="98"/>
      <c r="HA13" s="98"/>
      <c r="HB13" s="98"/>
      <c r="HC13" s="98"/>
      <c r="HD13" s="98"/>
      <c r="HE13" s="99"/>
      <c r="HF13" s="101"/>
      <c r="HG13" s="1"/>
      <c r="HH13" s="99">
        <v>3247.1661600000002</v>
      </c>
      <c r="HI13" s="100">
        <v>3209.8329700000004</v>
      </c>
      <c r="HJ13" s="101">
        <v>818.13917000000004</v>
      </c>
    </row>
    <row r="14" spans="1:218" x14ac:dyDescent="0.3">
      <c r="A14" s="1"/>
      <c r="B14" s="97" t="s">
        <v>931</v>
      </c>
      <c r="C14" s="98"/>
      <c r="D14" s="99"/>
      <c r="E14" s="100"/>
      <c r="F14" s="100">
        <v>8.8258700000000001</v>
      </c>
      <c r="G14" s="101">
        <v>8.5166900000000005</v>
      </c>
      <c r="H14" s="99"/>
      <c r="I14" s="101"/>
      <c r="J14" s="99"/>
      <c r="K14" s="101"/>
      <c r="L14" s="99"/>
      <c r="M14" s="100"/>
      <c r="N14" s="100"/>
      <c r="O14" s="100"/>
      <c r="P14" s="100"/>
      <c r="Q14" s="100"/>
      <c r="R14" s="100"/>
      <c r="S14" s="101"/>
      <c r="T14" s="99">
        <v>18.14123</v>
      </c>
      <c r="U14" s="100">
        <v>19.191960000000002</v>
      </c>
      <c r="V14" s="100"/>
      <c r="W14" s="101">
        <v>1.0612699999999999</v>
      </c>
      <c r="X14" s="98"/>
      <c r="Y14" s="99"/>
      <c r="Z14" s="100"/>
      <c r="AA14" s="101">
        <v>23.060680000000001</v>
      </c>
      <c r="AB14" s="99"/>
      <c r="AC14" s="100"/>
      <c r="AD14" s="100"/>
      <c r="AE14" s="100"/>
      <c r="AF14" s="100">
        <v>12.23925</v>
      </c>
      <c r="AG14" s="100">
        <v>24.4617</v>
      </c>
      <c r="AH14" s="101">
        <v>10.27692</v>
      </c>
      <c r="AI14" s="98"/>
      <c r="AJ14" s="98"/>
      <c r="AK14" s="98"/>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v>28.490300000000001</v>
      </c>
      <c r="BK14" s="100">
        <v>184.87493000000001</v>
      </c>
      <c r="BL14" s="101"/>
      <c r="BM14" s="99">
        <v>167.61232000000001</v>
      </c>
      <c r="BN14" s="100">
        <v>166.56063</v>
      </c>
      <c r="BO14" s="100">
        <v>168.58996999999999</v>
      </c>
      <c r="BP14" s="100"/>
      <c r="BQ14" s="100"/>
      <c r="BR14" s="100"/>
      <c r="BS14" s="100"/>
      <c r="BT14" s="100">
        <v>518.98623999999995</v>
      </c>
      <c r="BU14" s="100"/>
      <c r="BV14" s="100">
        <v>110.49702000000001</v>
      </c>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v>47.905140000000003</v>
      </c>
      <c r="CK14" s="100">
        <v>53.710120000000003</v>
      </c>
      <c r="CL14" s="100"/>
      <c r="CM14" s="100"/>
      <c r="CN14" s="100"/>
      <c r="CO14" s="101">
        <v>191.19621000000001</v>
      </c>
      <c r="CP14" s="99">
        <v>180.55348000000001</v>
      </c>
      <c r="CQ14" s="100">
        <v>180.52450999999999</v>
      </c>
      <c r="CR14" s="100">
        <v>181.33356000000001</v>
      </c>
      <c r="CS14" s="101">
        <v>181.02912000000001</v>
      </c>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9"/>
      <c r="EM14" s="101"/>
      <c r="EN14" s="98"/>
      <c r="EO14" s="98"/>
      <c r="EP14" s="98"/>
      <c r="EQ14" s="98"/>
      <c r="ER14" s="98"/>
      <c r="ES14" s="98"/>
      <c r="ET14" s="98"/>
      <c r="EU14" s="98"/>
      <c r="EV14" s="98"/>
      <c r="EW14" s="98"/>
      <c r="EX14" s="98"/>
      <c r="EY14" s="98"/>
      <c r="EZ14" s="98"/>
      <c r="FA14" s="99"/>
      <c r="FB14" s="100"/>
      <c r="FC14" s="100"/>
      <c r="FD14" s="101"/>
      <c r="FE14" s="98"/>
      <c r="FF14" s="98"/>
      <c r="FG14" s="98"/>
      <c r="FH14" s="98"/>
      <c r="FI14" s="98"/>
      <c r="FJ14" s="98"/>
      <c r="FK14" s="98"/>
      <c r="FL14" s="99"/>
      <c r="FM14" s="100"/>
      <c r="FN14" s="100"/>
      <c r="FO14" s="101"/>
      <c r="FP14" s="98"/>
      <c r="FQ14" s="99"/>
      <c r="FR14" s="101"/>
      <c r="FS14" s="99"/>
      <c r="FT14" s="100"/>
      <c r="FU14" s="100"/>
      <c r="FV14" s="100"/>
      <c r="FW14" s="101"/>
      <c r="FX14" s="99"/>
      <c r="FY14" s="101"/>
      <c r="FZ14" s="99"/>
      <c r="GA14" s="100"/>
      <c r="GB14" s="100"/>
      <c r="GC14" s="101"/>
      <c r="GD14" s="98"/>
      <c r="GE14" s="98"/>
      <c r="GF14" s="98"/>
      <c r="GG14" s="99"/>
      <c r="GH14" s="100"/>
      <c r="GI14" s="100"/>
      <c r="GJ14" s="100"/>
      <c r="GK14" s="101"/>
      <c r="GL14" s="98"/>
      <c r="GM14" s="99"/>
      <c r="GN14" s="101"/>
      <c r="GO14" s="1"/>
      <c r="GP14" s="98"/>
      <c r="GQ14" s="99"/>
      <c r="GR14" s="101"/>
      <c r="GS14" s="99"/>
      <c r="GT14" s="101"/>
      <c r="GU14" s="98"/>
      <c r="GV14" s="98"/>
      <c r="GW14" s="98"/>
      <c r="GX14" s="1"/>
      <c r="GY14" s="98"/>
      <c r="GZ14" s="98"/>
      <c r="HA14" s="98"/>
      <c r="HB14" s="98"/>
      <c r="HC14" s="98"/>
      <c r="HD14" s="98"/>
      <c r="HE14" s="99"/>
      <c r="HF14" s="101"/>
      <c r="HG14" s="1"/>
      <c r="HH14" s="99">
        <v>3510.9114100000002</v>
      </c>
      <c r="HI14" s="100">
        <v>3473.5782200000003</v>
      </c>
      <c r="HJ14" s="101">
        <v>818.13917000000004</v>
      </c>
    </row>
    <row r="15" spans="1:218" x14ac:dyDescent="0.3">
      <c r="A15" s="1"/>
      <c r="B15" s="97" t="s">
        <v>932</v>
      </c>
      <c r="C15" s="98"/>
      <c r="D15" s="99"/>
      <c r="E15" s="100"/>
      <c r="F15" s="100">
        <v>8.8258700000000001</v>
      </c>
      <c r="G15" s="101">
        <v>8.5166900000000005</v>
      </c>
      <c r="H15" s="99"/>
      <c r="I15" s="101"/>
      <c r="J15" s="99"/>
      <c r="K15" s="101"/>
      <c r="L15" s="99"/>
      <c r="M15" s="100"/>
      <c r="N15" s="100"/>
      <c r="O15" s="100"/>
      <c r="P15" s="100"/>
      <c r="Q15" s="100"/>
      <c r="R15" s="100"/>
      <c r="S15" s="101"/>
      <c r="T15" s="99">
        <v>18.14123</v>
      </c>
      <c r="U15" s="100">
        <v>19.191960000000002</v>
      </c>
      <c r="V15" s="100"/>
      <c r="W15" s="101">
        <v>1.0612699999999999</v>
      </c>
      <c r="X15" s="98"/>
      <c r="Y15" s="99"/>
      <c r="Z15" s="100"/>
      <c r="AA15" s="101">
        <v>23.060680000000001</v>
      </c>
      <c r="AB15" s="99"/>
      <c r="AC15" s="100"/>
      <c r="AD15" s="100"/>
      <c r="AE15" s="100"/>
      <c r="AF15" s="100">
        <v>12.23925</v>
      </c>
      <c r="AG15" s="100">
        <v>24.4617</v>
      </c>
      <c r="AH15" s="101">
        <v>10.27692</v>
      </c>
      <c r="AI15" s="98"/>
      <c r="AJ15" s="98"/>
      <c r="AK15" s="98"/>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v>28.490300000000001</v>
      </c>
      <c r="BK15" s="100">
        <v>184.87493000000001</v>
      </c>
      <c r="BL15" s="101"/>
      <c r="BM15" s="99">
        <v>167.61232000000001</v>
      </c>
      <c r="BN15" s="100">
        <v>166.56063</v>
      </c>
      <c r="BO15" s="100">
        <v>168.58996999999999</v>
      </c>
      <c r="BP15" s="100"/>
      <c r="BQ15" s="100"/>
      <c r="BR15" s="100"/>
      <c r="BS15" s="100"/>
      <c r="BT15" s="100">
        <v>518.98623999999995</v>
      </c>
      <c r="BU15" s="100"/>
      <c r="BV15" s="100">
        <v>110.49702000000001</v>
      </c>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v>47.905140000000003</v>
      </c>
      <c r="CK15" s="100">
        <v>53.710120000000003</v>
      </c>
      <c r="CL15" s="100"/>
      <c r="CM15" s="100"/>
      <c r="CN15" s="100"/>
      <c r="CO15" s="101">
        <v>191.19621000000001</v>
      </c>
      <c r="CP15" s="99">
        <v>180.55348000000001</v>
      </c>
      <c r="CQ15" s="100">
        <v>180.52450999999999</v>
      </c>
      <c r="CR15" s="100">
        <v>181.33356000000001</v>
      </c>
      <c r="CS15" s="101">
        <v>181.02912000000001</v>
      </c>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9"/>
      <c r="EM15" s="101"/>
      <c r="EN15" s="98"/>
      <c r="EO15" s="98"/>
      <c r="EP15" s="98"/>
      <c r="EQ15" s="98"/>
      <c r="ER15" s="98"/>
      <c r="ES15" s="98"/>
      <c r="ET15" s="98"/>
      <c r="EU15" s="98"/>
      <c r="EV15" s="98"/>
      <c r="EW15" s="98"/>
      <c r="EX15" s="98"/>
      <c r="EY15" s="98"/>
      <c r="EZ15" s="98"/>
      <c r="FA15" s="99"/>
      <c r="FB15" s="100"/>
      <c r="FC15" s="100"/>
      <c r="FD15" s="101"/>
      <c r="FE15" s="98"/>
      <c r="FF15" s="98"/>
      <c r="FG15" s="98"/>
      <c r="FH15" s="98"/>
      <c r="FI15" s="98"/>
      <c r="FJ15" s="98"/>
      <c r="FK15" s="98"/>
      <c r="FL15" s="99"/>
      <c r="FM15" s="100"/>
      <c r="FN15" s="100"/>
      <c r="FO15" s="101"/>
      <c r="FP15" s="98"/>
      <c r="FQ15" s="99"/>
      <c r="FR15" s="101"/>
      <c r="FS15" s="99"/>
      <c r="FT15" s="100"/>
      <c r="FU15" s="100"/>
      <c r="FV15" s="100"/>
      <c r="FW15" s="101"/>
      <c r="FX15" s="99"/>
      <c r="FY15" s="101"/>
      <c r="FZ15" s="99"/>
      <c r="GA15" s="100"/>
      <c r="GB15" s="100"/>
      <c r="GC15" s="101"/>
      <c r="GD15" s="98"/>
      <c r="GE15" s="98"/>
      <c r="GF15" s="98"/>
      <c r="GG15" s="99"/>
      <c r="GH15" s="100"/>
      <c r="GI15" s="100"/>
      <c r="GJ15" s="100"/>
      <c r="GK15" s="101"/>
      <c r="GL15" s="98"/>
      <c r="GM15" s="99"/>
      <c r="GN15" s="101"/>
      <c r="GO15" s="1"/>
      <c r="GP15" s="98"/>
      <c r="GQ15" s="99"/>
      <c r="GR15" s="101"/>
      <c r="GS15" s="99"/>
      <c r="GT15" s="101"/>
      <c r="GU15" s="98"/>
      <c r="GV15" s="98"/>
      <c r="GW15" s="98"/>
      <c r="GX15" s="1"/>
      <c r="GY15" s="98"/>
      <c r="GZ15" s="98"/>
      <c r="HA15" s="98"/>
      <c r="HB15" s="98"/>
      <c r="HC15" s="98"/>
      <c r="HD15" s="98"/>
      <c r="HE15" s="99"/>
      <c r="HF15" s="101"/>
      <c r="HG15" s="1"/>
      <c r="HH15" s="99">
        <v>3510.9114100000002</v>
      </c>
      <c r="HI15" s="100">
        <v>3473.5782200000003</v>
      </c>
      <c r="HJ15" s="101">
        <v>818.13917000000004</v>
      </c>
    </row>
    <row r="16" spans="1:218" x14ac:dyDescent="0.3">
      <c r="A16" s="1"/>
      <c r="B16" s="97" t="s">
        <v>933</v>
      </c>
      <c r="C16" s="98"/>
      <c r="D16" s="99"/>
      <c r="E16" s="100"/>
      <c r="F16" s="100">
        <v>8.8258700000000001</v>
      </c>
      <c r="G16" s="101">
        <v>8.5166900000000005</v>
      </c>
      <c r="H16" s="99"/>
      <c r="I16" s="101"/>
      <c r="J16" s="99"/>
      <c r="K16" s="101"/>
      <c r="L16" s="99"/>
      <c r="M16" s="100"/>
      <c r="N16" s="100"/>
      <c r="O16" s="100"/>
      <c r="P16" s="100"/>
      <c r="Q16" s="100"/>
      <c r="R16" s="100"/>
      <c r="S16" s="101"/>
      <c r="T16" s="99">
        <v>18.14123</v>
      </c>
      <c r="U16" s="100">
        <v>19.191960000000002</v>
      </c>
      <c r="V16" s="100"/>
      <c r="W16" s="101">
        <v>1.0612699999999999</v>
      </c>
      <c r="X16" s="98"/>
      <c r="Y16" s="99"/>
      <c r="Z16" s="100"/>
      <c r="AA16" s="101">
        <v>23.060680000000001</v>
      </c>
      <c r="AB16" s="99"/>
      <c r="AC16" s="100"/>
      <c r="AD16" s="100"/>
      <c r="AE16" s="100"/>
      <c r="AF16" s="100">
        <v>12.23925</v>
      </c>
      <c r="AG16" s="100">
        <v>24.4617</v>
      </c>
      <c r="AH16" s="101">
        <v>10.27692</v>
      </c>
      <c r="AI16" s="98"/>
      <c r="AJ16" s="98"/>
      <c r="AK16" s="98"/>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v>28.490300000000001</v>
      </c>
      <c r="BK16" s="100">
        <v>184.87493000000001</v>
      </c>
      <c r="BL16" s="101"/>
      <c r="BM16" s="99">
        <v>167.61232000000001</v>
      </c>
      <c r="BN16" s="100">
        <v>166.56063</v>
      </c>
      <c r="BO16" s="100">
        <v>168.58996999999999</v>
      </c>
      <c r="BP16" s="100"/>
      <c r="BQ16" s="100"/>
      <c r="BR16" s="100"/>
      <c r="BS16" s="100"/>
      <c r="BT16" s="100">
        <v>518.98623999999995</v>
      </c>
      <c r="BU16" s="100"/>
      <c r="BV16" s="100">
        <v>110.49702000000001</v>
      </c>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v>47.905140000000003</v>
      </c>
      <c r="CK16" s="100">
        <v>53.710120000000003</v>
      </c>
      <c r="CL16" s="100"/>
      <c r="CM16" s="100"/>
      <c r="CN16" s="100"/>
      <c r="CO16" s="101">
        <v>191.19621000000001</v>
      </c>
      <c r="CP16" s="99">
        <v>180.55348000000001</v>
      </c>
      <c r="CQ16" s="100">
        <v>180.52450999999999</v>
      </c>
      <c r="CR16" s="100">
        <v>181.33356000000001</v>
      </c>
      <c r="CS16" s="101">
        <v>181.02912000000001</v>
      </c>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9"/>
      <c r="EM16" s="101"/>
      <c r="EN16" s="98"/>
      <c r="EO16" s="98"/>
      <c r="EP16" s="98"/>
      <c r="EQ16" s="98"/>
      <c r="ER16" s="98"/>
      <c r="ES16" s="98"/>
      <c r="ET16" s="98"/>
      <c r="EU16" s="98"/>
      <c r="EV16" s="98"/>
      <c r="EW16" s="98"/>
      <c r="EX16" s="98"/>
      <c r="EY16" s="98"/>
      <c r="EZ16" s="98"/>
      <c r="FA16" s="99"/>
      <c r="FB16" s="100"/>
      <c r="FC16" s="100"/>
      <c r="FD16" s="101"/>
      <c r="FE16" s="98"/>
      <c r="FF16" s="98"/>
      <c r="FG16" s="98"/>
      <c r="FH16" s="98"/>
      <c r="FI16" s="98"/>
      <c r="FJ16" s="98"/>
      <c r="FK16" s="98"/>
      <c r="FL16" s="99"/>
      <c r="FM16" s="100"/>
      <c r="FN16" s="100"/>
      <c r="FO16" s="101"/>
      <c r="FP16" s="98"/>
      <c r="FQ16" s="99"/>
      <c r="FR16" s="101"/>
      <c r="FS16" s="99"/>
      <c r="FT16" s="100"/>
      <c r="FU16" s="100"/>
      <c r="FV16" s="100"/>
      <c r="FW16" s="101"/>
      <c r="FX16" s="99"/>
      <c r="FY16" s="101"/>
      <c r="FZ16" s="99"/>
      <c r="GA16" s="100"/>
      <c r="GB16" s="100"/>
      <c r="GC16" s="101"/>
      <c r="GD16" s="98"/>
      <c r="GE16" s="98"/>
      <c r="GF16" s="98"/>
      <c r="GG16" s="99"/>
      <c r="GH16" s="100"/>
      <c r="GI16" s="100"/>
      <c r="GJ16" s="100"/>
      <c r="GK16" s="101"/>
      <c r="GL16" s="98"/>
      <c r="GM16" s="99"/>
      <c r="GN16" s="101"/>
      <c r="GO16" s="1"/>
      <c r="GP16" s="98"/>
      <c r="GQ16" s="99"/>
      <c r="GR16" s="101"/>
      <c r="GS16" s="99"/>
      <c r="GT16" s="101"/>
      <c r="GU16" s="98"/>
      <c r="GV16" s="98"/>
      <c r="GW16" s="98"/>
      <c r="GX16" s="1"/>
      <c r="GY16" s="98"/>
      <c r="GZ16" s="98"/>
      <c r="HA16" s="98"/>
      <c r="HB16" s="98"/>
      <c r="HC16" s="98"/>
      <c r="HD16" s="98"/>
      <c r="HE16" s="99"/>
      <c r="HF16" s="101"/>
      <c r="HG16" s="1"/>
      <c r="HH16" s="99">
        <v>3510.9114100000002</v>
      </c>
      <c r="HI16" s="100">
        <v>3473.5782200000003</v>
      </c>
      <c r="HJ16" s="101">
        <v>818.13917000000004</v>
      </c>
    </row>
    <row r="17" spans="1:218" x14ac:dyDescent="0.3">
      <c r="A17" s="1"/>
      <c r="B17" s="97" t="s">
        <v>934</v>
      </c>
      <c r="C17" s="98"/>
      <c r="D17" s="99"/>
      <c r="E17" s="100"/>
      <c r="F17" s="100">
        <v>8.8258700000000001</v>
      </c>
      <c r="G17" s="101">
        <v>8.5166900000000005</v>
      </c>
      <c r="H17" s="99"/>
      <c r="I17" s="101"/>
      <c r="J17" s="99"/>
      <c r="K17" s="101"/>
      <c r="L17" s="99"/>
      <c r="M17" s="100"/>
      <c r="N17" s="100"/>
      <c r="O17" s="100"/>
      <c r="P17" s="100"/>
      <c r="Q17" s="100"/>
      <c r="R17" s="100"/>
      <c r="S17" s="101"/>
      <c r="T17" s="99">
        <v>18.14123</v>
      </c>
      <c r="U17" s="100">
        <v>19.191960000000002</v>
      </c>
      <c r="V17" s="100"/>
      <c r="W17" s="101">
        <v>1.0612699999999999</v>
      </c>
      <c r="X17" s="98"/>
      <c r="Y17" s="99"/>
      <c r="Z17" s="100"/>
      <c r="AA17" s="101">
        <v>23.060680000000001</v>
      </c>
      <c r="AB17" s="99"/>
      <c r="AC17" s="100"/>
      <c r="AD17" s="100"/>
      <c r="AE17" s="100"/>
      <c r="AF17" s="100">
        <v>12.23925</v>
      </c>
      <c r="AG17" s="100">
        <v>24.4617</v>
      </c>
      <c r="AH17" s="101">
        <v>10.27692</v>
      </c>
      <c r="AI17" s="98"/>
      <c r="AJ17" s="98"/>
      <c r="AK17" s="98"/>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v>28.490300000000001</v>
      </c>
      <c r="BK17" s="100">
        <v>184.87493000000001</v>
      </c>
      <c r="BL17" s="101"/>
      <c r="BM17" s="99">
        <v>167.61232000000001</v>
      </c>
      <c r="BN17" s="100">
        <v>166.56063</v>
      </c>
      <c r="BO17" s="100">
        <v>168.58996999999999</v>
      </c>
      <c r="BP17" s="100"/>
      <c r="BQ17" s="100"/>
      <c r="BR17" s="100"/>
      <c r="BS17" s="100"/>
      <c r="BT17" s="100">
        <v>518.98623999999995</v>
      </c>
      <c r="BU17" s="100"/>
      <c r="BV17" s="100">
        <v>110.49702000000001</v>
      </c>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v>47.905140000000003</v>
      </c>
      <c r="CK17" s="100">
        <v>53.710120000000003</v>
      </c>
      <c r="CL17" s="100"/>
      <c r="CM17" s="100"/>
      <c r="CN17" s="100"/>
      <c r="CO17" s="101">
        <v>191.19621000000001</v>
      </c>
      <c r="CP17" s="99">
        <v>180.55348000000001</v>
      </c>
      <c r="CQ17" s="100">
        <v>180.52450999999999</v>
      </c>
      <c r="CR17" s="100">
        <v>181.33356000000001</v>
      </c>
      <c r="CS17" s="101">
        <v>181.02912000000001</v>
      </c>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9"/>
      <c r="EM17" s="101"/>
      <c r="EN17" s="98"/>
      <c r="EO17" s="98"/>
      <c r="EP17" s="98"/>
      <c r="EQ17" s="98"/>
      <c r="ER17" s="98"/>
      <c r="ES17" s="98"/>
      <c r="ET17" s="98"/>
      <c r="EU17" s="98"/>
      <c r="EV17" s="98"/>
      <c r="EW17" s="98"/>
      <c r="EX17" s="98"/>
      <c r="EY17" s="98"/>
      <c r="EZ17" s="98"/>
      <c r="FA17" s="99"/>
      <c r="FB17" s="100"/>
      <c r="FC17" s="100"/>
      <c r="FD17" s="101"/>
      <c r="FE17" s="98"/>
      <c r="FF17" s="98"/>
      <c r="FG17" s="98"/>
      <c r="FH17" s="98"/>
      <c r="FI17" s="98"/>
      <c r="FJ17" s="98"/>
      <c r="FK17" s="98"/>
      <c r="FL17" s="99"/>
      <c r="FM17" s="100"/>
      <c r="FN17" s="100"/>
      <c r="FO17" s="101"/>
      <c r="FP17" s="98"/>
      <c r="FQ17" s="99"/>
      <c r="FR17" s="101"/>
      <c r="FS17" s="99"/>
      <c r="FT17" s="100"/>
      <c r="FU17" s="100"/>
      <c r="FV17" s="100"/>
      <c r="FW17" s="101"/>
      <c r="FX17" s="99"/>
      <c r="FY17" s="101"/>
      <c r="FZ17" s="99"/>
      <c r="GA17" s="100"/>
      <c r="GB17" s="100"/>
      <c r="GC17" s="101"/>
      <c r="GD17" s="98"/>
      <c r="GE17" s="98"/>
      <c r="GF17" s="98"/>
      <c r="GG17" s="99"/>
      <c r="GH17" s="100"/>
      <c r="GI17" s="100"/>
      <c r="GJ17" s="100"/>
      <c r="GK17" s="101"/>
      <c r="GL17" s="98"/>
      <c r="GM17" s="99"/>
      <c r="GN17" s="101"/>
      <c r="GO17" s="1"/>
      <c r="GP17" s="98"/>
      <c r="GQ17" s="99"/>
      <c r="GR17" s="101"/>
      <c r="GS17" s="99"/>
      <c r="GT17" s="101"/>
      <c r="GU17" s="98"/>
      <c r="GV17" s="98"/>
      <c r="GW17" s="98"/>
      <c r="GX17" s="1"/>
      <c r="GY17" s="98"/>
      <c r="GZ17" s="98"/>
      <c r="HA17" s="98"/>
      <c r="HB17" s="98"/>
      <c r="HC17" s="98"/>
      <c r="HD17" s="98"/>
      <c r="HE17" s="99"/>
      <c r="HF17" s="101"/>
      <c r="HG17" s="1"/>
      <c r="HH17" s="99">
        <v>3510.9114100000002</v>
      </c>
      <c r="HI17" s="100">
        <v>3473.5782200000003</v>
      </c>
      <c r="HJ17" s="101">
        <v>818.13917000000004</v>
      </c>
    </row>
    <row r="18" spans="1:218" x14ac:dyDescent="0.3">
      <c r="A18" s="1"/>
      <c r="B18" s="97" t="s">
        <v>935</v>
      </c>
      <c r="C18" s="98"/>
      <c r="D18" s="99"/>
      <c r="E18" s="100"/>
      <c r="F18" s="100">
        <v>8.8258700000000001</v>
      </c>
      <c r="G18" s="101">
        <v>8.5166900000000005</v>
      </c>
      <c r="H18" s="99"/>
      <c r="I18" s="101"/>
      <c r="J18" s="99"/>
      <c r="K18" s="101"/>
      <c r="L18" s="99"/>
      <c r="M18" s="100"/>
      <c r="N18" s="100"/>
      <c r="O18" s="100"/>
      <c r="P18" s="100"/>
      <c r="Q18" s="100"/>
      <c r="R18" s="100"/>
      <c r="S18" s="101"/>
      <c r="T18" s="99">
        <v>18.14123</v>
      </c>
      <c r="U18" s="100">
        <v>19.191960000000002</v>
      </c>
      <c r="V18" s="100"/>
      <c r="W18" s="101">
        <v>1.0612699999999999</v>
      </c>
      <c r="X18" s="98"/>
      <c r="Y18" s="99"/>
      <c r="Z18" s="100"/>
      <c r="AA18" s="101">
        <v>23.060680000000001</v>
      </c>
      <c r="AB18" s="99"/>
      <c r="AC18" s="100"/>
      <c r="AD18" s="100"/>
      <c r="AE18" s="100"/>
      <c r="AF18" s="100">
        <v>12.23925</v>
      </c>
      <c r="AG18" s="100">
        <v>24.4617</v>
      </c>
      <c r="AH18" s="101">
        <v>10.27692</v>
      </c>
      <c r="AI18" s="98"/>
      <c r="AJ18" s="98"/>
      <c r="AK18" s="98"/>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c r="BK18" s="100">
        <v>184.87493000000001</v>
      </c>
      <c r="BL18" s="101">
        <v>49.626890000000003</v>
      </c>
      <c r="BM18" s="99">
        <v>167.61232000000001</v>
      </c>
      <c r="BN18" s="100">
        <v>166.56063</v>
      </c>
      <c r="BO18" s="100">
        <v>168.58996999999999</v>
      </c>
      <c r="BP18" s="100"/>
      <c r="BQ18" s="100"/>
      <c r="BR18" s="100"/>
      <c r="BS18" s="100"/>
      <c r="BT18" s="100">
        <v>518.98623999999995</v>
      </c>
      <c r="BU18" s="100"/>
      <c r="BV18" s="100">
        <v>110.49702000000001</v>
      </c>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v>47.905140000000003</v>
      </c>
      <c r="CK18" s="100">
        <v>53.710120000000003</v>
      </c>
      <c r="CL18" s="100"/>
      <c r="CM18" s="100"/>
      <c r="CN18" s="100"/>
      <c r="CO18" s="101">
        <v>191.19621000000001</v>
      </c>
      <c r="CP18" s="99">
        <v>180.55348000000001</v>
      </c>
      <c r="CQ18" s="100">
        <v>180.52450999999999</v>
      </c>
      <c r="CR18" s="100">
        <v>181.33356000000001</v>
      </c>
      <c r="CS18" s="101">
        <v>181.02912000000001</v>
      </c>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9"/>
      <c r="EM18" s="101"/>
      <c r="EN18" s="98"/>
      <c r="EO18" s="98"/>
      <c r="EP18" s="98"/>
      <c r="EQ18" s="98"/>
      <c r="ER18" s="98"/>
      <c r="ES18" s="98"/>
      <c r="ET18" s="98"/>
      <c r="EU18" s="98"/>
      <c r="EV18" s="98"/>
      <c r="EW18" s="98"/>
      <c r="EX18" s="98"/>
      <c r="EY18" s="98"/>
      <c r="EZ18" s="98"/>
      <c r="FA18" s="99"/>
      <c r="FB18" s="100"/>
      <c r="FC18" s="100"/>
      <c r="FD18" s="101"/>
      <c r="FE18" s="98"/>
      <c r="FF18" s="98"/>
      <c r="FG18" s="98"/>
      <c r="FH18" s="98"/>
      <c r="FI18" s="98"/>
      <c r="FJ18" s="98"/>
      <c r="FK18" s="98"/>
      <c r="FL18" s="99"/>
      <c r="FM18" s="100"/>
      <c r="FN18" s="100"/>
      <c r="FO18" s="101"/>
      <c r="FP18" s="98"/>
      <c r="FQ18" s="99"/>
      <c r="FR18" s="101"/>
      <c r="FS18" s="99"/>
      <c r="FT18" s="100"/>
      <c r="FU18" s="100"/>
      <c r="FV18" s="100"/>
      <c r="FW18" s="101"/>
      <c r="FX18" s="99"/>
      <c r="FY18" s="101"/>
      <c r="FZ18" s="99"/>
      <c r="GA18" s="100"/>
      <c r="GB18" s="100"/>
      <c r="GC18" s="101"/>
      <c r="GD18" s="98"/>
      <c r="GE18" s="98"/>
      <c r="GF18" s="98"/>
      <c r="GG18" s="99"/>
      <c r="GH18" s="100"/>
      <c r="GI18" s="100"/>
      <c r="GJ18" s="100"/>
      <c r="GK18" s="101"/>
      <c r="GL18" s="98"/>
      <c r="GM18" s="99"/>
      <c r="GN18" s="101"/>
      <c r="GO18" s="1"/>
      <c r="GP18" s="98"/>
      <c r="GQ18" s="99"/>
      <c r="GR18" s="101"/>
      <c r="GS18" s="99"/>
      <c r="GT18" s="101"/>
      <c r="GU18" s="98"/>
      <c r="GV18" s="98"/>
      <c r="GW18" s="98"/>
      <c r="GX18" s="1"/>
      <c r="GY18" s="98"/>
      <c r="GZ18" s="98"/>
      <c r="HA18" s="98"/>
      <c r="HB18" s="98"/>
      <c r="HC18" s="98"/>
      <c r="HD18" s="98"/>
      <c r="HE18" s="99"/>
      <c r="HF18" s="101"/>
      <c r="HG18" s="1"/>
      <c r="HH18" s="99">
        <v>3532.0480000000002</v>
      </c>
      <c r="HI18" s="100">
        <v>3494.7148100000004</v>
      </c>
      <c r="HJ18" s="101">
        <v>818.13917000000004</v>
      </c>
    </row>
    <row r="19" spans="1:218" x14ac:dyDescent="0.3">
      <c r="A19" s="1"/>
      <c r="B19" s="97" t="s">
        <v>936</v>
      </c>
      <c r="C19" s="98"/>
      <c r="D19" s="99"/>
      <c r="E19" s="100"/>
      <c r="F19" s="100">
        <v>8.8258700000000001</v>
      </c>
      <c r="G19" s="101">
        <v>8.5166900000000005</v>
      </c>
      <c r="H19" s="99"/>
      <c r="I19" s="101"/>
      <c r="J19" s="99"/>
      <c r="K19" s="101"/>
      <c r="L19" s="99"/>
      <c r="M19" s="100"/>
      <c r="N19" s="100"/>
      <c r="O19" s="100"/>
      <c r="P19" s="100"/>
      <c r="Q19" s="100"/>
      <c r="R19" s="100"/>
      <c r="S19" s="101"/>
      <c r="T19" s="99">
        <v>18.14123</v>
      </c>
      <c r="U19" s="100">
        <v>19.191960000000002</v>
      </c>
      <c r="V19" s="100"/>
      <c r="W19" s="101">
        <v>1.0612699999999999</v>
      </c>
      <c r="X19" s="98"/>
      <c r="Y19" s="99"/>
      <c r="Z19" s="100"/>
      <c r="AA19" s="101">
        <v>23.060680000000001</v>
      </c>
      <c r="AB19" s="99"/>
      <c r="AC19" s="100"/>
      <c r="AD19" s="100"/>
      <c r="AE19" s="100"/>
      <c r="AF19" s="100">
        <v>12.23925</v>
      </c>
      <c r="AG19" s="100">
        <v>24.4617</v>
      </c>
      <c r="AH19" s="101">
        <v>10.27692</v>
      </c>
      <c r="AI19" s="98"/>
      <c r="AJ19" s="98"/>
      <c r="AK19" s="98"/>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c r="BK19" s="100">
        <v>184.87493000000001</v>
      </c>
      <c r="BL19" s="101">
        <v>49.626890000000003</v>
      </c>
      <c r="BM19" s="99">
        <v>167.61232000000001</v>
      </c>
      <c r="BN19" s="100">
        <v>166.56063</v>
      </c>
      <c r="BO19" s="100">
        <v>168.58996999999999</v>
      </c>
      <c r="BP19" s="100"/>
      <c r="BQ19" s="100"/>
      <c r="BR19" s="100"/>
      <c r="BS19" s="100"/>
      <c r="BT19" s="100">
        <v>518.98623999999995</v>
      </c>
      <c r="BU19" s="100"/>
      <c r="BV19" s="100">
        <v>110.49702000000001</v>
      </c>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v>47.905140000000003</v>
      </c>
      <c r="CK19" s="100">
        <v>53.710120000000003</v>
      </c>
      <c r="CL19" s="100"/>
      <c r="CM19" s="100"/>
      <c r="CN19" s="100"/>
      <c r="CO19" s="101">
        <v>191.19621000000001</v>
      </c>
      <c r="CP19" s="99">
        <v>180.55348000000001</v>
      </c>
      <c r="CQ19" s="100">
        <v>180.52450999999999</v>
      </c>
      <c r="CR19" s="100">
        <v>181.33356000000001</v>
      </c>
      <c r="CS19" s="101">
        <v>181.02912000000001</v>
      </c>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9"/>
      <c r="EM19" s="101"/>
      <c r="EN19" s="98"/>
      <c r="EO19" s="98"/>
      <c r="EP19" s="98"/>
      <c r="EQ19" s="98"/>
      <c r="ER19" s="98"/>
      <c r="ES19" s="98"/>
      <c r="ET19" s="98"/>
      <c r="EU19" s="98"/>
      <c r="EV19" s="98"/>
      <c r="EW19" s="98"/>
      <c r="EX19" s="98"/>
      <c r="EY19" s="98"/>
      <c r="EZ19" s="98"/>
      <c r="FA19" s="99"/>
      <c r="FB19" s="100"/>
      <c r="FC19" s="100"/>
      <c r="FD19" s="101"/>
      <c r="FE19" s="98"/>
      <c r="FF19" s="98"/>
      <c r="FG19" s="98"/>
      <c r="FH19" s="98"/>
      <c r="FI19" s="98"/>
      <c r="FJ19" s="98"/>
      <c r="FK19" s="98"/>
      <c r="FL19" s="99"/>
      <c r="FM19" s="100"/>
      <c r="FN19" s="100"/>
      <c r="FO19" s="101"/>
      <c r="FP19" s="98"/>
      <c r="FQ19" s="99"/>
      <c r="FR19" s="101"/>
      <c r="FS19" s="99"/>
      <c r="FT19" s="100"/>
      <c r="FU19" s="100"/>
      <c r="FV19" s="100"/>
      <c r="FW19" s="101"/>
      <c r="FX19" s="99"/>
      <c r="FY19" s="101"/>
      <c r="FZ19" s="99"/>
      <c r="GA19" s="100"/>
      <c r="GB19" s="100"/>
      <c r="GC19" s="101"/>
      <c r="GD19" s="98"/>
      <c r="GE19" s="98"/>
      <c r="GF19" s="98"/>
      <c r="GG19" s="99"/>
      <c r="GH19" s="100"/>
      <c r="GI19" s="100"/>
      <c r="GJ19" s="100"/>
      <c r="GK19" s="101"/>
      <c r="GL19" s="98"/>
      <c r="GM19" s="99"/>
      <c r="GN19" s="101"/>
      <c r="GO19" s="1"/>
      <c r="GP19" s="98"/>
      <c r="GQ19" s="99"/>
      <c r="GR19" s="101"/>
      <c r="GS19" s="99"/>
      <c r="GT19" s="101"/>
      <c r="GU19" s="98"/>
      <c r="GV19" s="98"/>
      <c r="GW19" s="98"/>
      <c r="GX19" s="1"/>
      <c r="GY19" s="98"/>
      <c r="GZ19" s="98"/>
      <c r="HA19" s="98"/>
      <c r="HB19" s="98"/>
      <c r="HC19" s="98"/>
      <c r="HD19" s="98"/>
      <c r="HE19" s="99"/>
      <c r="HF19" s="101"/>
      <c r="HG19" s="1"/>
      <c r="HH19" s="99">
        <v>3532.0480000000002</v>
      </c>
      <c r="HI19" s="100">
        <v>3494.7148100000004</v>
      </c>
      <c r="HJ19" s="101">
        <v>818.13917000000004</v>
      </c>
    </row>
    <row r="20" spans="1:218" x14ac:dyDescent="0.3">
      <c r="A20" s="1"/>
      <c r="B20" s="97" t="s">
        <v>937</v>
      </c>
      <c r="C20" s="98"/>
      <c r="D20" s="99"/>
      <c r="E20" s="100"/>
      <c r="F20" s="100">
        <v>8.8258700000000001</v>
      </c>
      <c r="G20" s="101">
        <v>8.5166900000000005</v>
      </c>
      <c r="H20" s="99"/>
      <c r="I20" s="101"/>
      <c r="J20" s="99"/>
      <c r="K20" s="101"/>
      <c r="L20" s="99"/>
      <c r="M20" s="100"/>
      <c r="N20" s="100"/>
      <c r="O20" s="100"/>
      <c r="P20" s="100"/>
      <c r="Q20" s="100"/>
      <c r="R20" s="100"/>
      <c r="S20" s="101"/>
      <c r="T20" s="99">
        <v>18.14123</v>
      </c>
      <c r="U20" s="100">
        <v>19.191960000000002</v>
      </c>
      <c r="V20" s="100"/>
      <c r="W20" s="101">
        <v>1.0612699999999999</v>
      </c>
      <c r="X20" s="98"/>
      <c r="Y20" s="99"/>
      <c r="Z20" s="100"/>
      <c r="AA20" s="101">
        <v>23.060680000000001</v>
      </c>
      <c r="AB20" s="99"/>
      <c r="AC20" s="100"/>
      <c r="AD20" s="100"/>
      <c r="AE20" s="100"/>
      <c r="AF20" s="100">
        <v>12.23925</v>
      </c>
      <c r="AG20" s="100">
        <v>24.4617</v>
      </c>
      <c r="AH20" s="101">
        <v>10.27692</v>
      </c>
      <c r="AI20" s="98"/>
      <c r="AJ20" s="98"/>
      <c r="AK20" s="98"/>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c r="BK20" s="100">
        <v>184.87493000000001</v>
      </c>
      <c r="BL20" s="101">
        <v>49.626890000000003</v>
      </c>
      <c r="BM20" s="99">
        <v>167.61232000000001</v>
      </c>
      <c r="BN20" s="100">
        <v>166.56063</v>
      </c>
      <c r="BO20" s="100">
        <v>168.58996999999999</v>
      </c>
      <c r="BP20" s="100"/>
      <c r="BQ20" s="100"/>
      <c r="BR20" s="100"/>
      <c r="BS20" s="100"/>
      <c r="BT20" s="100">
        <v>518.98623999999995</v>
      </c>
      <c r="BU20" s="100"/>
      <c r="BV20" s="100">
        <v>110.49702000000001</v>
      </c>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v>47.905140000000003</v>
      </c>
      <c r="CK20" s="100">
        <v>53.710120000000003</v>
      </c>
      <c r="CL20" s="100"/>
      <c r="CM20" s="100"/>
      <c r="CN20" s="100"/>
      <c r="CO20" s="101">
        <v>191.19621000000001</v>
      </c>
      <c r="CP20" s="99">
        <v>180.55348000000001</v>
      </c>
      <c r="CQ20" s="100">
        <v>180.52450999999999</v>
      </c>
      <c r="CR20" s="100">
        <v>181.33356000000001</v>
      </c>
      <c r="CS20" s="101">
        <v>181.02912000000001</v>
      </c>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9"/>
      <c r="EM20" s="101"/>
      <c r="EN20" s="98"/>
      <c r="EO20" s="98"/>
      <c r="EP20" s="98"/>
      <c r="EQ20" s="98"/>
      <c r="ER20" s="98"/>
      <c r="ES20" s="98"/>
      <c r="ET20" s="98"/>
      <c r="EU20" s="98"/>
      <c r="EV20" s="98"/>
      <c r="EW20" s="98"/>
      <c r="EX20" s="98"/>
      <c r="EY20" s="98"/>
      <c r="EZ20" s="98"/>
      <c r="FA20" s="99"/>
      <c r="FB20" s="100"/>
      <c r="FC20" s="100"/>
      <c r="FD20" s="101"/>
      <c r="FE20" s="98"/>
      <c r="FF20" s="98"/>
      <c r="FG20" s="98"/>
      <c r="FH20" s="98"/>
      <c r="FI20" s="98"/>
      <c r="FJ20" s="98"/>
      <c r="FK20" s="98"/>
      <c r="FL20" s="99"/>
      <c r="FM20" s="100"/>
      <c r="FN20" s="100"/>
      <c r="FO20" s="101"/>
      <c r="FP20" s="98"/>
      <c r="FQ20" s="99"/>
      <c r="FR20" s="101"/>
      <c r="FS20" s="99"/>
      <c r="FT20" s="100"/>
      <c r="FU20" s="100"/>
      <c r="FV20" s="100"/>
      <c r="FW20" s="101"/>
      <c r="FX20" s="99"/>
      <c r="FY20" s="101"/>
      <c r="FZ20" s="99"/>
      <c r="GA20" s="100"/>
      <c r="GB20" s="100"/>
      <c r="GC20" s="101"/>
      <c r="GD20" s="98"/>
      <c r="GE20" s="98"/>
      <c r="GF20" s="98"/>
      <c r="GG20" s="99"/>
      <c r="GH20" s="100"/>
      <c r="GI20" s="100"/>
      <c r="GJ20" s="100"/>
      <c r="GK20" s="101"/>
      <c r="GL20" s="98"/>
      <c r="GM20" s="99"/>
      <c r="GN20" s="101"/>
      <c r="GO20" s="1"/>
      <c r="GP20" s="98"/>
      <c r="GQ20" s="99"/>
      <c r="GR20" s="101"/>
      <c r="GS20" s="99"/>
      <c r="GT20" s="101"/>
      <c r="GU20" s="98"/>
      <c r="GV20" s="98"/>
      <c r="GW20" s="98"/>
      <c r="GX20" s="1"/>
      <c r="GY20" s="98"/>
      <c r="GZ20" s="98"/>
      <c r="HA20" s="98"/>
      <c r="HB20" s="98"/>
      <c r="HC20" s="98"/>
      <c r="HD20" s="98"/>
      <c r="HE20" s="99"/>
      <c r="HF20" s="101"/>
      <c r="HG20" s="1"/>
      <c r="HH20" s="99">
        <v>3532.0480000000002</v>
      </c>
      <c r="HI20" s="100">
        <v>3494.7148100000004</v>
      </c>
      <c r="HJ20" s="101">
        <v>818.13917000000004</v>
      </c>
    </row>
    <row r="21" spans="1:218" x14ac:dyDescent="0.3">
      <c r="A21" s="1"/>
      <c r="B21" s="97" t="s">
        <v>938</v>
      </c>
      <c r="C21" s="98"/>
      <c r="D21" s="99"/>
      <c r="E21" s="100"/>
      <c r="F21" s="100">
        <v>8.8258700000000001</v>
      </c>
      <c r="G21" s="101">
        <v>8.5166900000000005</v>
      </c>
      <c r="H21" s="99"/>
      <c r="I21" s="101"/>
      <c r="J21" s="99"/>
      <c r="K21" s="101"/>
      <c r="L21" s="99"/>
      <c r="M21" s="100"/>
      <c r="N21" s="100"/>
      <c r="O21" s="100"/>
      <c r="P21" s="100"/>
      <c r="Q21" s="100"/>
      <c r="R21" s="100"/>
      <c r="S21" s="101"/>
      <c r="T21" s="99">
        <v>18.14123</v>
      </c>
      <c r="U21" s="100">
        <v>19.191960000000002</v>
      </c>
      <c r="V21" s="100"/>
      <c r="W21" s="101">
        <v>1.0612699999999999</v>
      </c>
      <c r="X21" s="98"/>
      <c r="Y21" s="99"/>
      <c r="Z21" s="100"/>
      <c r="AA21" s="101">
        <v>23.060680000000001</v>
      </c>
      <c r="AB21" s="99"/>
      <c r="AC21" s="100"/>
      <c r="AD21" s="100"/>
      <c r="AE21" s="100"/>
      <c r="AF21" s="100">
        <v>12.23925</v>
      </c>
      <c r="AG21" s="100">
        <v>24.4617</v>
      </c>
      <c r="AH21" s="101">
        <v>10.27692</v>
      </c>
      <c r="AI21" s="98"/>
      <c r="AJ21" s="98"/>
      <c r="AK21" s="98"/>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c r="BK21" s="100">
        <v>184.87493000000001</v>
      </c>
      <c r="BL21" s="101">
        <v>49.626890000000003</v>
      </c>
      <c r="BM21" s="99">
        <v>167.61232000000001</v>
      </c>
      <c r="BN21" s="100">
        <v>166.56063</v>
      </c>
      <c r="BO21" s="100">
        <v>168.58996999999999</v>
      </c>
      <c r="BP21" s="100"/>
      <c r="BQ21" s="100"/>
      <c r="BR21" s="100"/>
      <c r="BS21" s="100"/>
      <c r="BT21" s="100">
        <v>518.98623999999995</v>
      </c>
      <c r="BU21" s="100"/>
      <c r="BV21" s="100">
        <v>110.49702000000001</v>
      </c>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v>47.905140000000003</v>
      </c>
      <c r="CK21" s="100">
        <v>53.710120000000003</v>
      </c>
      <c r="CL21" s="100"/>
      <c r="CM21" s="100"/>
      <c r="CN21" s="100"/>
      <c r="CO21" s="101">
        <v>191.19621000000001</v>
      </c>
      <c r="CP21" s="99">
        <v>180.55348000000001</v>
      </c>
      <c r="CQ21" s="100">
        <v>180.52450999999999</v>
      </c>
      <c r="CR21" s="100">
        <v>181.33356000000001</v>
      </c>
      <c r="CS21" s="101">
        <v>181.02912000000001</v>
      </c>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9"/>
      <c r="EM21" s="101"/>
      <c r="EN21" s="98"/>
      <c r="EO21" s="98"/>
      <c r="EP21" s="98"/>
      <c r="EQ21" s="98"/>
      <c r="ER21" s="98"/>
      <c r="ES21" s="98"/>
      <c r="ET21" s="98"/>
      <c r="EU21" s="98"/>
      <c r="EV21" s="98"/>
      <c r="EW21" s="98"/>
      <c r="EX21" s="98"/>
      <c r="EY21" s="98"/>
      <c r="EZ21" s="98"/>
      <c r="FA21" s="99"/>
      <c r="FB21" s="100"/>
      <c r="FC21" s="100"/>
      <c r="FD21" s="101"/>
      <c r="FE21" s="98"/>
      <c r="FF21" s="98"/>
      <c r="FG21" s="98"/>
      <c r="FH21" s="98"/>
      <c r="FI21" s="98"/>
      <c r="FJ21" s="98"/>
      <c r="FK21" s="98"/>
      <c r="FL21" s="99"/>
      <c r="FM21" s="100"/>
      <c r="FN21" s="100"/>
      <c r="FO21" s="101"/>
      <c r="FP21" s="98"/>
      <c r="FQ21" s="99"/>
      <c r="FR21" s="101"/>
      <c r="FS21" s="99"/>
      <c r="FT21" s="100"/>
      <c r="FU21" s="100"/>
      <c r="FV21" s="100"/>
      <c r="FW21" s="101"/>
      <c r="FX21" s="99"/>
      <c r="FY21" s="101"/>
      <c r="FZ21" s="99"/>
      <c r="GA21" s="100"/>
      <c r="GB21" s="100"/>
      <c r="GC21" s="101"/>
      <c r="GD21" s="98"/>
      <c r="GE21" s="98"/>
      <c r="GF21" s="98"/>
      <c r="GG21" s="99"/>
      <c r="GH21" s="100"/>
      <c r="GI21" s="100"/>
      <c r="GJ21" s="100"/>
      <c r="GK21" s="101"/>
      <c r="GL21" s="98"/>
      <c r="GM21" s="99"/>
      <c r="GN21" s="101"/>
      <c r="GO21" s="1"/>
      <c r="GP21" s="98"/>
      <c r="GQ21" s="99"/>
      <c r="GR21" s="101"/>
      <c r="GS21" s="99"/>
      <c r="GT21" s="101"/>
      <c r="GU21" s="98"/>
      <c r="GV21" s="98"/>
      <c r="GW21" s="98"/>
      <c r="GX21" s="1"/>
      <c r="GY21" s="98"/>
      <c r="GZ21" s="98"/>
      <c r="HA21" s="98"/>
      <c r="HB21" s="98"/>
      <c r="HC21" s="98"/>
      <c r="HD21" s="98"/>
      <c r="HE21" s="99"/>
      <c r="HF21" s="101"/>
      <c r="HG21" s="1"/>
      <c r="HH21" s="99">
        <v>3532.0480000000002</v>
      </c>
      <c r="HI21" s="100">
        <v>3494.7148100000004</v>
      </c>
      <c r="HJ21" s="101">
        <v>818.13917000000004</v>
      </c>
    </row>
    <row r="22" spans="1:218" x14ac:dyDescent="0.3">
      <c r="A22" s="1"/>
      <c r="B22" s="97" t="s">
        <v>939</v>
      </c>
      <c r="C22" s="98"/>
      <c r="D22" s="99"/>
      <c r="E22" s="100"/>
      <c r="F22" s="100">
        <v>8.8258700000000001</v>
      </c>
      <c r="G22" s="101">
        <v>8.5166900000000005</v>
      </c>
      <c r="H22" s="99"/>
      <c r="I22" s="101"/>
      <c r="J22" s="99"/>
      <c r="K22" s="101"/>
      <c r="L22" s="99"/>
      <c r="M22" s="100"/>
      <c r="N22" s="100"/>
      <c r="O22" s="100"/>
      <c r="P22" s="100"/>
      <c r="Q22" s="100"/>
      <c r="R22" s="100"/>
      <c r="S22" s="101"/>
      <c r="T22" s="99">
        <v>18.14123</v>
      </c>
      <c r="U22" s="100">
        <v>19.191960000000002</v>
      </c>
      <c r="V22" s="100"/>
      <c r="W22" s="101">
        <v>1.0612699999999999</v>
      </c>
      <c r="X22" s="98"/>
      <c r="Y22" s="99"/>
      <c r="Z22" s="100"/>
      <c r="AA22" s="101">
        <v>23.060680000000001</v>
      </c>
      <c r="AB22" s="99"/>
      <c r="AC22" s="100"/>
      <c r="AD22" s="100"/>
      <c r="AE22" s="100"/>
      <c r="AF22" s="100">
        <v>12.23925</v>
      </c>
      <c r="AG22" s="100">
        <v>24.4617</v>
      </c>
      <c r="AH22" s="101">
        <v>10.27692</v>
      </c>
      <c r="AI22" s="98"/>
      <c r="AJ22" s="98"/>
      <c r="AK22" s="98"/>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c r="BK22" s="100">
        <v>184.87493000000001</v>
      </c>
      <c r="BL22" s="101">
        <v>49.626890000000003</v>
      </c>
      <c r="BM22" s="99">
        <v>167.61232000000001</v>
      </c>
      <c r="BN22" s="100">
        <v>166.56063</v>
      </c>
      <c r="BO22" s="100">
        <v>168.58996999999999</v>
      </c>
      <c r="BP22" s="100"/>
      <c r="BQ22" s="100"/>
      <c r="BR22" s="100"/>
      <c r="BS22" s="100"/>
      <c r="BT22" s="100">
        <v>518.98623999999995</v>
      </c>
      <c r="BU22" s="100"/>
      <c r="BV22" s="100">
        <v>110.49702000000001</v>
      </c>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v>47.905140000000003</v>
      </c>
      <c r="CK22" s="100">
        <v>53.710120000000003</v>
      </c>
      <c r="CL22" s="100"/>
      <c r="CM22" s="100"/>
      <c r="CN22" s="100"/>
      <c r="CO22" s="101">
        <v>191.19621000000001</v>
      </c>
      <c r="CP22" s="99">
        <v>180.55348000000001</v>
      </c>
      <c r="CQ22" s="100">
        <v>180.52450999999999</v>
      </c>
      <c r="CR22" s="100">
        <v>181.33356000000001</v>
      </c>
      <c r="CS22" s="101">
        <v>181.02912000000001</v>
      </c>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9"/>
      <c r="EM22" s="101"/>
      <c r="EN22" s="98"/>
      <c r="EO22" s="98"/>
      <c r="EP22" s="98"/>
      <c r="EQ22" s="98"/>
      <c r="ER22" s="98"/>
      <c r="ES22" s="98"/>
      <c r="ET22" s="98"/>
      <c r="EU22" s="98"/>
      <c r="EV22" s="98"/>
      <c r="EW22" s="98"/>
      <c r="EX22" s="98"/>
      <c r="EY22" s="98"/>
      <c r="EZ22" s="98"/>
      <c r="FA22" s="99"/>
      <c r="FB22" s="100"/>
      <c r="FC22" s="100"/>
      <c r="FD22" s="101"/>
      <c r="FE22" s="98"/>
      <c r="FF22" s="98"/>
      <c r="FG22" s="98"/>
      <c r="FH22" s="98"/>
      <c r="FI22" s="98"/>
      <c r="FJ22" s="98"/>
      <c r="FK22" s="98"/>
      <c r="FL22" s="99"/>
      <c r="FM22" s="100"/>
      <c r="FN22" s="100"/>
      <c r="FO22" s="101"/>
      <c r="FP22" s="98"/>
      <c r="FQ22" s="99"/>
      <c r="FR22" s="101"/>
      <c r="FS22" s="99"/>
      <c r="FT22" s="100"/>
      <c r="FU22" s="100"/>
      <c r="FV22" s="100"/>
      <c r="FW22" s="101"/>
      <c r="FX22" s="99"/>
      <c r="FY22" s="101"/>
      <c r="FZ22" s="99"/>
      <c r="GA22" s="100"/>
      <c r="GB22" s="100"/>
      <c r="GC22" s="101"/>
      <c r="GD22" s="98"/>
      <c r="GE22" s="98"/>
      <c r="GF22" s="98"/>
      <c r="GG22" s="99"/>
      <c r="GH22" s="100"/>
      <c r="GI22" s="100"/>
      <c r="GJ22" s="100"/>
      <c r="GK22" s="101"/>
      <c r="GL22" s="98"/>
      <c r="GM22" s="99"/>
      <c r="GN22" s="101"/>
      <c r="GO22" s="1"/>
      <c r="GP22" s="98"/>
      <c r="GQ22" s="99"/>
      <c r="GR22" s="101"/>
      <c r="GS22" s="99"/>
      <c r="GT22" s="101"/>
      <c r="GU22" s="98"/>
      <c r="GV22" s="98"/>
      <c r="GW22" s="98"/>
      <c r="GX22" s="1"/>
      <c r="GY22" s="98"/>
      <c r="GZ22" s="98"/>
      <c r="HA22" s="98"/>
      <c r="HB22" s="98"/>
      <c r="HC22" s="98"/>
      <c r="HD22" s="98"/>
      <c r="HE22" s="99"/>
      <c r="HF22" s="101"/>
      <c r="HG22" s="1"/>
      <c r="HH22" s="99">
        <v>3532.0480000000002</v>
      </c>
      <c r="HI22" s="100">
        <v>3494.7148100000004</v>
      </c>
      <c r="HJ22" s="101">
        <v>818.13917000000004</v>
      </c>
    </row>
    <row r="23" spans="1:218" x14ac:dyDescent="0.3">
      <c r="A23" s="1"/>
      <c r="B23" s="97" t="s">
        <v>940</v>
      </c>
      <c r="C23" s="98"/>
      <c r="D23" s="99"/>
      <c r="E23" s="100"/>
      <c r="F23" s="100">
        <v>8.8258700000000001</v>
      </c>
      <c r="G23" s="101">
        <v>8.5166900000000005</v>
      </c>
      <c r="H23" s="99"/>
      <c r="I23" s="101"/>
      <c r="J23" s="99"/>
      <c r="K23" s="101"/>
      <c r="L23" s="99"/>
      <c r="M23" s="100"/>
      <c r="N23" s="100"/>
      <c r="O23" s="100"/>
      <c r="P23" s="100"/>
      <c r="Q23" s="100"/>
      <c r="R23" s="100"/>
      <c r="S23" s="101"/>
      <c r="T23" s="99">
        <v>18.14123</v>
      </c>
      <c r="U23" s="100">
        <v>19.191960000000002</v>
      </c>
      <c r="V23" s="100"/>
      <c r="W23" s="101">
        <v>1.0612699999999999</v>
      </c>
      <c r="X23" s="98"/>
      <c r="Y23" s="99"/>
      <c r="Z23" s="100"/>
      <c r="AA23" s="101">
        <v>23.060680000000001</v>
      </c>
      <c r="AB23" s="99"/>
      <c r="AC23" s="100"/>
      <c r="AD23" s="100"/>
      <c r="AE23" s="100"/>
      <c r="AF23" s="100">
        <v>12.23925</v>
      </c>
      <c r="AG23" s="100">
        <v>24.4617</v>
      </c>
      <c r="AH23" s="101">
        <v>10.27692</v>
      </c>
      <c r="AI23" s="98"/>
      <c r="AJ23" s="98"/>
      <c r="AK23" s="98"/>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c r="BK23" s="100">
        <v>184.87493000000001</v>
      </c>
      <c r="BL23" s="101">
        <v>49.626890000000003</v>
      </c>
      <c r="BM23" s="99">
        <v>167.61232000000001</v>
      </c>
      <c r="BN23" s="100">
        <v>166.56063</v>
      </c>
      <c r="BO23" s="100">
        <v>168.58996999999999</v>
      </c>
      <c r="BP23" s="100"/>
      <c r="BQ23" s="100"/>
      <c r="BR23" s="100"/>
      <c r="BS23" s="100"/>
      <c r="BT23" s="100">
        <v>518.98623999999995</v>
      </c>
      <c r="BU23" s="100"/>
      <c r="BV23" s="100">
        <v>110.49702000000001</v>
      </c>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v>47.905140000000003</v>
      </c>
      <c r="CK23" s="100">
        <v>53.710120000000003</v>
      </c>
      <c r="CL23" s="100"/>
      <c r="CM23" s="100"/>
      <c r="CN23" s="100"/>
      <c r="CO23" s="101">
        <v>191.19621000000001</v>
      </c>
      <c r="CP23" s="99">
        <v>180.55348000000001</v>
      </c>
      <c r="CQ23" s="100">
        <v>180.52450999999999</v>
      </c>
      <c r="CR23" s="100">
        <v>181.33356000000001</v>
      </c>
      <c r="CS23" s="101">
        <v>181.02912000000001</v>
      </c>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9"/>
      <c r="EM23" s="101"/>
      <c r="EN23" s="98"/>
      <c r="EO23" s="98"/>
      <c r="EP23" s="98"/>
      <c r="EQ23" s="98"/>
      <c r="ER23" s="98"/>
      <c r="ES23" s="98"/>
      <c r="ET23" s="98"/>
      <c r="EU23" s="98"/>
      <c r="EV23" s="98"/>
      <c r="EW23" s="98"/>
      <c r="EX23" s="98"/>
      <c r="EY23" s="98"/>
      <c r="EZ23" s="98"/>
      <c r="FA23" s="99"/>
      <c r="FB23" s="100"/>
      <c r="FC23" s="100"/>
      <c r="FD23" s="101"/>
      <c r="FE23" s="98"/>
      <c r="FF23" s="98"/>
      <c r="FG23" s="98"/>
      <c r="FH23" s="98"/>
      <c r="FI23" s="98"/>
      <c r="FJ23" s="98"/>
      <c r="FK23" s="98"/>
      <c r="FL23" s="99"/>
      <c r="FM23" s="100"/>
      <c r="FN23" s="100"/>
      <c r="FO23" s="101"/>
      <c r="FP23" s="98"/>
      <c r="FQ23" s="99"/>
      <c r="FR23" s="101"/>
      <c r="FS23" s="99"/>
      <c r="FT23" s="100"/>
      <c r="FU23" s="100"/>
      <c r="FV23" s="100"/>
      <c r="FW23" s="101"/>
      <c r="FX23" s="99"/>
      <c r="FY23" s="101"/>
      <c r="FZ23" s="99"/>
      <c r="GA23" s="100"/>
      <c r="GB23" s="100"/>
      <c r="GC23" s="101"/>
      <c r="GD23" s="98"/>
      <c r="GE23" s="98"/>
      <c r="GF23" s="98"/>
      <c r="GG23" s="99"/>
      <c r="GH23" s="100"/>
      <c r="GI23" s="100"/>
      <c r="GJ23" s="100"/>
      <c r="GK23" s="101"/>
      <c r="GL23" s="98"/>
      <c r="GM23" s="99"/>
      <c r="GN23" s="101"/>
      <c r="GO23" s="1"/>
      <c r="GP23" s="98"/>
      <c r="GQ23" s="99"/>
      <c r="GR23" s="101"/>
      <c r="GS23" s="99"/>
      <c r="GT23" s="101"/>
      <c r="GU23" s="98"/>
      <c r="GV23" s="98"/>
      <c r="GW23" s="98"/>
      <c r="GX23" s="1"/>
      <c r="GY23" s="98"/>
      <c r="GZ23" s="98"/>
      <c r="HA23" s="98"/>
      <c r="HB23" s="98"/>
      <c r="HC23" s="98"/>
      <c r="HD23" s="98"/>
      <c r="HE23" s="99"/>
      <c r="HF23" s="101"/>
      <c r="HG23" s="1"/>
      <c r="HH23" s="99">
        <v>3532.0480000000002</v>
      </c>
      <c r="HI23" s="100">
        <v>3494.7148100000004</v>
      </c>
      <c r="HJ23" s="101">
        <v>818.13917000000004</v>
      </c>
    </row>
    <row r="24" spans="1:218" x14ac:dyDescent="0.3">
      <c r="A24" s="1"/>
      <c r="B24" s="97" t="s">
        <v>941</v>
      </c>
      <c r="C24" s="98"/>
      <c r="D24" s="99"/>
      <c r="E24" s="100"/>
      <c r="F24" s="100">
        <v>8.8258700000000001</v>
      </c>
      <c r="G24" s="101">
        <v>8.5166900000000005</v>
      </c>
      <c r="H24" s="99"/>
      <c r="I24" s="101"/>
      <c r="J24" s="99"/>
      <c r="K24" s="101"/>
      <c r="L24" s="99"/>
      <c r="M24" s="100"/>
      <c r="N24" s="100"/>
      <c r="O24" s="100"/>
      <c r="P24" s="100"/>
      <c r="Q24" s="100"/>
      <c r="R24" s="100"/>
      <c r="S24" s="101"/>
      <c r="T24" s="99">
        <v>18.14123</v>
      </c>
      <c r="U24" s="100">
        <v>19.191960000000002</v>
      </c>
      <c r="V24" s="100"/>
      <c r="W24" s="101">
        <v>1.0612699999999999</v>
      </c>
      <c r="X24" s="98"/>
      <c r="Y24" s="99"/>
      <c r="Z24" s="100"/>
      <c r="AA24" s="101">
        <v>23.060680000000001</v>
      </c>
      <c r="AB24" s="99"/>
      <c r="AC24" s="100"/>
      <c r="AD24" s="100"/>
      <c r="AE24" s="100"/>
      <c r="AF24" s="100">
        <v>12.23925</v>
      </c>
      <c r="AG24" s="100">
        <v>24.4617</v>
      </c>
      <c r="AH24" s="101">
        <v>10.27692</v>
      </c>
      <c r="AI24" s="98"/>
      <c r="AJ24" s="98"/>
      <c r="AK24" s="98"/>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v>28.490300000000001</v>
      </c>
      <c r="BK24" s="100">
        <v>184.87493000000001</v>
      </c>
      <c r="BL24" s="101"/>
      <c r="BM24" s="99">
        <v>167.61232000000001</v>
      </c>
      <c r="BN24" s="100">
        <v>166.56063</v>
      </c>
      <c r="BO24" s="100">
        <v>168.58996999999999</v>
      </c>
      <c r="BP24" s="100"/>
      <c r="BQ24" s="100"/>
      <c r="BR24" s="100"/>
      <c r="BS24" s="100"/>
      <c r="BT24" s="100">
        <v>518.98623999999995</v>
      </c>
      <c r="BU24" s="100"/>
      <c r="BV24" s="100">
        <v>110.49702000000001</v>
      </c>
      <c r="BW24" s="100">
        <v>206.49456000000001</v>
      </c>
      <c r="BX24" s="100">
        <v>206.11548999999999</v>
      </c>
      <c r="BY24" s="100">
        <v>205.99002999999999</v>
      </c>
      <c r="BZ24" s="101"/>
      <c r="CA24" s="99">
        <v>17.41583</v>
      </c>
      <c r="CB24" s="101">
        <v>44.053669999999997</v>
      </c>
      <c r="CC24" s="98"/>
      <c r="CD24" s="99"/>
      <c r="CE24" s="100"/>
      <c r="CF24" s="100"/>
      <c r="CG24" s="100"/>
      <c r="CH24" s="100"/>
      <c r="CI24" s="100">
        <v>118.14735</v>
      </c>
      <c r="CJ24" s="100">
        <v>47.905140000000003</v>
      </c>
      <c r="CK24" s="100">
        <v>53.710120000000003</v>
      </c>
      <c r="CL24" s="100"/>
      <c r="CM24" s="100"/>
      <c r="CN24" s="100"/>
      <c r="CO24" s="101">
        <v>191.19621000000001</v>
      </c>
      <c r="CP24" s="99">
        <v>180.55348000000001</v>
      </c>
      <c r="CQ24" s="100">
        <v>180.52450999999999</v>
      </c>
      <c r="CR24" s="100">
        <v>181.33356000000001</v>
      </c>
      <c r="CS24" s="101">
        <v>181.02912000000001</v>
      </c>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9"/>
      <c r="EM24" s="101"/>
      <c r="EN24" s="98"/>
      <c r="EO24" s="98"/>
      <c r="EP24" s="98"/>
      <c r="EQ24" s="98"/>
      <c r="ER24" s="98"/>
      <c r="ES24" s="98"/>
      <c r="ET24" s="98"/>
      <c r="EU24" s="98"/>
      <c r="EV24" s="98"/>
      <c r="EW24" s="98"/>
      <c r="EX24" s="98"/>
      <c r="EY24" s="98"/>
      <c r="EZ24" s="98"/>
      <c r="FA24" s="99"/>
      <c r="FB24" s="100"/>
      <c r="FC24" s="100"/>
      <c r="FD24" s="101"/>
      <c r="FE24" s="98"/>
      <c r="FF24" s="98"/>
      <c r="FG24" s="98"/>
      <c r="FH24" s="98"/>
      <c r="FI24" s="98"/>
      <c r="FJ24" s="98"/>
      <c r="FK24" s="98"/>
      <c r="FL24" s="99"/>
      <c r="FM24" s="100"/>
      <c r="FN24" s="100"/>
      <c r="FO24" s="101"/>
      <c r="FP24" s="98"/>
      <c r="FQ24" s="99"/>
      <c r="FR24" s="101"/>
      <c r="FS24" s="99"/>
      <c r="FT24" s="100"/>
      <c r="FU24" s="100"/>
      <c r="FV24" s="100"/>
      <c r="FW24" s="101"/>
      <c r="FX24" s="99"/>
      <c r="FY24" s="101"/>
      <c r="FZ24" s="99"/>
      <c r="GA24" s="100"/>
      <c r="GB24" s="100"/>
      <c r="GC24" s="101"/>
      <c r="GD24" s="98"/>
      <c r="GE24" s="98"/>
      <c r="GF24" s="98"/>
      <c r="GG24" s="99"/>
      <c r="GH24" s="100"/>
      <c r="GI24" s="100"/>
      <c r="GJ24" s="100"/>
      <c r="GK24" s="101"/>
      <c r="GL24" s="98"/>
      <c r="GM24" s="99"/>
      <c r="GN24" s="101"/>
      <c r="GO24" s="1"/>
      <c r="GP24" s="98"/>
      <c r="GQ24" s="99"/>
      <c r="GR24" s="101"/>
      <c r="GS24" s="99"/>
      <c r="GT24" s="101"/>
      <c r="GU24" s="98"/>
      <c r="GV24" s="98"/>
      <c r="GW24" s="98"/>
      <c r="GX24" s="1"/>
      <c r="GY24" s="98"/>
      <c r="GZ24" s="98"/>
      <c r="HA24" s="98"/>
      <c r="HB24" s="98"/>
      <c r="HC24" s="98"/>
      <c r="HD24" s="98"/>
      <c r="HE24" s="99"/>
      <c r="HF24" s="101"/>
      <c r="HG24" s="1"/>
      <c r="HH24" s="99">
        <v>3510.9114100000002</v>
      </c>
      <c r="HI24" s="100">
        <v>3473.5782200000003</v>
      </c>
      <c r="HJ24" s="101">
        <v>867.76606000000004</v>
      </c>
    </row>
    <row r="25" spans="1:218" x14ac:dyDescent="0.3">
      <c r="A25" s="1"/>
      <c r="B25" s="97" t="s">
        <v>942</v>
      </c>
      <c r="C25" s="98"/>
      <c r="D25" s="99"/>
      <c r="E25" s="100"/>
      <c r="F25" s="100">
        <v>8.8258700000000001</v>
      </c>
      <c r="G25" s="101">
        <v>8.5166900000000005</v>
      </c>
      <c r="H25" s="99"/>
      <c r="I25" s="101"/>
      <c r="J25" s="99"/>
      <c r="K25" s="101"/>
      <c r="L25" s="99"/>
      <c r="M25" s="100"/>
      <c r="N25" s="100"/>
      <c r="O25" s="100"/>
      <c r="P25" s="100"/>
      <c r="Q25" s="100"/>
      <c r="R25" s="100"/>
      <c r="S25" s="101"/>
      <c r="T25" s="99">
        <v>18.14123</v>
      </c>
      <c r="U25" s="100">
        <v>19.191960000000002</v>
      </c>
      <c r="V25" s="100"/>
      <c r="W25" s="101">
        <v>1.0612699999999999</v>
      </c>
      <c r="X25" s="98"/>
      <c r="Y25" s="99"/>
      <c r="Z25" s="100"/>
      <c r="AA25" s="101">
        <v>23.060680000000001</v>
      </c>
      <c r="AB25" s="99"/>
      <c r="AC25" s="100"/>
      <c r="AD25" s="100"/>
      <c r="AE25" s="100"/>
      <c r="AF25" s="100">
        <v>12.23925</v>
      </c>
      <c r="AG25" s="100">
        <v>24.4617</v>
      </c>
      <c r="AH25" s="101">
        <v>10.27692</v>
      </c>
      <c r="AI25" s="98"/>
      <c r="AJ25" s="98"/>
      <c r="AK25" s="98"/>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v>28.490300000000001</v>
      </c>
      <c r="BK25" s="100">
        <v>184.87493000000001</v>
      </c>
      <c r="BL25" s="101"/>
      <c r="BM25" s="99">
        <v>167.61232000000001</v>
      </c>
      <c r="BN25" s="100">
        <v>166.56063</v>
      </c>
      <c r="BO25" s="100">
        <v>168.58996999999999</v>
      </c>
      <c r="BP25" s="100"/>
      <c r="BQ25" s="100"/>
      <c r="BR25" s="100"/>
      <c r="BS25" s="100"/>
      <c r="BT25" s="100">
        <v>518.98623999999995</v>
      </c>
      <c r="BU25" s="100"/>
      <c r="BV25" s="100">
        <v>110.49702000000001</v>
      </c>
      <c r="BW25" s="100">
        <v>206.49456000000001</v>
      </c>
      <c r="BX25" s="100">
        <v>206.11548999999999</v>
      </c>
      <c r="BY25" s="100">
        <v>205.99002999999999</v>
      </c>
      <c r="BZ25" s="101"/>
      <c r="CA25" s="99">
        <v>17.41583</v>
      </c>
      <c r="CB25" s="101">
        <v>44.053669999999997</v>
      </c>
      <c r="CC25" s="98"/>
      <c r="CD25" s="99"/>
      <c r="CE25" s="100"/>
      <c r="CF25" s="100"/>
      <c r="CG25" s="100"/>
      <c r="CH25" s="100"/>
      <c r="CI25" s="100">
        <v>118.14735</v>
      </c>
      <c r="CJ25" s="100">
        <v>47.905140000000003</v>
      </c>
      <c r="CK25" s="100">
        <v>53.710120000000003</v>
      </c>
      <c r="CL25" s="100"/>
      <c r="CM25" s="100"/>
      <c r="CN25" s="100"/>
      <c r="CO25" s="101">
        <v>191.19621000000001</v>
      </c>
      <c r="CP25" s="99">
        <v>180.55348000000001</v>
      </c>
      <c r="CQ25" s="100">
        <v>180.52450999999999</v>
      </c>
      <c r="CR25" s="100">
        <v>181.33356000000001</v>
      </c>
      <c r="CS25" s="101">
        <v>181.02912000000001</v>
      </c>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9"/>
      <c r="EM25" s="101"/>
      <c r="EN25" s="98"/>
      <c r="EO25" s="98"/>
      <c r="EP25" s="98"/>
      <c r="EQ25" s="98"/>
      <c r="ER25" s="98"/>
      <c r="ES25" s="98"/>
      <c r="ET25" s="98"/>
      <c r="EU25" s="98"/>
      <c r="EV25" s="98"/>
      <c r="EW25" s="98"/>
      <c r="EX25" s="98"/>
      <c r="EY25" s="98"/>
      <c r="EZ25" s="98"/>
      <c r="FA25" s="99"/>
      <c r="FB25" s="100"/>
      <c r="FC25" s="100"/>
      <c r="FD25" s="101"/>
      <c r="FE25" s="98"/>
      <c r="FF25" s="98"/>
      <c r="FG25" s="98"/>
      <c r="FH25" s="98"/>
      <c r="FI25" s="98"/>
      <c r="FJ25" s="98"/>
      <c r="FK25" s="98"/>
      <c r="FL25" s="99"/>
      <c r="FM25" s="100"/>
      <c r="FN25" s="100"/>
      <c r="FO25" s="101"/>
      <c r="FP25" s="98"/>
      <c r="FQ25" s="99"/>
      <c r="FR25" s="101"/>
      <c r="FS25" s="99"/>
      <c r="FT25" s="100"/>
      <c r="FU25" s="100"/>
      <c r="FV25" s="100"/>
      <c r="FW25" s="101"/>
      <c r="FX25" s="99"/>
      <c r="FY25" s="101"/>
      <c r="FZ25" s="99"/>
      <c r="GA25" s="100"/>
      <c r="GB25" s="100"/>
      <c r="GC25" s="101"/>
      <c r="GD25" s="98"/>
      <c r="GE25" s="98"/>
      <c r="GF25" s="98"/>
      <c r="GG25" s="99"/>
      <c r="GH25" s="100"/>
      <c r="GI25" s="100"/>
      <c r="GJ25" s="100"/>
      <c r="GK25" s="101"/>
      <c r="GL25" s="98"/>
      <c r="GM25" s="99"/>
      <c r="GN25" s="101"/>
      <c r="GO25" s="1"/>
      <c r="GP25" s="98"/>
      <c r="GQ25" s="99"/>
      <c r="GR25" s="101"/>
      <c r="GS25" s="99"/>
      <c r="GT25" s="101"/>
      <c r="GU25" s="98"/>
      <c r="GV25" s="98"/>
      <c r="GW25" s="98"/>
      <c r="GX25" s="1"/>
      <c r="GY25" s="98"/>
      <c r="GZ25" s="98"/>
      <c r="HA25" s="98"/>
      <c r="HB25" s="98"/>
      <c r="HC25" s="98"/>
      <c r="HD25" s="98"/>
      <c r="HE25" s="99"/>
      <c r="HF25" s="101"/>
      <c r="HG25" s="1"/>
      <c r="HH25" s="99">
        <v>3510.9114100000002</v>
      </c>
      <c r="HI25" s="100">
        <v>3473.5782200000003</v>
      </c>
      <c r="HJ25" s="101">
        <v>867.76606000000004</v>
      </c>
    </row>
    <row r="26" spans="1:218" x14ac:dyDescent="0.3">
      <c r="A26" s="1"/>
      <c r="B26" s="97" t="s">
        <v>943</v>
      </c>
      <c r="C26" s="98"/>
      <c r="D26" s="99"/>
      <c r="E26" s="100"/>
      <c r="F26" s="100">
        <v>8.8258700000000001</v>
      </c>
      <c r="G26" s="101">
        <v>8.5166900000000005</v>
      </c>
      <c r="H26" s="99"/>
      <c r="I26" s="101"/>
      <c r="J26" s="99"/>
      <c r="K26" s="101"/>
      <c r="L26" s="99"/>
      <c r="M26" s="100"/>
      <c r="N26" s="100"/>
      <c r="O26" s="100"/>
      <c r="P26" s="100"/>
      <c r="Q26" s="100"/>
      <c r="R26" s="100"/>
      <c r="S26" s="101"/>
      <c r="T26" s="99">
        <v>18.14123</v>
      </c>
      <c r="U26" s="100">
        <v>19.191960000000002</v>
      </c>
      <c r="V26" s="100"/>
      <c r="W26" s="101">
        <v>1.0612699999999999</v>
      </c>
      <c r="X26" s="98"/>
      <c r="Y26" s="99"/>
      <c r="Z26" s="100"/>
      <c r="AA26" s="101">
        <v>23.060680000000001</v>
      </c>
      <c r="AB26" s="99"/>
      <c r="AC26" s="100"/>
      <c r="AD26" s="100"/>
      <c r="AE26" s="100"/>
      <c r="AF26" s="100">
        <v>12.23925</v>
      </c>
      <c r="AG26" s="100">
        <v>24.4617</v>
      </c>
      <c r="AH26" s="101">
        <v>10.27692</v>
      </c>
      <c r="AI26" s="98"/>
      <c r="AJ26" s="98"/>
      <c r="AK26" s="98"/>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v>28.490300000000001</v>
      </c>
      <c r="BK26" s="100">
        <v>184.87493000000001</v>
      </c>
      <c r="BL26" s="101"/>
      <c r="BM26" s="99">
        <v>167.61232000000001</v>
      </c>
      <c r="BN26" s="100">
        <v>166.56063</v>
      </c>
      <c r="BO26" s="100">
        <v>168.58996999999999</v>
      </c>
      <c r="BP26" s="100"/>
      <c r="BQ26" s="100"/>
      <c r="BR26" s="100"/>
      <c r="BS26" s="100"/>
      <c r="BT26" s="100">
        <v>518.98623999999995</v>
      </c>
      <c r="BU26" s="100"/>
      <c r="BV26" s="100">
        <v>110.49702000000001</v>
      </c>
      <c r="BW26" s="100">
        <v>206.49456000000001</v>
      </c>
      <c r="BX26" s="100">
        <v>206.11548999999999</v>
      </c>
      <c r="BY26" s="100">
        <v>205.99002999999999</v>
      </c>
      <c r="BZ26" s="101"/>
      <c r="CA26" s="99">
        <v>17.41583</v>
      </c>
      <c r="CB26" s="101">
        <v>44.053669999999997</v>
      </c>
      <c r="CC26" s="98"/>
      <c r="CD26" s="99"/>
      <c r="CE26" s="100"/>
      <c r="CF26" s="100"/>
      <c r="CG26" s="100"/>
      <c r="CH26" s="100"/>
      <c r="CI26" s="100">
        <v>118.14735</v>
      </c>
      <c r="CJ26" s="100">
        <v>47.905140000000003</v>
      </c>
      <c r="CK26" s="100">
        <v>53.710120000000003</v>
      </c>
      <c r="CL26" s="100"/>
      <c r="CM26" s="100"/>
      <c r="CN26" s="100"/>
      <c r="CO26" s="101">
        <v>191.19621000000001</v>
      </c>
      <c r="CP26" s="99">
        <v>180.55348000000001</v>
      </c>
      <c r="CQ26" s="100">
        <v>180.52450999999999</v>
      </c>
      <c r="CR26" s="100">
        <v>181.33356000000001</v>
      </c>
      <c r="CS26" s="101">
        <v>181.02912000000001</v>
      </c>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9"/>
      <c r="EM26" s="101"/>
      <c r="EN26" s="98"/>
      <c r="EO26" s="98"/>
      <c r="EP26" s="98"/>
      <c r="EQ26" s="98"/>
      <c r="ER26" s="98"/>
      <c r="ES26" s="98"/>
      <c r="ET26" s="98"/>
      <c r="EU26" s="98"/>
      <c r="EV26" s="98"/>
      <c r="EW26" s="98"/>
      <c r="EX26" s="98"/>
      <c r="EY26" s="98"/>
      <c r="EZ26" s="98"/>
      <c r="FA26" s="99"/>
      <c r="FB26" s="100"/>
      <c r="FC26" s="100"/>
      <c r="FD26" s="101"/>
      <c r="FE26" s="98"/>
      <c r="FF26" s="98"/>
      <c r="FG26" s="98"/>
      <c r="FH26" s="98"/>
      <c r="FI26" s="98"/>
      <c r="FJ26" s="98"/>
      <c r="FK26" s="98"/>
      <c r="FL26" s="99"/>
      <c r="FM26" s="100"/>
      <c r="FN26" s="100"/>
      <c r="FO26" s="101"/>
      <c r="FP26" s="98"/>
      <c r="FQ26" s="99"/>
      <c r="FR26" s="101"/>
      <c r="FS26" s="99"/>
      <c r="FT26" s="100"/>
      <c r="FU26" s="100"/>
      <c r="FV26" s="100"/>
      <c r="FW26" s="101"/>
      <c r="FX26" s="99"/>
      <c r="FY26" s="101"/>
      <c r="FZ26" s="99"/>
      <c r="GA26" s="100"/>
      <c r="GB26" s="100"/>
      <c r="GC26" s="101"/>
      <c r="GD26" s="98"/>
      <c r="GE26" s="98"/>
      <c r="GF26" s="98"/>
      <c r="GG26" s="99"/>
      <c r="GH26" s="100"/>
      <c r="GI26" s="100"/>
      <c r="GJ26" s="100"/>
      <c r="GK26" s="101"/>
      <c r="GL26" s="98"/>
      <c r="GM26" s="99"/>
      <c r="GN26" s="101"/>
      <c r="GO26" s="1"/>
      <c r="GP26" s="98"/>
      <c r="GQ26" s="99"/>
      <c r="GR26" s="101"/>
      <c r="GS26" s="99"/>
      <c r="GT26" s="101"/>
      <c r="GU26" s="98"/>
      <c r="GV26" s="98"/>
      <c r="GW26" s="98"/>
      <c r="GX26" s="1"/>
      <c r="GY26" s="98"/>
      <c r="GZ26" s="98"/>
      <c r="HA26" s="98"/>
      <c r="HB26" s="98"/>
      <c r="HC26" s="98"/>
      <c r="HD26" s="98"/>
      <c r="HE26" s="99"/>
      <c r="HF26" s="101"/>
      <c r="HG26" s="1"/>
      <c r="HH26" s="99">
        <v>3510.9114100000002</v>
      </c>
      <c r="HI26" s="100">
        <v>3473.5782200000003</v>
      </c>
      <c r="HJ26" s="101">
        <v>867.76606000000004</v>
      </c>
    </row>
    <row r="27" spans="1:218" x14ac:dyDescent="0.3">
      <c r="A27" s="1"/>
      <c r="B27" s="97" t="s">
        <v>944</v>
      </c>
      <c r="C27" s="98"/>
      <c r="D27" s="99"/>
      <c r="E27" s="100"/>
      <c r="F27" s="100">
        <v>8.8258700000000001</v>
      </c>
      <c r="G27" s="101">
        <v>8.5166900000000005</v>
      </c>
      <c r="H27" s="99"/>
      <c r="I27" s="101"/>
      <c r="J27" s="99"/>
      <c r="K27" s="101"/>
      <c r="L27" s="99"/>
      <c r="M27" s="100"/>
      <c r="N27" s="100"/>
      <c r="O27" s="100"/>
      <c r="P27" s="100"/>
      <c r="Q27" s="100"/>
      <c r="R27" s="100"/>
      <c r="S27" s="101"/>
      <c r="T27" s="99">
        <v>18.14123</v>
      </c>
      <c r="U27" s="100">
        <v>19.191960000000002</v>
      </c>
      <c r="V27" s="100"/>
      <c r="W27" s="101">
        <v>1.0612699999999999</v>
      </c>
      <c r="X27" s="98"/>
      <c r="Y27" s="99"/>
      <c r="Z27" s="100"/>
      <c r="AA27" s="101">
        <v>23.060680000000001</v>
      </c>
      <c r="AB27" s="99"/>
      <c r="AC27" s="100"/>
      <c r="AD27" s="100"/>
      <c r="AE27" s="100"/>
      <c r="AF27" s="100">
        <v>12.23925</v>
      </c>
      <c r="AG27" s="100">
        <v>24.4617</v>
      </c>
      <c r="AH27" s="101">
        <v>10.27692</v>
      </c>
      <c r="AI27" s="98"/>
      <c r="AJ27" s="98"/>
      <c r="AK27" s="98"/>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v>28.490300000000001</v>
      </c>
      <c r="BK27" s="100">
        <v>184.87493000000001</v>
      </c>
      <c r="BL27" s="101"/>
      <c r="BM27" s="99">
        <v>167.61232000000001</v>
      </c>
      <c r="BN27" s="100">
        <v>166.56063</v>
      </c>
      <c r="BO27" s="100">
        <v>168.58996999999999</v>
      </c>
      <c r="BP27" s="100"/>
      <c r="BQ27" s="100"/>
      <c r="BR27" s="100"/>
      <c r="BS27" s="100"/>
      <c r="BT27" s="100">
        <v>518.98623999999995</v>
      </c>
      <c r="BU27" s="100"/>
      <c r="BV27" s="100">
        <v>110.49702000000001</v>
      </c>
      <c r="BW27" s="100">
        <v>206.49456000000001</v>
      </c>
      <c r="BX27" s="100">
        <v>206.11548999999999</v>
      </c>
      <c r="BY27" s="100">
        <v>205.99002999999999</v>
      </c>
      <c r="BZ27" s="101"/>
      <c r="CA27" s="99">
        <v>17.41583</v>
      </c>
      <c r="CB27" s="101">
        <v>44.053669999999997</v>
      </c>
      <c r="CC27" s="98"/>
      <c r="CD27" s="99"/>
      <c r="CE27" s="100"/>
      <c r="CF27" s="100"/>
      <c r="CG27" s="100"/>
      <c r="CH27" s="100"/>
      <c r="CI27" s="100">
        <v>118.14735</v>
      </c>
      <c r="CJ27" s="100">
        <v>47.905140000000003</v>
      </c>
      <c r="CK27" s="100">
        <v>53.710120000000003</v>
      </c>
      <c r="CL27" s="100"/>
      <c r="CM27" s="100"/>
      <c r="CN27" s="100"/>
      <c r="CO27" s="101">
        <v>191.19621000000001</v>
      </c>
      <c r="CP27" s="99">
        <v>180.55348000000001</v>
      </c>
      <c r="CQ27" s="100">
        <v>180.52450999999999</v>
      </c>
      <c r="CR27" s="100">
        <v>181.33356000000001</v>
      </c>
      <c r="CS27" s="101">
        <v>181.02912000000001</v>
      </c>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9"/>
      <c r="EM27" s="101"/>
      <c r="EN27" s="98"/>
      <c r="EO27" s="98"/>
      <c r="EP27" s="98"/>
      <c r="EQ27" s="98"/>
      <c r="ER27" s="98"/>
      <c r="ES27" s="98"/>
      <c r="ET27" s="98"/>
      <c r="EU27" s="98"/>
      <c r="EV27" s="98"/>
      <c r="EW27" s="98"/>
      <c r="EX27" s="98"/>
      <c r="EY27" s="98"/>
      <c r="EZ27" s="98"/>
      <c r="FA27" s="99"/>
      <c r="FB27" s="100"/>
      <c r="FC27" s="100"/>
      <c r="FD27" s="101"/>
      <c r="FE27" s="98"/>
      <c r="FF27" s="98"/>
      <c r="FG27" s="98"/>
      <c r="FH27" s="98"/>
      <c r="FI27" s="98"/>
      <c r="FJ27" s="98"/>
      <c r="FK27" s="98"/>
      <c r="FL27" s="99"/>
      <c r="FM27" s="100"/>
      <c r="FN27" s="100"/>
      <c r="FO27" s="101"/>
      <c r="FP27" s="98"/>
      <c r="FQ27" s="99"/>
      <c r="FR27" s="101"/>
      <c r="FS27" s="99"/>
      <c r="FT27" s="100"/>
      <c r="FU27" s="100"/>
      <c r="FV27" s="100"/>
      <c r="FW27" s="101"/>
      <c r="FX27" s="99"/>
      <c r="FY27" s="101"/>
      <c r="FZ27" s="99"/>
      <c r="GA27" s="100"/>
      <c r="GB27" s="100"/>
      <c r="GC27" s="101"/>
      <c r="GD27" s="98"/>
      <c r="GE27" s="98"/>
      <c r="GF27" s="98"/>
      <c r="GG27" s="99"/>
      <c r="GH27" s="100"/>
      <c r="GI27" s="100"/>
      <c r="GJ27" s="100"/>
      <c r="GK27" s="101"/>
      <c r="GL27" s="98"/>
      <c r="GM27" s="99"/>
      <c r="GN27" s="101"/>
      <c r="GO27" s="1"/>
      <c r="GP27" s="98"/>
      <c r="GQ27" s="99"/>
      <c r="GR27" s="101"/>
      <c r="GS27" s="99"/>
      <c r="GT27" s="101"/>
      <c r="GU27" s="98"/>
      <c r="GV27" s="98"/>
      <c r="GW27" s="98"/>
      <c r="GX27" s="1"/>
      <c r="GY27" s="98"/>
      <c r="GZ27" s="98"/>
      <c r="HA27" s="98"/>
      <c r="HB27" s="98"/>
      <c r="HC27" s="98"/>
      <c r="HD27" s="98"/>
      <c r="HE27" s="99"/>
      <c r="HF27" s="101"/>
      <c r="HG27" s="1"/>
      <c r="HH27" s="99">
        <v>3510.9114100000002</v>
      </c>
      <c r="HI27" s="100">
        <v>3473.5782200000003</v>
      </c>
      <c r="HJ27" s="101">
        <v>867.76606000000004</v>
      </c>
    </row>
    <row r="28" spans="1:218" x14ac:dyDescent="0.3">
      <c r="A28" s="1"/>
      <c r="B28" s="97" t="s">
        <v>945</v>
      </c>
      <c r="C28" s="98"/>
      <c r="D28" s="99"/>
      <c r="E28" s="100"/>
      <c r="F28" s="100">
        <v>8.8258700000000001</v>
      </c>
      <c r="G28" s="101">
        <v>8.5166900000000005</v>
      </c>
      <c r="H28" s="99"/>
      <c r="I28" s="101"/>
      <c r="J28" s="99"/>
      <c r="K28" s="101"/>
      <c r="L28" s="99"/>
      <c r="M28" s="100"/>
      <c r="N28" s="100"/>
      <c r="O28" s="100"/>
      <c r="P28" s="100"/>
      <c r="Q28" s="100"/>
      <c r="R28" s="100"/>
      <c r="S28" s="101"/>
      <c r="T28" s="99">
        <v>18.14123</v>
      </c>
      <c r="U28" s="100">
        <v>19.191960000000002</v>
      </c>
      <c r="V28" s="100"/>
      <c r="W28" s="101">
        <v>1.0612699999999999</v>
      </c>
      <c r="X28" s="98"/>
      <c r="Y28" s="99"/>
      <c r="Z28" s="100"/>
      <c r="AA28" s="101">
        <v>23.060680000000001</v>
      </c>
      <c r="AB28" s="99"/>
      <c r="AC28" s="100"/>
      <c r="AD28" s="100"/>
      <c r="AE28" s="100"/>
      <c r="AF28" s="100">
        <v>12.23925</v>
      </c>
      <c r="AG28" s="100">
        <v>24.4617</v>
      </c>
      <c r="AH28" s="101">
        <v>10.27692</v>
      </c>
      <c r="AI28" s="98"/>
      <c r="AJ28" s="98"/>
      <c r="AK28" s="98"/>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v>28.490300000000001</v>
      </c>
      <c r="BK28" s="100">
        <v>184.87493000000001</v>
      </c>
      <c r="BL28" s="101"/>
      <c r="BM28" s="99">
        <v>167.61232000000001</v>
      </c>
      <c r="BN28" s="100">
        <v>166.56063</v>
      </c>
      <c r="BO28" s="100">
        <v>168.58996999999999</v>
      </c>
      <c r="BP28" s="100"/>
      <c r="BQ28" s="100"/>
      <c r="BR28" s="100"/>
      <c r="BS28" s="100"/>
      <c r="BT28" s="100">
        <v>518.98623999999995</v>
      </c>
      <c r="BU28" s="100"/>
      <c r="BV28" s="100">
        <v>110.49702000000001</v>
      </c>
      <c r="BW28" s="100">
        <v>206.49456000000001</v>
      </c>
      <c r="BX28" s="100">
        <v>206.11548999999999</v>
      </c>
      <c r="BY28" s="100">
        <v>205.99002999999999</v>
      </c>
      <c r="BZ28" s="101"/>
      <c r="CA28" s="99">
        <v>17.41583</v>
      </c>
      <c r="CB28" s="101">
        <v>44.053669999999997</v>
      </c>
      <c r="CC28" s="98"/>
      <c r="CD28" s="99"/>
      <c r="CE28" s="100"/>
      <c r="CF28" s="100"/>
      <c r="CG28" s="100"/>
      <c r="CH28" s="100"/>
      <c r="CI28" s="100">
        <v>118.14735</v>
      </c>
      <c r="CJ28" s="100">
        <v>47.905140000000003</v>
      </c>
      <c r="CK28" s="100">
        <v>53.710120000000003</v>
      </c>
      <c r="CL28" s="100"/>
      <c r="CM28" s="100"/>
      <c r="CN28" s="100"/>
      <c r="CO28" s="101">
        <v>191.19621000000001</v>
      </c>
      <c r="CP28" s="99">
        <v>180.55348000000001</v>
      </c>
      <c r="CQ28" s="100">
        <v>180.52450999999999</v>
      </c>
      <c r="CR28" s="100">
        <v>181.33356000000001</v>
      </c>
      <c r="CS28" s="101">
        <v>181.02912000000001</v>
      </c>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9"/>
      <c r="EM28" s="101"/>
      <c r="EN28" s="98"/>
      <c r="EO28" s="98"/>
      <c r="EP28" s="98"/>
      <c r="EQ28" s="98"/>
      <c r="ER28" s="98"/>
      <c r="ES28" s="98"/>
      <c r="ET28" s="98"/>
      <c r="EU28" s="98"/>
      <c r="EV28" s="98"/>
      <c r="EW28" s="98"/>
      <c r="EX28" s="98"/>
      <c r="EY28" s="98"/>
      <c r="EZ28" s="98"/>
      <c r="FA28" s="99"/>
      <c r="FB28" s="100"/>
      <c r="FC28" s="100"/>
      <c r="FD28" s="101"/>
      <c r="FE28" s="98"/>
      <c r="FF28" s="98"/>
      <c r="FG28" s="98"/>
      <c r="FH28" s="98"/>
      <c r="FI28" s="98"/>
      <c r="FJ28" s="98"/>
      <c r="FK28" s="98"/>
      <c r="FL28" s="99"/>
      <c r="FM28" s="100"/>
      <c r="FN28" s="100"/>
      <c r="FO28" s="101"/>
      <c r="FP28" s="98"/>
      <c r="FQ28" s="99"/>
      <c r="FR28" s="101"/>
      <c r="FS28" s="99"/>
      <c r="FT28" s="100"/>
      <c r="FU28" s="100"/>
      <c r="FV28" s="100"/>
      <c r="FW28" s="101"/>
      <c r="FX28" s="99"/>
      <c r="FY28" s="101"/>
      <c r="FZ28" s="99"/>
      <c r="GA28" s="100"/>
      <c r="GB28" s="100"/>
      <c r="GC28" s="101"/>
      <c r="GD28" s="98"/>
      <c r="GE28" s="98"/>
      <c r="GF28" s="98"/>
      <c r="GG28" s="99"/>
      <c r="GH28" s="100"/>
      <c r="GI28" s="100"/>
      <c r="GJ28" s="100"/>
      <c r="GK28" s="101"/>
      <c r="GL28" s="98"/>
      <c r="GM28" s="99"/>
      <c r="GN28" s="101"/>
      <c r="GO28" s="1"/>
      <c r="GP28" s="98"/>
      <c r="GQ28" s="99"/>
      <c r="GR28" s="101"/>
      <c r="GS28" s="99"/>
      <c r="GT28" s="101"/>
      <c r="GU28" s="98"/>
      <c r="GV28" s="98"/>
      <c r="GW28" s="98"/>
      <c r="GX28" s="1"/>
      <c r="GY28" s="98"/>
      <c r="GZ28" s="98"/>
      <c r="HA28" s="98"/>
      <c r="HB28" s="98"/>
      <c r="HC28" s="98"/>
      <c r="HD28" s="98"/>
      <c r="HE28" s="99"/>
      <c r="HF28" s="101"/>
      <c r="HG28" s="1"/>
      <c r="HH28" s="99">
        <v>3510.9114100000002</v>
      </c>
      <c r="HI28" s="100">
        <v>3473.5782200000003</v>
      </c>
      <c r="HJ28" s="101">
        <v>867.76606000000004</v>
      </c>
    </row>
    <row r="29" spans="1:218" x14ac:dyDescent="0.3">
      <c r="A29" s="1"/>
      <c r="B29" s="97" t="s">
        <v>946</v>
      </c>
      <c r="C29" s="98"/>
      <c r="D29" s="99"/>
      <c r="E29" s="100"/>
      <c r="F29" s="100">
        <v>8.8258700000000001</v>
      </c>
      <c r="G29" s="101">
        <v>8.5166900000000005</v>
      </c>
      <c r="H29" s="99"/>
      <c r="I29" s="101"/>
      <c r="J29" s="99"/>
      <c r="K29" s="101"/>
      <c r="L29" s="99"/>
      <c r="M29" s="100"/>
      <c r="N29" s="100"/>
      <c r="O29" s="100"/>
      <c r="P29" s="100"/>
      <c r="Q29" s="100"/>
      <c r="R29" s="100"/>
      <c r="S29" s="101"/>
      <c r="T29" s="99">
        <v>18.14123</v>
      </c>
      <c r="U29" s="100">
        <v>19.191960000000002</v>
      </c>
      <c r="V29" s="100"/>
      <c r="W29" s="101">
        <v>1.0612699999999999</v>
      </c>
      <c r="X29" s="98"/>
      <c r="Y29" s="99"/>
      <c r="Z29" s="100"/>
      <c r="AA29" s="101">
        <v>23.060680000000001</v>
      </c>
      <c r="AB29" s="99"/>
      <c r="AC29" s="100"/>
      <c r="AD29" s="100"/>
      <c r="AE29" s="100"/>
      <c r="AF29" s="100">
        <v>12.23925</v>
      </c>
      <c r="AG29" s="100">
        <v>24.4617</v>
      </c>
      <c r="AH29" s="101">
        <v>10.27692</v>
      </c>
      <c r="AI29" s="98"/>
      <c r="AJ29" s="98"/>
      <c r="AK29" s="98"/>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v>28.490300000000001</v>
      </c>
      <c r="BK29" s="100">
        <v>184.87493000000001</v>
      </c>
      <c r="BL29" s="101"/>
      <c r="BM29" s="99">
        <v>167.61232000000001</v>
      </c>
      <c r="BN29" s="100">
        <v>166.56063</v>
      </c>
      <c r="BO29" s="100">
        <v>168.58996999999999</v>
      </c>
      <c r="BP29" s="100"/>
      <c r="BQ29" s="100"/>
      <c r="BR29" s="100"/>
      <c r="BS29" s="100"/>
      <c r="BT29" s="100">
        <v>518.98623999999995</v>
      </c>
      <c r="BU29" s="100"/>
      <c r="BV29" s="100">
        <v>110.49702000000001</v>
      </c>
      <c r="BW29" s="100">
        <v>206.49456000000001</v>
      </c>
      <c r="BX29" s="100">
        <v>206.11548999999999</v>
      </c>
      <c r="BY29" s="100">
        <v>205.99002999999999</v>
      </c>
      <c r="BZ29" s="101"/>
      <c r="CA29" s="99">
        <v>17.41583</v>
      </c>
      <c r="CB29" s="101">
        <v>44.053669999999997</v>
      </c>
      <c r="CC29" s="98"/>
      <c r="CD29" s="99"/>
      <c r="CE29" s="100"/>
      <c r="CF29" s="100"/>
      <c r="CG29" s="100"/>
      <c r="CH29" s="100"/>
      <c r="CI29" s="100">
        <v>118.14735</v>
      </c>
      <c r="CJ29" s="100">
        <v>47.905140000000003</v>
      </c>
      <c r="CK29" s="100">
        <v>53.710120000000003</v>
      </c>
      <c r="CL29" s="100"/>
      <c r="CM29" s="100"/>
      <c r="CN29" s="100"/>
      <c r="CO29" s="101">
        <v>191.19621000000001</v>
      </c>
      <c r="CP29" s="99">
        <v>180.55348000000001</v>
      </c>
      <c r="CQ29" s="100">
        <v>180.52450999999999</v>
      </c>
      <c r="CR29" s="100">
        <v>181.33356000000001</v>
      </c>
      <c r="CS29" s="101">
        <v>181.02912000000001</v>
      </c>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9"/>
      <c r="EM29" s="101"/>
      <c r="EN29" s="98"/>
      <c r="EO29" s="98"/>
      <c r="EP29" s="98"/>
      <c r="EQ29" s="98"/>
      <c r="ER29" s="98"/>
      <c r="ES29" s="98"/>
      <c r="ET29" s="98"/>
      <c r="EU29" s="98"/>
      <c r="EV29" s="98"/>
      <c r="EW29" s="98"/>
      <c r="EX29" s="98"/>
      <c r="EY29" s="98"/>
      <c r="EZ29" s="98"/>
      <c r="FA29" s="99"/>
      <c r="FB29" s="100"/>
      <c r="FC29" s="100"/>
      <c r="FD29" s="101"/>
      <c r="FE29" s="98"/>
      <c r="FF29" s="98"/>
      <c r="FG29" s="98"/>
      <c r="FH29" s="98"/>
      <c r="FI29" s="98"/>
      <c r="FJ29" s="98"/>
      <c r="FK29" s="98"/>
      <c r="FL29" s="99"/>
      <c r="FM29" s="100"/>
      <c r="FN29" s="100"/>
      <c r="FO29" s="101"/>
      <c r="FP29" s="98"/>
      <c r="FQ29" s="99"/>
      <c r="FR29" s="101"/>
      <c r="FS29" s="99"/>
      <c r="FT29" s="100"/>
      <c r="FU29" s="100"/>
      <c r="FV29" s="100"/>
      <c r="FW29" s="101"/>
      <c r="FX29" s="99"/>
      <c r="FY29" s="101"/>
      <c r="FZ29" s="99"/>
      <c r="GA29" s="100"/>
      <c r="GB29" s="100"/>
      <c r="GC29" s="101"/>
      <c r="GD29" s="98"/>
      <c r="GE29" s="98"/>
      <c r="GF29" s="98"/>
      <c r="GG29" s="99"/>
      <c r="GH29" s="100"/>
      <c r="GI29" s="100"/>
      <c r="GJ29" s="100"/>
      <c r="GK29" s="101"/>
      <c r="GL29" s="98"/>
      <c r="GM29" s="99"/>
      <c r="GN29" s="101"/>
      <c r="GO29" s="1"/>
      <c r="GP29" s="98"/>
      <c r="GQ29" s="99"/>
      <c r="GR29" s="101"/>
      <c r="GS29" s="99"/>
      <c r="GT29" s="101"/>
      <c r="GU29" s="98"/>
      <c r="GV29" s="98"/>
      <c r="GW29" s="98"/>
      <c r="GX29" s="1"/>
      <c r="GY29" s="98"/>
      <c r="GZ29" s="98"/>
      <c r="HA29" s="98"/>
      <c r="HB29" s="98"/>
      <c r="HC29" s="98"/>
      <c r="HD29" s="98"/>
      <c r="HE29" s="99"/>
      <c r="HF29" s="101"/>
      <c r="HG29" s="1"/>
      <c r="HH29" s="99">
        <v>3510.9114100000002</v>
      </c>
      <c r="HI29" s="100">
        <v>3473.5782200000003</v>
      </c>
      <c r="HJ29" s="101">
        <v>867.76606000000004</v>
      </c>
    </row>
    <row r="30" spans="1:218" x14ac:dyDescent="0.3">
      <c r="A30" s="1"/>
      <c r="B30" s="97" t="s">
        <v>947</v>
      </c>
      <c r="C30" s="98"/>
      <c r="D30" s="99"/>
      <c r="E30" s="100"/>
      <c r="F30" s="100">
        <v>8.8258700000000001</v>
      </c>
      <c r="G30" s="101">
        <v>8.5166900000000005</v>
      </c>
      <c r="H30" s="99"/>
      <c r="I30" s="101"/>
      <c r="J30" s="99"/>
      <c r="K30" s="101"/>
      <c r="L30" s="99"/>
      <c r="M30" s="100"/>
      <c r="N30" s="100"/>
      <c r="O30" s="100"/>
      <c r="P30" s="100"/>
      <c r="Q30" s="100"/>
      <c r="R30" s="100"/>
      <c r="S30" s="101"/>
      <c r="T30" s="99">
        <v>18.14123</v>
      </c>
      <c r="U30" s="100">
        <v>19.191960000000002</v>
      </c>
      <c r="V30" s="100"/>
      <c r="W30" s="101">
        <v>1.0612699999999999</v>
      </c>
      <c r="X30" s="98"/>
      <c r="Y30" s="99"/>
      <c r="Z30" s="100"/>
      <c r="AA30" s="101">
        <v>23.060680000000001</v>
      </c>
      <c r="AB30" s="99"/>
      <c r="AC30" s="100"/>
      <c r="AD30" s="100"/>
      <c r="AE30" s="100"/>
      <c r="AF30" s="100">
        <v>12.23925</v>
      </c>
      <c r="AG30" s="100">
        <v>24.4617</v>
      </c>
      <c r="AH30" s="101">
        <v>10.27692</v>
      </c>
      <c r="AI30" s="98"/>
      <c r="AJ30" s="98"/>
      <c r="AK30" s="98"/>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v>28.490300000000001</v>
      </c>
      <c r="BK30" s="100">
        <v>184.87493000000001</v>
      </c>
      <c r="BL30" s="101"/>
      <c r="BM30" s="99">
        <v>167.61232000000001</v>
      </c>
      <c r="BN30" s="100">
        <v>166.56063</v>
      </c>
      <c r="BO30" s="100">
        <v>168.58996999999999</v>
      </c>
      <c r="BP30" s="100"/>
      <c r="BQ30" s="100"/>
      <c r="BR30" s="100"/>
      <c r="BS30" s="100"/>
      <c r="BT30" s="100">
        <v>518.98623999999995</v>
      </c>
      <c r="BU30" s="100"/>
      <c r="BV30" s="100">
        <v>110.49702000000001</v>
      </c>
      <c r="BW30" s="100">
        <v>206.49456000000001</v>
      </c>
      <c r="BX30" s="100">
        <v>206.11548999999999</v>
      </c>
      <c r="BY30" s="100">
        <v>205.99002999999999</v>
      </c>
      <c r="BZ30" s="101"/>
      <c r="CA30" s="99">
        <v>17.41583</v>
      </c>
      <c r="CB30" s="101">
        <v>44.053669999999997</v>
      </c>
      <c r="CC30" s="98"/>
      <c r="CD30" s="99"/>
      <c r="CE30" s="100"/>
      <c r="CF30" s="100"/>
      <c r="CG30" s="100"/>
      <c r="CH30" s="100"/>
      <c r="CI30" s="100">
        <v>118.14735</v>
      </c>
      <c r="CJ30" s="100">
        <v>47.905140000000003</v>
      </c>
      <c r="CK30" s="100">
        <v>53.710120000000003</v>
      </c>
      <c r="CL30" s="100"/>
      <c r="CM30" s="100"/>
      <c r="CN30" s="100"/>
      <c r="CO30" s="101">
        <v>191.19621000000001</v>
      </c>
      <c r="CP30" s="99">
        <v>180.55348000000001</v>
      </c>
      <c r="CQ30" s="100">
        <v>180.52450999999999</v>
      </c>
      <c r="CR30" s="100">
        <v>181.33356000000001</v>
      </c>
      <c r="CS30" s="101">
        <v>181.02912000000001</v>
      </c>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9"/>
      <c r="EM30" s="101"/>
      <c r="EN30" s="98"/>
      <c r="EO30" s="98"/>
      <c r="EP30" s="98"/>
      <c r="EQ30" s="98"/>
      <c r="ER30" s="98"/>
      <c r="ES30" s="98"/>
      <c r="ET30" s="98"/>
      <c r="EU30" s="98"/>
      <c r="EV30" s="98"/>
      <c r="EW30" s="98"/>
      <c r="EX30" s="98"/>
      <c r="EY30" s="98"/>
      <c r="EZ30" s="98"/>
      <c r="FA30" s="99"/>
      <c r="FB30" s="100"/>
      <c r="FC30" s="100"/>
      <c r="FD30" s="101"/>
      <c r="FE30" s="98"/>
      <c r="FF30" s="98"/>
      <c r="FG30" s="98"/>
      <c r="FH30" s="98"/>
      <c r="FI30" s="98"/>
      <c r="FJ30" s="98"/>
      <c r="FK30" s="98"/>
      <c r="FL30" s="99"/>
      <c r="FM30" s="100"/>
      <c r="FN30" s="100"/>
      <c r="FO30" s="101"/>
      <c r="FP30" s="98"/>
      <c r="FQ30" s="99"/>
      <c r="FR30" s="101"/>
      <c r="FS30" s="99"/>
      <c r="FT30" s="100"/>
      <c r="FU30" s="100"/>
      <c r="FV30" s="100"/>
      <c r="FW30" s="101"/>
      <c r="FX30" s="99"/>
      <c r="FY30" s="101"/>
      <c r="FZ30" s="99"/>
      <c r="GA30" s="100"/>
      <c r="GB30" s="100"/>
      <c r="GC30" s="101"/>
      <c r="GD30" s="98"/>
      <c r="GE30" s="98"/>
      <c r="GF30" s="98"/>
      <c r="GG30" s="99"/>
      <c r="GH30" s="100"/>
      <c r="GI30" s="100"/>
      <c r="GJ30" s="100"/>
      <c r="GK30" s="101"/>
      <c r="GL30" s="98"/>
      <c r="GM30" s="99"/>
      <c r="GN30" s="101"/>
      <c r="GO30" s="1"/>
      <c r="GP30" s="98"/>
      <c r="GQ30" s="99"/>
      <c r="GR30" s="101"/>
      <c r="GS30" s="99"/>
      <c r="GT30" s="101"/>
      <c r="GU30" s="98"/>
      <c r="GV30" s="98"/>
      <c r="GW30" s="98"/>
      <c r="GX30" s="1"/>
      <c r="GY30" s="98"/>
      <c r="GZ30" s="98"/>
      <c r="HA30" s="98"/>
      <c r="HB30" s="98"/>
      <c r="HC30" s="98"/>
      <c r="HD30" s="98"/>
      <c r="HE30" s="99"/>
      <c r="HF30" s="101"/>
      <c r="HG30" s="1"/>
      <c r="HH30" s="99">
        <v>3510.9114100000002</v>
      </c>
      <c r="HI30" s="100">
        <v>3473.5782200000003</v>
      </c>
      <c r="HJ30" s="101">
        <v>867.76606000000004</v>
      </c>
    </row>
    <row r="31" spans="1:218" x14ac:dyDescent="0.3">
      <c r="A31" s="1"/>
      <c r="B31" s="97" t="s">
        <v>948</v>
      </c>
      <c r="C31" s="98"/>
      <c r="D31" s="99"/>
      <c r="E31" s="100"/>
      <c r="F31" s="100">
        <v>8.8258700000000001</v>
      </c>
      <c r="G31" s="101">
        <v>8.5166900000000005</v>
      </c>
      <c r="H31" s="99"/>
      <c r="I31" s="101"/>
      <c r="J31" s="99"/>
      <c r="K31" s="101"/>
      <c r="L31" s="99"/>
      <c r="M31" s="100"/>
      <c r="N31" s="100"/>
      <c r="O31" s="100"/>
      <c r="P31" s="100"/>
      <c r="Q31" s="100"/>
      <c r="R31" s="100"/>
      <c r="S31" s="101"/>
      <c r="T31" s="99">
        <v>18.14123</v>
      </c>
      <c r="U31" s="100">
        <v>19.191960000000002</v>
      </c>
      <c r="V31" s="100"/>
      <c r="W31" s="101">
        <v>1.0612699999999999</v>
      </c>
      <c r="X31" s="98"/>
      <c r="Y31" s="99"/>
      <c r="Z31" s="100"/>
      <c r="AA31" s="101">
        <v>23.060680000000001</v>
      </c>
      <c r="AB31" s="99"/>
      <c r="AC31" s="100"/>
      <c r="AD31" s="100"/>
      <c r="AE31" s="100"/>
      <c r="AF31" s="100">
        <v>12.23925</v>
      </c>
      <c r="AG31" s="100">
        <v>24.4617</v>
      </c>
      <c r="AH31" s="101">
        <v>10.27692</v>
      </c>
      <c r="AI31" s="98"/>
      <c r="AJ31" s="98"/>
      <c r="AK31" s="98"/>
      <c r="AL31" s="99">
        <v>217.12262999999999</v>
      </c>
      <c r="AM31" s="101">
        <v>7.9327300000000003</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v>28.490300000000001</v>
      </c>
      <c r="BK31" s="100">
        <v>184.87493000000001</v>
      </c>
      <c r="BL31" s="101"/>
      <c r="BM31" s="99">
        <v>167.61232000000001</v>
      </c>
      <c r="BN31" s="100">
        <v>166.56063</v>
      </c>
      <c r="BO31" s="100">
        <v>168.58996999999999</v>
      </c>
      <c r="BP31" s="100"/>
      <c r="BQ31" s="100"/>
      <c r="BR31" s="100"/>
      <c r="BS31" s="100"/>
      <c r="BT31" s="100">
        <v>518.98623999999995</v>
      </c>
      <c r="BU31" s="100"/>
      <c r="BV31" s="100">
        <v>110.49702000000001</v>
      </c>
      <c r="BW31" s="100">
        <v>206.49456000000001</v>
      </c>
      <c r="BX31" s="100">
        <v>206.11548999999999</v>
      </c>
      <c r="BY31" s="100">
        <v>205.99002999999999</v>
      </c>
      <c r="BZ31" s="101"/>
      <c r="CA31" s="99">
        <v>17.41583</v>
      </c>
      <c r="CB31" s="101">
        <v>44.053669999999997</v>
      </c>
      <c r="CC31" s="98"/>
      <c r="CD31" s="99"/>
      <c r="CE31" s="100"/>
      <c r="CF31" s="100"/>
      <c r="CG31" s="100"/>
      <c r="CH31" s="100"/>
      <c r="CI31" s="100">
        <v>118.14735</v>
      </c>
      <c r="CJ31" s="100">
        <v>47.905140000000003</v>
      </c>
      <c r="CK31" s="100">
        <v>53.710120000000003</v>
      </c>
      <c r="CL31" s="100"/>
      <c r="CM31" s="100"/>
      <c r="CN31" s="100"/>
      <c r="CO31" s="101">
        <v>191.19621000000001</v>
      </c>
      <c r="CP31" s="99">
        <v>180.55348000000001</v>
      </c>
      <c r="CQ31" s="100">
        <v>180.52450999999999</v>
      </c>
      <c r="CR31" s="100">
        <v>181.33356000000001</v>
      </c>
      <c r="CS31" s="101">
        <v>181.02912000000001</v>
      </c>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9"/>
      <c r="EM31" s="101"/>
      <c r="EN31" s="98"/>
      <c r="EO31" s="98"/>
      <c r="EP31" s="98"/>
      <c r="EQ31" s="98"/>
      <c r="ER31" s="98"/>
      <c r="ES31" s="98"/>
      <c r="ET31" s="98"/>
      <c r="EU31" s="98"/>
      <c r="EV31" s="98"/>
      <c r="EW31" s="98"/>
      <c r="EX31" s="98"/>
      <c r="EY31" s="98"/>
      <c r="EZ31" s="98"/>
      <c r="FA31" s="99"/>
      <c r="FB31" s="100"/>
      <c r="FC31" s="100"/>
      <c r="FD31" s="101"/>
      <c r="FE31" s="98"/>
      <c r="FF31" s="98"/>
      <c r="FG31" s="98"/>
      <c r="FH31" s="98"/>
      <c r="FI31" s="98"/>
      <c r="FJ31" s="98"/>
      <c r="FK31" s="98"/>
      <c r="FL31" s="99"/>
      <c r="FM31" s="100"/>
      <c r="FN31" s="100"/>
      <c r="FO31" s="101"/>
      <c r="FP31" s="98"/>
      <c r="FQ31" s="99"/>
      <c r="FR31" s="101"/>
      <c r="FS31" s="99"/>
      <c r="FT31" s="100"/>
      <c r="FU31" s="100"/>
      <c r="FV31" s="100"/>
      <c r="FW31" s="101"/>
      <c r="FX31" s="99"/>
      <c r="FY31" s="101"/>
      <c r="FZ31" s="99"/>
      <c r="GA31" s="100"/>
      <c r="GB31" s="100"/>
      <c r="GC31" s="101"/>
      <c r="GD31" s="98"/>
      <c r="GE31" s="98"/>
      <c r="GF31" s="98"/>
      <c r="GG31" s="99"/>
      <c r="GH31" s="100"/>
      <c r="GI31" s="100"/>
      <c r="GJ31" s="100"/>
      <c r="GK31" s="101"/>
      <c r="GL31" s="98"/>
      <c r="GM31" s="99"/>
      <c r="GN31" s="101"/>
      <c r="GO31" s="1"/>
      <c r="GP31" s="98"/>
      <c r="GQ31" s="99"/>
      <c r="GR31" s="101"/>
      <c r="GS31" s="99"/>
      <c r="GT31" s="101"/>
      <c r="GU31" s="98"/>
      <c r="GV31" s="98"/>
      <c r="GW31" s="98"/>
      <c r="GX31" s="1"/>
      <c r="GY31" s="98"/>
      <c r="GZ31" s="98"/>
      <c r="HA31" s="98"/>
      <c r="HB31" s="98"/>
      <c r="HC31" s="98"/>
      <c r="HD31" s="98"/>
      <c r="HE31" s="99"/>
      <c r="HF31" s="101"/>
      <c r="HG31" s="1"/>
      <c r="HH31" s="99">
        <v>3510.9114100000002</v>
      </c>
      <c r="HI31" s="100">
        <v>3473.5782200000003</v>
      </c>
      <c r="HJ31" s="101">
        <v>867.76606000000004</v>
      </c>
    </row>
    <row r="32" spans="1:218" x14ac:dyDescent="0.3">
      <c r="A32" s="1"/>
      <c r="B32" s="97" t="s">
        <v>949</v>
      </c>
      <c r="C32" s="98"/>
      <c r="D32" s="99"/>
      <c r="E32" s="100"/>
      <c r="F32" s="100">
        <v>8.8258700000000001</v>
      </c>
      <c r="G32" s="101">
        <v>8.5166900000000005</v>
      </c>
      <c r="H32" s="99"/>
      <c r="I32" s="101"/>
      <c r="J32" s="99"/>
      <c r="K32" s="101"/>
      <c r="L32" s="99"/>
      <c r="M32" s="100"/>
      <c r="N32" s="100"/>
      <c r="O32" s="100"/>
      <c r="P32" s="100"/>
      <c r="Q32" s="100"/>
      <c r="R32" s="100"/>
      <c r="S32" s="101"/>
      <c r="T32" s="99">
        <v>18.14123</v>
      </c>
      <c r="U32" s="100">
        <v>19.191960000000002</v>
      </c>
      <c r="V32" s="100"/>
      <c r="W32" s="101">
        <v>1.0612699999999999</v>
      </c>
      <c r="X32" s="98"/>
      <c r="Y32" s="99"/>
      <c r="Z32" s="100"/>
      <c r="AA32" s="101">
        <v>23.060680000000001</v>
      </c>
      <c r="AB32" s="99"/>
      <c r="AC32" s="100"/>
      <c r="AD32" s="100"/>
      <c r="AE32" s="100"/>
      <c r="AF32" s="100">
        <v>12.23925</v>
      </c>
      <c r="AG32" s="100">
        <v>24.4617</v>
      </c>
      <c r="AH32" s="101">
        <v>10.27692</v>
      </c>
      <c r="AI32" s="98"/>
      <c r="AJ32" s="98"/>
      <c r="AK32" s="98"/>
      <c r="AL32" s="99">
        <v>217.12262999999999</v>
      </c>
      <c r="AM32" s="101">
        <v>7.9327300000000003</v>
      </c>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v>28.490300000000001</v>
      </c>
      <c r="BK32" s="100">
        <v>184.87493000000001</v>
      </c>
      <c r="BL32" s="101"/>
      <c r="BM32" s="99">
        <v>167.61232000000001</v>
      </c>
      <c r="BN32" s="100">
        <v>166.56063</v>
      </c>
      <c r="BO32" s="100">
        <v>168.58996999999999</v>
      </c>
      <c r="BP32" s="100"/>
      <c r="BQ32" s="100"/>
      <c r="BR32" s="100"/>
      <c r="BS32" s="100"/>
      <c r="BT32" s="100">
        <v>518.98623999999995</v>
      </c>
      <c r="BU32" s="100"/>
      <c r="BV32" s="100">
        <v>110.49702000000001</v>
      </c>
      <c r="BW32" s="100">
        <v>206.49456000000001</v>
      </c>
      <c r="BX32" s="100">
        <v>206.11548999999999</v>
      </c>
      <c r="BY32" s="100">
        <v>205.99002999999999</v>
      </c>
      <c r="BZ32" s="101"/>
      <c r="CA32" s="99">
        <v>17.41583</v>
      </c>
      <c r="CB32" s="101">
        <v>44.053669999999997</v>
      </c>
      <c r="CC32" s="98"/>
      <c r="CD32" s="99"/>
      <c r="CE32" s="100"/>
      <c r="CF32" s="100"/>
      <c r="CG32" s="100"/>
      <c r="CH32" s="100"/>
      <c r="CI32" s="100">
        <v>118.14735</v>
      </c>
      <c r="CJ32" s="100">
        <v>47.905140000000003</v>
      </c>
      <c r="CK32" s="100">
        <v>53.710120000000003</v>
      </c>
      <c r="CL32" s="100"/>
      <c r="CM32" s="100"/>
      <c r="CN32" s="100"/>
      <c r="CO32" s="101">
        <v>191.19621000000001</v>
      </c>
      <c r="CP32" s="99">
        <v>180.55348000000001</v>
      </c>
      <c r="CQ32" s="100">
        <v>180.52450999999999</v>
      </c>
      <c r="CR32" s="100">
        <v>181.33356000000001</v>
      </c>
      <c r="CS32" s="101">
        <v>181.02912000000001</v>
      </c>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9"/>
      <c r="EM32" s="101"/>
      <c r="EN32" s="98"/>
      <c r="EO32" s="98"/>
      <c r="EP32" s="98"/>
      <c r="EQ32" s="98"/>
      <c r="ER32" s="98"/>
      <c r="ES32" s="98"/>
      <c r="ET32" s="98"/>
      <c r="EU32" s="98"/>
      <c r="EV32" s="98"/>
      <c r="EW32" s="98"/>
      <c r="EX32" s="98"/>
      <c r="EY32" s="98"/>
      <c r="EZ32" s="98"/>
      <c r="FA32" s="99"/>
      <c r="FB32" s="100"/>
      <c r="FC32" s="100"/>
      <c r="FD32" s="101"/>
      <c r="FE32" s="98"/>
      <c r="FF32" s="98"/>
      <c r="FG32" s="98"/>
      <c r="FH32" s="98"/>
      <c r="FI32" s="98"/>
      <c r="FJ32" s="98"/>
      <c r="FK32" s="98"/>
      <c r="FL32" s="99"/>
      <c r="FM32" s="100"/>
      <c r="FN32" s="100"/>
      <c r="FO32" s="101"/>
      <c r="FP32" s="98"/>
      <c r="FQ32" s="99"/>
      <c r="FR32" s="101"/>
      <c r="FS32" s="99"/>
      <c r="FT32" s="100"/>
      <c r="FU32" s="100"/>
      <c r="FV32" s="100"/>
      <c r="FW32" s="101"/>
      <c r="FX32" s="99"/>
      <c r="FY32" s="101"/>
      <c r="FZ32" s="99"/>
      <c r="GA32" s="100"/>
      <c r="GB32" s="100"/>
      <c r="GC32" s="101"/>
      <c r="GD32" s="98"/>
      <c r="GE32" s="98"/>
      <c r="GF32" s="98"/>
      <c r="GG32" s="99"/>
      <c r="GH32" s="100"/>
      <c r="GI32" s="100"/>
      <c r="GJ32" s="100"/>
      <c r="GK32" s="101"/>
      <c r="GL32" s="98"/>
      <c r="GM32" s="99"/>
      <c r="GN32" s="101"/>
      <c r="GO32" s="1"/>
      <c r="GP32" s="98"/>
      <c r="GQ32" s="99"/>
      <c r="GR32" s="101"/>
      <c r="GS32" s="99"/>
      <c r="GT32" s="101"/>
      <c r="GU32" s="98"/>
      <c r="GV32" s="98"/>
      <c r="GW32" s="98"/>
      <c r="GX32" s="1"/>
      <c r="GY32" s="98"/>
      <c r="GZ32" s="98"/>
      <c r="HA32" s="98"/>
      <c r="HB32" s="98"/>
      <c r="HC32" s="98"/>
      <c r="HD32" s="98"/>
      <c r="HE32" s="99"/>
      <c r="HF32" s="101"/>
      <c r="HG32" s="1"/>
      <c r="HH32" s="99">
        <v>3510.9114100000002</v>
      </c>
      <c r="HI32" s="100">
        <v>3473.5782200000003</v>
      </c>
      <c r="HJ32" s="101">
        <v>867.76606000000004</v>
      </c>
    </row>
    <row r="33" spans="1:218" x14ac:dyDescent="0.3">
      <c r="A33" s="1"/>
      <c r="B33" s="97" t="s">
        <v>950</v>
      </c>
      <c r="C33" s="98"/>
      <c r="D33" s="99"/>
      <c r="E33" s="100"/>
      <c r="F33" s="100">
        <v>8.8258700000000001</v>
      </c>
      <c r="G33" s="101">
        <v>8.5166900000000005</v>
      </c>
      <c r="H33" s="99"/>
      <c r="I33" s="101"/>
      <c r="J33" s="99"/>
      <c r="K33" s="101"/>
      <c r="L33" s="99"/>
      <c r="M33" s="100"/>
      <c r="N33" s="100"/>
      <c r="O33" s="100"/>
      <c r="P33" s="100"/>
      <c r="Q33" s="100"/>
      <c r="R33" s="100"/>
      <c r="S33" s="101"/>
      <c r="T33" s="99">
        <v>18.14123</v>
      </c>
      <c r="U33" s="100">
        <v>19.191960000000002</v>
      </c>
      <c r="V33" s="100"/>
      <c r="W33" s="101">
        <v>1.0612699999999999</v>
      </c>
      <c r="X33" s="98"/>
      <c r="Y33" s="99"/>
      <c r="Z33" s="100"/>
      <c r="AA33" s="101">
        <v>23.060680000000001</v>
      </c>
      <c r="AB33" s="99"/>
      <c r="AC33" s="100"/>
      <c r="AD33" s="100"/>
      <c r="AE33" s="100"/>
      <c r="AF33" s="100">
        <v>12.23925</v>
      </c>
      <c r="AG33" s="100">
        <v>24.4617</v>
      </c>
      <c r="AH33" s="101">
        <v>10.27692</v>
      </c>
      <c r="AI33" s="98"/>
      <c r="AJ33" s="98"/>
      <c r="AK33" s="98"/>
      <c r="AL33" s="99">
        <v>217.12262999999999</v>
      </c>
      <c r="AM33" s="101">
        <v>7.9327300000000003</v>
      </c>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v>28.490300000000001</v>
      </c>
      <c r="BK33" s="100">
        <v>184.87493000000001</v>
      </c>
      <c r="BL33" s="101"/>
      <c r="BM33" s="99">
        <v>167.61232000000001</v>
      </c>
      <c r="BN33" s="100">
        <v>166.56063</v>
      </c>
      <c r="BO33" s="100">
        <v>168.58996999999999</v>
      </c>
      <c r="BP33" s="100"/>
      <c r="BQ33" s="100"/>
      <c r="BR33" s="100"/>
      <c r="BS33" s="100"/>
      <c r="BT33" s="100">
        <v>518.98623999999995</v>
      </c>
      <c r="BU33" s="100"/>
      <c r="BV33" s="100">
        <v>110.49702000000001</v>
      </c>
      <c r="BW33" s="100">
        <v>206.49456000000001</v>
      </c>
      <c r="BX33" s="100">
        <v>206.11548999999999</v>
      </c>
      <c r="BY33" s="100">
        <v>205.99002999999999</v>
      </c>
      <c r="BZ33" s="101"/>
      <c r="CA33" s="99">
        <v>17.41583</v>
      </c>
      <c r="CB33" s="101">
        <v>44.053669999999997</v>
      </c>
      <c r="CC33" s="98"/>
      <c r="CD33" s="99"/>
      <c r="CE33" s="100"/>
      <c r="CF33" s="100"/>
      <c r="CG33" s="100"/>
      <c r="CH33" s="100"/>
      <c r="CI33" s="100">
        <v>118.14735</v>
      </c>
      <c r="CJ33" s="100">
        <v>47.905140000000003</v>
      </c>
      <c r="CK33" s="100">
        <v>53.710120000000003</v>
      </c>
      <c r="CL33" s="100"/>
      <c r="CM33" s="100"/>
      <c r="CN33" s="100"/>
      <c r="CO33" s="101">
        <v>191.19621000000001</v>
      </c>
      <c r="CP33" s="99">
        <v>180.55348000000001</v>
      </c>
      <c r="CQ33" s="100">
        <v>180.52450999999999</v>
      </c>
      <c r="CR33" s="100">
        <v>181.33356000000001</v>
      </c>
      <c r="CS33" s="101">
        <v>181.02912000000001</v>
      </c>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9"/>
      <c r="EM33" s="101"/>
      <c r="EN33" s="98"/>
      <c r="EO33" s="98"/>
      <c r="EP33" s="98"/>
      <c r="EQ33" s="98"/>
      <c r="ER33" s="98"/>
      <c r="ES33" s="98"/>
      <c r="ET33" s="98"/>
      <c r="EU33" s="98"/>
      <c r="EV33" s="98"/>
      <c r="EW33" s="98"/>
      <c r="EX33" s="98"/>
      <c r="EY33" s="98"/>
      <c r="EZ33" s="98"/>
      <c r="FA33" s="99"/>
      <c r="FB33" s="100"/>
      <c r="FC33" s="100"/>
      <c r="FD33" s="101"/>
      <c r="FE33" s="98"/>
      <c r="FF33" s="98"/>
      <c r="FG33" s="98"/>
      <c r="FH33" s="98"/>
      <c r="FI33" s="98"/>
      <c r="FJ33" s="98"/>
      <c r="FK33" s="98"/>
      <c r="FL33" s="99"/>
      <c r="FM33" s="100"/>
      <c r="FN33" s="100"/>
      <c r="FO33" s="101"/>
      <c r="FP33" s="98"/>
      <c r="FQ33" s="99"/>
      <c r="FR33" s="101"/>
      <c r="FS33" s="99"/>
      <c r="FT33" s="100"/>
      <c r="FU33" s="100"/>
      <c r="FV33" s="100"/>
      <c r="FW33" s="101"/>
      <c r="FX33" s="99"/>
      <c r="FY33" s="101"/>
      <c r="FZ33" s="99"/>
      <c r="GA33" s="100"/>
      <c r="GB33" s="100"/>
      <c r="GC33" s="101"/>
      <c r="GD33" s="98"/>
      <c r="GE33" s="98"/>
      <c r="GF33" s="98"/>
      <c r="GG33" s="99"/>
      <c r="GH33" s="100"/>
      <c r="GI33" s="100"/>
      <c r="GJ33" s="100"/>
      <c r="GK33" s="101"/>
      <c r="GL33" s="98"/>
      <c r="GM33" s="99"/>
      <c r="GN33" s="101"/>
      <c r="GO33" s="1"/>
      <c r="GP33" s="98"/>
      <c r="GQ33" s="99"/>
      <c r="GR33" s="101"/>
      <c r="GS33" s="99"/>
      <c r="GT33" s="101"/>
      <c r="GU33" s="98"/>
      <c r="GV33" s="98"/>
      <c r="GW33" s="98"/>
      <c r="GX33" s="1"/>
      <c r="GY33" s="98"/>
      <c r="GZ33" s="98"/>
      <c r="HA33" s="98"/>
      <c r="HB33" s="98"/>
      <c r="HC33" s="98"/>
      <c r="HD33" s="98"/>
      <c r="HE33" s="99"/>
      <c r="HF33" s="101"/>
      <c r="HG33" s="1"/>
      <c r="HH33" s="99">
        <v>3510.9114100000002</v>
      </c>
      <c r="HI33" s="100">
        <v>3473.5782200000003</v>
      </c>
      <c r="HJ33" s="101">
        <v>867.76606000000004</v>
      </c>
    </row>
    <row r="34" spans="1:218" x14ac:dyDescent="0.3">
      <c r="A34" s="1"/>
      <c r="B34" s="97" t="s">
        <v>951</v>
      </c>
      <c r="C34" s="98"/>
      <c r="D34" s="99"/>
      <c r="E34" s="100"/>
      <c r="F34" s="100">
        <v>8.8258700000000001</v>
      </c>
      <c r="G34" s="101">
        <v>8.5166900000000005</v>
      </c>
      <c r="H34" s="99"/>
      <c r="I34" s="101"/>
      <c r="J34" s="99"/>
      <c r="K34" s="101"/>
      <c r="L34" s="99"/>
      <c r="M34" s="100"/>
      <c r="N34" s="100"/>
      <c r="O34" s="100"/>
      <c r="P34" s="100"/>
      <c r="Q34" s="100"/>
      <c r="R34" s="100"/>
      <c r="S34" s="101"/>
      <c r="T34" s="99">
        <v>18.14123</v>
      </c>
      <c r="U34" s="100">
        <v>19.191960000000002</v>
      </c>
      <c r="V34" s="100"/>
      <c r="W34" s="101">
        <v>1.0612699999999999</v>
      </c>
      <c r="X34" s="98"/>
      <c r="Y34" s="99"/>
      <c r="Z34" s="100"/>
      <c r="AA34" s="101">
        <v>23.060680000000001</v>
      </c>
      <c r="AB34" s="99"/>
      <c r="AC34" s="100"/>
      <c r="AD34" s="100"/>
      <c r="AE34" s="100"/>
      <c r="AF34" s="100">
        <v>12.23925</v>
      </c>
      <c r="AG34" s="100">
        <v>24.4617</v>
      </c>
      <c r="AH34" s="101">
        <v>10.27692</v>
      </c>
      <c r="AI34" s="98"/>
      <c r="AJ34" s="98"/>
      <c r="AK34" s="98"/>
      <c r="AL34" s="99">
        <v>217.12262999999999</v>
      </c>
      <c r="AM34" s="101">
        <v>7.9327300000000003</v>
      </c>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v>28.490300000000001</v>
      </c>
      <c r="BK34" s="100">
        <v>184.87493000000001</v>
      </c>
      <c r="BL34" s="101"/>
      <c r="BM34" s="99">
        <v>167.61232000000001</v>
      </c>
      <c r="BN34" s="100">
        <v>166.56063</v>
      </c>
      <c r="BO34" s="100">
        <v>168.58996999999999</v>
      </c>
      <c r="BP34" s="100"/>
      <c r="BQ34" s="100"/>
      <c r="BR34" s="100"/>
      <c r="BS34" s="100"/>
      <c r="BT34" s="100">
        <v>263.74525</v>
      </c>
      <c r="BU34" s="100"/>
      <c r="BV34" s="100">
        <v>110.49702000000001</v>
      </c>
      <c r="BW34" s="100">
        <v>206.49456000000001</v>
      </c>
      <c r="BX34" s="100">
        <v>206.11548999999999</v>
      </c>
      <c r="BY34" s="100">
        <v>205.99002999999999</v>
      </c>
      <c r="BZ34" s="101"/>
      <c r="CA34" s="99">
        <v>17.41583</v>
      </c>
      <c r="CB34" s="101">
        <v>44.053669999999997</v>
      </c>
      <c r="CC34" s="98"/>
      <c r="CD34" s="99"/>
      <c r="CE34" s="100"/>
      <c r="CF34" s="100"/>
      <c r="CG34" s="100"/>
      <c r="CH34" s="100"/>
      <c r="CI34" s="100">
        <v>118.14735</v>
      </c>
      <c r="CJ34" s="100">
        <v>47.905140000000003</v>
      </c>
      <c r="CK34" s="100">
        <v>53.710120000000003</v>
      </c>
      <c r="CL34" s="100"/>
      <c r="CM34" s="100"/>
      <c r="CN34" s="100"/>
      <c r="CO34" s="101">
        <v>191.19621000000001</v>
      </c>
      <c r="CP34" s="99">
        <v>180.55348000000001</v>
      </c>
      <c r="CQ34" s="100">
        <v>180.52450999999999</v>
      </c>
      <c r="CR34" s="100">
        <v>181.33356000000001</v>
      </c>
      <c r="CS34" s="101">
        <v>181.02912000000001</v>
      </c>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9"/>
      <c r="EM34" s="101"/>
      <c r="EN34" s="98"/>
      <c r="EO34" s="98"/>
      <c r="EP34" s="98"/>
      <c r="EQ34" s="98"/>
      <c r="ER34" s="98"/>
      <c r="ES34" s="98"/>
      <c r="ET34" s="98"/>
      <c r="EU34" s="98"/>
      <c r="EV34" s="98"/>
      <c r="EW34" s="98"/>
      <c r="EX34" s="98"/>
      <c r="EY34" s="98"/>
      <c r="EZ34" s="98"/>
      <c r="FA34" s="99"/>
      <c r="FB34" s="100"/>
      <c r="FC34" s="100"/>
      <c r="FD34" s="101"/>
      <c r="FE34" s="98"/>
      <c r="FF34" s="98"/>
      <c r="FG34" s="98"/>
      <c r="FH34" s="98"/>
      <c r="FI34" s="98"/>
      <c r="FJ34" s="98"/>
      <c r="FK34" s="98"/>
      <c r="FL34" s="99"/>
      <c r="FM34" s="100"/>
      <c r="FN34" s="100"/>
      <c r="FO34" s="101"/>
      <c r="FP34" s="98"/>
      <c r="FQ34" s="99"/>
      <c r="FR34" s="101"/>
      <c r="FS34" s="99"/>
      <c r="FT34" s="100"/>
      <c r="FU34" s="100"/>
      <c r="FV34" s="100"/>
      <c r="FW34" s="101"/>
      <c r="FX34" s="99"/>
      <c r="FY34" s="101"/>
      <c r="FZ34" s="99"/>
      <c r="GA34" s="100"/>
      <c r="GB34" s="100"/>
      <c r="GC34" s="101"/>
      <c r="GD34" s="98"/>
      <c r="GE34" s="98"/>
      <c r="GF34" s="98"/>
      <c r="GG34" s="99"/>
      <c r="GH34" s="100"/>
      <c r="GI34" s="100"/>
      <c r="GJ34" s="100"/>
      <c r="GK34" s="101"/>
      <c r="GL34" s="98"/>
      <c r="GM34" s="99"/>
      <c r="GN34" s="101"/>
      <c r="GO34" s="1"/>
      <c r="GP34" s="98"/>
      <c r="GQ34" s="99"/>
      <c r="GR34" s="101"/>
      <c r="GS34" s="99"/>
      <c r="GT34" s="101"/>
      <c r="GU34" s="98"/>
      <c r="GV34" s="98"/>
      <c r="GW34" s="98"/>
      <c r="GX34" s="1"/>
      <c r="GY34" s="98"/>
      <c r="GZ34" s="98"/>
      <c r="HA34" s="98"/>
      <c r="HB34" s="98"/>
      <c r="HC34" s="98"/>
      <c r="HD34" s="98"/>
      <c r="HE34" s="99"/>
      <c r="HF34" s="101"/>
      <c r="HG34" s="1"/>
      <c r="HH34" s="99">
        <v>3255.6704200000004</v>
      </c>
      <c r="HI34" s="100">
        <v>3218.3372300000005</v>
      </c>
      <c r="HJ34" s="101">
        <v>867.76606000000004</v>
      </c>
    </row>
    <row r="35" spans="1:218" x14ac:dyDescent="0.3">
      <c r="A35" s="1"/>
      <c r="B35" s="97" t="s">
        <v>952</v>
      </c>
      <c r="C35" s="98"/>
      <c r="D35" s="99"/>
      <c r="E35" s="100"/>
      <c r="F35" s="100">
        <v>8.8258700000000001</v>
      </c>
      <c r="G35" s="101">
        <v>8.5166900000000005</v>
      </c>
      <c r="H35" s="99"/>
      <c r="I35" s="101"/>
      <c r="J35" s="99"/>
      <c r="K35" s="101"/>
      <c r="L35" s="99"/>
      <c r="M35" s="100"/>
      <c r="N35" s="100"/>
      <c r="O35" s="100"/>
      <c r="P35" s="100"/>
      <c r="Q35" s="100"/>
      <c r="R35" s="100"/>
      <c r="S35" s="101"/>
      <c r="T35" s="99">
        <v>18.14123</v>
      </c>
      <c r="U35" s="100">
        <v>19.191960000000002</v>
      </c>
      <c r="V35" s="100"/>
      <c r="W35" s="101">
        <v>1.0612699999999999</v>
      </c>
      <c r="X35" s="98"/>
      <c r="Y35" s="99"/>
      <c r="Z35" s="100"/>
      <c r="AA35" s="101">
        <v>23.060680000000001</v>
      </c>
      <c r="AB35" s="99"/>
      <c r="AC35" s="100"/>
      <c r="AD35" s="100"/>
      <c r="AE35" s="100"/>
      <c r="AF35" s="100">
        <v>12.23925</v>
      </c>
      <c r="AG35" s="100">
        <v>24.4617</v>
      </c>
      <c r="AH35" s="101">
        <v>10.27692</v>
      </c>
      <c r="AI35" s="98"/>
      <c r="AJ35" s="98"/>
      <c r="AK35" s="98"/>
      <c r="AL35" s="99">
        <v>217.12262999999999</v>
      </c>
      <c r="AM35" s="101">
        <v>7.9327300000000003</v>
      </c>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v>28.490300000000001</v>
      </c>
      <c r="BK35" s="100">
        <v>184.87493000000001</v>
      </c>
      <c r="BL35" s="101"/>
      <c r="BM35" s="99">
        <v>167.61232000000001</v>
      </c>
      <c r="BN35" s="100">
        <v>166.56063</v>
      </c>
      <c r="BO35" s="100">
        <v>168.58996999999999</v>
      </c>
      <c r="BP35" s="100"/>
      <c r="BQ35" s="100"/>
      <c r="BR35" s="100"/>
      <c r="BS35" s="100"/>
      <c r="BT35" s="100">
        <v>263.74525</v>
      </c>
      <c r="BU35" s="100"/>
      <c r="BV35" s="100">
        <v>110.49702000000001</v>
      </c>
      <c r="BW35" s="100">
        <v>206.49456000000001</v>
      </c>
      <c r="BX35" s="100">
        <v>206.11548999999999</v>
      </c>
      <c r="BY35" s="100">
        <v>205.99002999999999</v>
      </c>
      <c r="BZ35" s="101"/>
      <c r="CA35" s="99">
        <v>17.41583</v>
      </c>
      <c r="CB35" s="101">
        <v>44.053669999999997</v>
      </c>
      <c r="CC35" s="98"/>
      <c r="CD35" s="99"/>
      <c r="CE35" s="100"/>
      <c r="CF35" s="100"/>
      <c r="CG35" s="100"/>
      <c r="CH35" s="100"/>
      <c r="CI35" s="100">
        <v>118.14735</v>
      </c>
      <c r="CJ35" s="100">
        <v>47.905140000000003</v>
      </c>
      <c r="CK35" s="100">
        <v>53.710120000000003</v>
      </c>
      <c r="CL35" s="100"/>
      <c r="CM35" s="100"/>
      <c r="CN35" s="100"/>
      <c r="CO35" s="101">
        <v>191.19621000000001</v>
      </c>
      <c r="CP35" s="99">
        <v>180.55348000000001</v>
      </c>
      <c r="CQ35" s="100">
        <v>180.52450999999999</v>
      </c>
      <c r="CR35" s="100">
        <v>181.33356000000001</v>
      </c>
      <c r="CS35" s="101">
        <v>181.02912000000001</v>
      </c>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9"/>
      <c r="EM35" s="101"/>
      <c r="EN35" s="98"/>
      <c r="EO35" s="98"/>
      <c r="EP35" s="98"/>
      <c r="EQ35" s="98"/>
      <c r="ER35" s="98"/>
      <c r="ES35" s="98"/>
      <c r="ET35" s="98"/>
      <c r="EU35" s="98"/>
      <c r="EV35" s="98"/>
      <c r="EW35" s="98"/>
      <c r="EX35" s="98"/>
      <c r="EY35" s="98"/>
      <c r="EZ35" s="98"/>
      <c r="FA35" s="99"/>
      <c r="FB35" s="100"/>
      <c r="FC35" s="100"/>
      <c r="FD35" s="101"/>
      <c r="FE35" s="98"/>
      <c r="FF35" s="98"/>
      <c r="FG35" s="98"/>
      <c r="FH35" s="98"/>
      <c r="FI35" s="98"/>
      <c r="FJ35" s="98"/>
      <c r="FK35" s="98"/>
      <c r="FL35" s="99"/>
      <c r="FM35" s="100"/>
      <c r="FN35" s="100"/>
      <c r="FO35" s="101"/>
      <c r="FP35" s="98"/>
      <c r="FQ35" s="99"/>
      <c r="FR35" s="101"/>
      <c r="FS35" s="99"/>
      <c r="FT35" s="100"/>
      <c r="FU35" s="100"/>
      <c r="FV35" s="100"/>
      <c r="FW35" s="101"/>
      <c r="FX35" s="99"/>
      <c r="FY35" s="101"/>
      <c r="FZ35" s="99"/>
      <c r="GA35" s="100"/>
      <c r="GB35" s="100"/>
      <c r="GC35" s="101"/>
      <c r="GD35" s="98"/>
      <c r="GE35" s="98"/>
      <c r="GF35" s="98"/>
      <c r="GG35" s="99"/>
      <c r="GH35" s="100"/>
      <c r="GI35" s="100"/>
      <c r="GJ35" s="100"/>
      <c r="GK35" s="101"/>
      <c r="GL35" s="98"/>
      <c r="GM35" s="99"/>
      <c r="GN35" s="101"/>
      <c r="GO35" s="1"/>
      <c r="GP35" s="98"/>
      <c r="GQ35" s="99"/>
      <c r="GR35" s="101"/>
      <c r="GS35" s="99"/>
      <c r="GT35" s="101"/>
      <c r="GU35" s="98"/>
      <c r="GV35" s="98"/>
      <c r="GW35" s="98"/>
      <c r="GX35" s="1"/>
      <c r="GY35" s="98"/>
      <c r="GZ35" s="98"/>
      <c r="HA35" s="98"/>
      <c r="HB35" s="98"/>
      <c r="HC35" s="98"/>
      <c r="HD35" s="98"/>
      <c r="HE35" s="99"/>
      <c r="HF35" s="101"/>
      <c r="HG35" s="1"/>
      <c r="HH35" s="99">
        <v>3255.6704200000004</v>
      </c>
      <c r="HI35" s="100">
        <v>3218.3372300000005</v>
      </c>
      <c r="HJ35" s="101">
        <v>867.76606000000004</v>
      </c>
    </row>
    <row r="36" spans="1:218" x14ac:dyDescent="0.3">
      <c r="A36" s="1"/>
      <c r="B36" s="97" t="s">
        <v>953</v>
      </c>
      <c r="C36" s="98"/>
      <c r="D36" s="99"/>
      <c r="E36" s="100"/>
      <c r="F36" s="100">
        <v>8.8258700000000001</v>
      </c>
      <c r="G36" s="101">
        <v>8.5166900000000005</v>
      </c>
      <c r="H36" s="99"/>
      <c r="I36" s="101"/>
      <c r="J36" s="99"/>
      <c r="K36" s="101"/>
      <c r="L36" s="99"/>
      <c r="M36" s="100"/>
      <c r="N36" s="100"/>
      <c r="O36" s="100"/>
      <c r="P36" s="100"/>
      <c r="Q36" s="100"/>
      <c r="R36" s="100"/>
      <c r="S36" s="101"/>
      <c r="T36" s="99">
        <v>18.14123</v>
      </c>
      <c r="U36" s="100">
        <v>19.191960000000002</v>
      </c>
      <c r="V36" s="100"/>
      <c r="W36" s="101">
        <v>1.0612699999999999</v>
      </c>
      <c r="X36" s="98"/>
      <c r="Y36" s="99"/>
      <c r="Z36" s="100"/>
      <c r="AA36" s="101">
        <v>23.060680000000001</v>
      </c>
      <c r="AB36" s="99"/>
      <c r="AC36" s="100"/>
      <c r="AD36" s="100"/>
      <c r="AE36" s="100"/>
      <c r="AF36" s="100">
        <v>12.23925</v>
      </c>
      <c r="AG36" s="100">
        <v>24.4617</v>
      </c>
      <c r="AH36" s="101">
        <v>10.27692</v>
      </c>
      <c r="AI36" s="98"/>
      <c r="AJ36" s="98"/>
      <c r="AK36" s="98"/>
      <c r="AL36" s="99">
        <v>217.12262999999999</v>
      </c>
      <c r="AM36" s="101">
        <v>7.9327300000000003</v>
      </c>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v>28.490300000000001</v>
      </c>
      <c r="BK36" s="100">
        <v>184.87493000000001</v>
      </c>
      <c r="BL36" s="101"/>
      <c r="BM36" s="99">
        <v>167.61232000000001</v>
      </c>
      <c r="BN36" s="100">
        <v>166.56063</v>
      </c>
      <c r="BO36" s="100">
        <v>168.58996999999999</v>
      </c>
      <c r="BP36" s="100"/>
      <c r="BQ36" s="100"/>
      <c r="BR36" s="100"/>
      <c r="BS36" s="100"/>
      <c r="BT36" s="100">
        <v>263.74525</v>
      </c>
      <c r="BU36" s="100"/>
      <c r="BV36" s="100">
        <v>110.49702000000001</v>
      </c>
      <c r="BW36" s="100">
        <v>206.49456000000001</v>
      </c>
      <c r="BX36" s="100">
        <v>206.11548999999999</v>
      </c>
      <c r="BY36" s="100">
        <v>205.99002999999999</v>
      </c>
      <c r="BZ36" s="101"/>
      <c r="CA36" s="99">
        <v>17.41583</v>
      </c>
      <c r="CB36" s="101">
        <v>44.053669999999997</v>
      </c>
      <c r="CC36" s="98"/>
      <c r="CD36" s="99"/>
      <c r="CE36" s="100"/>
      <c r="CF36" s="100"/>
      <c r="CG36" s="100"/>
      <c r="CH36" s="100"/>
      <c r="CI36" s="100">
        <v>118.14735</v>
      </c>
      <c r="CJ36" s="100">
        <v>47.905140000000003</v>
      </c>
      <c r="CK36" s="100">
        <v>53.710120000000003</v>
      </c>
      <c r="CL36" s="100"/>
      <c r="CM36" s="100"/>
      <c r="CN36" s="100"/>
      <c r="CO36" s="101">
        <v>191.19621000000001</v>
      </c>
      <c r="CP36" s="99">
        <v>180.55348000000001</v>
      </c>
      <c r="CQ36" s="100">
        <v>180.52450999999999</v>
      </c>
      <c r="CR36" s="100">
        <v>181.33356000000001</v>
      </c>
      <c r="CS36" s="101">
        <v>181.02912000000001</v>
      </c>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9"/>
      <c r="EM36" s="101"/>
      <c r="EN36" s="98"/>
      <c r="EO36" s="98"/>
      <c r="EP36" s="98"/>
      <c r="EQ36" s="98"/>
      <c r="ER36" s="98"/>
      <c r="ES36" s="98"/>
      <c r="ET36" s="98"/>
      <c r="EU36" s="98"/>
      <c r="EV36" s="98"/>
      <c r="EW36" s="98"/>
      <c r="EX36" s="98"/>
      <c r="EY36" s="98"/>
      <c r="EZ36" s="98"/>
      <c r="FA36" s="99"/>
      <c r="FB36" s="100"/>
      <c r="FC36" s="100"/>
      <c r="FD36" s="101"/>
      <c r="FE36" s="98"/>
      <c r="FF36" s="98"/>
      <c r="FG36" s="98"/>
      <c r="FH36" s="98"/>
      <c r="FI36" s="98"/>
      <c r="FJ36" s="98"/>
      <c r="FK36" s="98"/>
      <c r="FL36" s="99"/>
      <c r="FM36" s="100"/>
      <c r="FN36" s="100"/>
      <c r="FO36" s="101"/>
      <c r="FP36" s="98"/>
      <c r="FQ36" s="99"/>
      <c r="FR36" s="101"/>
      <c r="FS36" s="99"/>
      <c r="FT36" s="100"/>
      <c r="FU36" s="100"/>
      <c r="FV36" s="100"/>
      <c r="FW36" s="101"/>
      <c r="FX36" s="99"/>
      <c r="FY36" s="101"/>
      <c r="FZ36" s="99"/>
      <c r="GA36" s="100"/>
      <c r="GB36" s="100"/>
      <c r="GC36" s="101"/>
      <c r="GD36" s="98"/>
      <c r="GE36" s="98"/>
      <c r="GF36" s="98"/>
      <c r="GG36" s="99"/>
      <c r="GH36" s="100"/>
      <c r="GI36" s="100"/>
      <c r="GJ36" s="100"/>
      <c r="GK36" s="101"/>
      <c r="GL36" s="98"/>
      <c r="GM36" s="99"/>
      <c r="GN36" s="101"/>
      <c r="GO36" s="1"/>
      <c r="GP36" s="98"/>
      <c r="GQ36" s="99"/>
      <c r="GR36" s="101"/>
      <c r="GS36" s="99"/>
      <c r="GT36" s="101"/>
      <c r="GU36" s="98"/>
      <c r="GV36" s="98"/>
      <c r="GW36" s="98"/>
      <c r="GX36" s="1"/>
      <c r="GY36" s="98"/>
      <c r="GZ36" s="98"/>
      <c r="HA36" s="98"/>
      <c r="HB36" s="98"/>
      <c r="HC36" s="98"/>
      <c r="HD36" s="98"/>
      <c r="HE36" s="99"/>
      <c r="HF36" s="101"/>
      <c r="HG36" s="1"/>
      <c r="HH36" s="99">
        <v>3255.6704200000004</v>
      </c>
      <c r="HI36" s="100">
        <v>3218.3372300000005</v>
      </c>
      <c r="HJ36" s="101">
        <v>867.76606000000004</v>
      </c>
    </row>
    <row r="37" spans="1:218" x14ac:dyDescent="0.3">
      <c r="A37" s="1"/>
      <c r="B37" s="97" t="s">
        <v>954</v>
      </c>
      <c r="C37" s="98"/>
      <c r="D37" s="99"/>
      <c r="E37" s="100"/>
      <c r="F37" s="100">
        <v>8.8258700000000001</v>
      </c>
      <c r="G37" s="101">
        <v>8.5166900000000005</v>
      </c>
      <c r="H37" s="99"/>
      <c r="I37" s="101"/>
      <c r="J37" s="99"/>
      <c r="K37" s="101"/>
      <c r="L37" s="99"/>
      <c r="M37" s="100"/>
      <c r="N37" s="100"/>
      <c r="O37" s="100"/>
      <c r="P37" s="100"/>
      <c r="Q37" s="100"/>
      <c r="R37" s="100"/>
      <c r="S37" s="101"/>
      <c r="T37" s="99">
        <v>18.14123</v>
      </c>
      <c r="U37" s="100">
        <v>19.191960000000002</v>
      </c>
      <c r="V37" s="100"/>
      <c r="W37" s="101">
        <v>1.0612699999999999</v>
      </c>
      <c r="X37" s="98"/>
      <c r="Y37" s="99"/>
      <c r="Z37" s="100"/>
      <c r="AA37" s="101">
        <v>23.060680000000001</v>
      </c>
      <c r="AB37" s="99"/>
      <c r="AC37" s="100"/>
      <c r="AD37" s="100"/>
      <c r="AE37" s="100"/>
      <c r="AF37" s="100">
        <v>12.23925</v>
      </c>
      <c r="AG37" s="100">
        <v>24.4617</v>
      </c>
      <c r="AH37" s="101">
        <v>10.27692</v>
      </c>
      <c r="AI37" s="98"/>
      <c r="AJ37" s="98"/>
      <c r="AK37" s="98"/>
      <c r="AL37" s="99">
        <v>217.12262999999999</v>
      </c>
      <c r="AM37" s="101">
        <v>7.9327300000000003</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v>28.490300000000001</v>
      </c>
      <c r="BK37" s="100">
        <v>184.87493000000001</v>
      </c>
      <c r="BL37" s="101"/>
      <c r="BM37" s="99">
        <v>167.61232000000001</v>
      </c>
      <c r="BN37" s="100">
        <v>166.56063</v>
      </c>
      <c r="BO37" s="100">
        <v>168.58996999999999</v>
      </c>
      <c r="BP37" s="100"/>
      <c r="BQ37" s="100"/>
      <c r="BR37" s="100"/>
      <c r="BS37" s="100"/>
      <c r="BT37" s="100">
        <v>263.74525</v>
      </c>
      <c r="BU37" s="100"/>
      <c r="BV37" s="100">
        <v>110.49702000000001</v>
      </c>
      <c r="BW37" s="100">
        <v>206.49456000000001</v>
      </c>
      <c r="BX37" s="100">
        <v>206.11548999999999</v>
      </c>
      <c r="BY37" s="100">
        <v>205.99002999999999</v>
      </c>
      <c r="BZ37" s="101"/>
      <c r="CA37" s="99">
        <v>17.41583</v>
      </c>
      <c r="CB37" s="101">
        <v>44.053669999999997</v>
      </c>
      <c r="CC37" s="98"/>
      <c r="CD37" s="99"/>
      <c r="CE37" s="100"/>
      <c r="CF37" s="100"/>
      <c r="CG37" s="100"/>
      <c r="CH37" s="100"/>
      <c r="CI37" s="100">
        <v>118.14735</v>
      </c>
      <c r="CJ37" s="100">
        <v>47.905140000000003</v>
      </c>
      <c r="CK37" s="100">
        <v>53.710120000000003</v>
      </c>
      <c r="CL37" s="100"/>
      <c r="CM37" s="100"/>
      <c r="CN37" s="100"/>
      <c r="CO37" s="101">
        <v>191.19621000000001</v>
      </c>
      <c r="CP37" s="99">
        <v>180.55348000000001</v>
      </c>
      <c r="CQ37" s="100">
        <v>180.52450999999999</v>
      </c>
      <c r="CR37" s="100">
        <v>181.33356000000001</v>
      </c>
      <c r="CS37" s="101">
        <v>181.02912000000001</v>
      </c>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9"/>
      <c r="EM37" s="101"/>
      <c r="EN37" s="98"/>
      <c r="EO37" s="98"/>
      <c r="EP37" s="98"/>
      <c r="EQ37" s="98"/>
      <c r="ER37" s="98"/>
      <c r="ES37" s="98"/>
      <c r="ET37" s="98"/>
      <c r="EU37" s="98"/>
      <c r="EV37" s="98"/>
      <c r="EW37" s="98"/>
      <c r="EX37" s="98"/>
      <c r="EY37" s="98"/>
      <c r="EZ37" s="98"/>
      <c r="FA37" s="99"/>
      <c r="FB37" s="100"/>
      <c r="FC37" s="100"/>
      <c r="FD37" s="101"/>
      <c r="FE37" s="98"/>
      <c r="FF37" s="98"/>
      <c r="FG37" s="98"/>
      <c r="FH37" s="98"/>
      <c r="FI37" s="98"/>
      <c r="FJ37" s="98"/>
      <c r="FK37" s="98"/>
      <c r="FL37" s="99"/>
      <c r="FM37" s="100"/>
      <c r="FN37" s="100"/>
      <c r="FO37" s="101"/>
      <c r="FP37" s="98"/>
      <c r="FQ37" s="99"/>
      <c r="FR37" s="101"/>
      <c r="FS37" s="99"/>
      <c r="FT37" s="100"/>
      <c r="FU37" s="100"/>
      <c r="FV37" s="100"/>
      <c r="FW37" s="101"/>
      <c r="FX37" s="99"/>
      <c r="FY37" s="101"/>
      <c r="FZ37" s="99"/>
      <c r="GA37" s="100"/>
      <c r="GB37" s="100"/>
      <c r="GC37" s="101"/>
      <c r="GD37" s="98"/>
      <c r="GE37" s="98"/>
      <c r="GF37" s="98"/>
      <c r="GG37" s="99"/>
      <c r="GH37" s="100"/>
      <c r="GI37" s="100"/>
      <c r="GJ37" s="100"/>
      <c r="GK37" s="101"/>
      <c r="GL37" s="98"/>
      <c r="GM37" s="99"/>
      <c r="GN37" s="101"/>
      <c r="GO37" s="1"/>
      <c r="GP37" s="98"/>
      <c r="GQ37" s="99"/>
      <c r="GR37" s="101"/>
      <c r="GS37" s="99"/>
      <c r="GT37" s="101"/>
      <c r="GU37" s="98"/>
      <c r="GV37" s="98"/>
      <c r="GW37" s="98"/>
      <c r="GX37" s="1"/>
      <c r="GY37" s="98"/>
      <c r="GZ37" s="98"/>
      <c r="HA37" s="98"/>
      <c r="HB37" s="98"/>
      <c r="HC37" s="98"/>
      <c r="HD37" s="98"/>
      <c r="HE37" s="99"/>
      <c r="HF37" s="101"/>
      <c r="HG37" s="1"/>
      <c r="HH37" s="99">
        <v>3255.6704200000004</v>
      </c>
      <c r="HI37" s="100">
        <v>3218.3372300000005</v>
      </c>
      <c r="HJ37" s="101">
        <v>867.76606000000004</v>
      </c>
    </row>
    <row r="38" spans="1:218" x14ac:dyDescent="0.3">
      <c r="A38" s="1"/>
      <c r="B38" s="97" t="s">
        <v>955</v>
      </c>
      <c r="C38" s="98"/>
      <c r="D38" s="99"/>
      <c r="E38" s="100"/>
      <c r="F38" s="100">
        <v>8.8258700000000001</v>
      </c>
      <c r="G38" s="101">
        <v>8.5166900000000005</v>
      </c>
      <c r="H38" s="99"/>
      <c r="I38" s="101"/>
      <c r="J38" s="99"/>
      <c r="K38" s="101"/>
      <c r="L38" s="99"/>
      <c r="M38" s="100"/>
      <c r="N38" s="100"/>
      <c r="O38" s="100"/>
      <c r="P38" s="100"/>
      <c r="Q38" s="100"/>
      <c r="R38" s="100"/>
      <c r="S38" s="101"/>
      <c r="T38" s="99">
        <v>18.14123</v>
      </c>
      <c r="U38" s="100">
        <v>19.191960000000002</v>
      </c>
      <c r="V38" s="100"/>
      <c r="W38" s="101">
        <v>1.0612699999999999</v>
      </c>
      <c r="X38" s="98"/>
      <c r="Y38" s="99"/>
      <c r="Z38" s="100"/>
      <c r="AA38" s="101">
        <v>23.060680000000001</v>
      </c>
      <c r="AB38" s="99"/>
      <c r="AC38" s="100"/>
      <c r="AD38" s="100"/>
      <c r="AE38" s="100"/>
      <c r="AF38" s="100">
        <v>12.23925</v>
      </c>
      <c r="AG38" s="100">
        <v>24.4617</v>
      </c>
      <c r="AH38" s="101">
        <v>10.27692</v>
      </c>
      <c r="AI38" s="98"/>
      <c r="AJ38" s="98"/>
      <c r="AK38" s="98"/>
      <c r="AL38" s="99">
        <v>217.12262999999999</v>
      </c>
      <c r="AM38" s="101">
        <v>7.9327300000000003</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v>28.490300000000001</v>
      </c>
      <c r="BK38" s="100">
        <v>184.87493000000001</v>
      </c>
      <c r="BL38" s="101"/>
      <c r="BM38" s="99">
        <v>167.61232000000001</v>
      </c>
      <c r="BN38" s="100">
        <v>166.56063</v>
      </c>
      <c r="BO38" s="100">
        <v>168.58996999999999</v>
      </c>
      <c r="BP38" s="100"/>
      <c r="BQ38" s="100"/>
      <c r="BR38" s="100"/>
      <c r="BS38" s="100"/>
      <c r="BT38" s="100">
        <v>263.74525</v>
      </c>
      <c r="BU38" s="100"/>
      <c r="BV38" s="100">
        <v>110.49702000000001</v>
      </c>
      <c r="BW38" s="100">
        <v>206.49456000000001</v>
      </c>
      <c r="BX38" s="100">
        <v>206.11548999999999</v>
      </c>
      <c r="BY38" s="100">
        <v>205.99002999999999</v>
      </c>
      <c r="BZ38" s="101"/>
      <c r="CA38" s="99">
        <v>17.41583</v>
      </c>
      <c r="CB38" s="101">
        <v>44.053669999999997</v>
      </c>
      <c r="CC38" s="98"/>
      <c r="CD38" s="99"/>
      <c r="CE38" s="100"/>
      <c r="CF38" s="100"/>
      <c r="CG38" s="100"/>
      <c r="CH38" s="100"/>
      <c r="CI38" s="100">
        <v>118.14735</v>
      </c>
      <c r="CJ38" s="100">
        <v>47.905140000000003</v>
      </c>
      <c r="CK38" s="100">
        <v>53.710120000000003</v>
      </c>
      <c r="CL38" s="100"/>
      <c r="CM38" s="100"/>
      <c r="CN38" s="100"/>
      <c r="CO38" s="101">
        <v>191.19621000000001</v>
      </c>
      <c r="CP38" s="99">
        <v>180.55348000000001</v>
      </c>
      <c r="CQ38" s="100">
        <v>180.52450999999999</v>
      </c>
      <c r="CR38" s="100">
        <v>181.33356000000001</v>
      </c>
      <c r="CS38" s="101">
        <v>181.02912000000001</v>
      </c>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9"/>
      <c r="EM38" s="101"/>
      <c r="EN38" s="98"/>
      <c r="EO38" s="98"/>
      <c r="EP38" s="98"/>
      <c r="EQ38" s="98"/>
      <c r="ER38" s="98"/>
      <c r="ES38" s="98"/>
      <c r="ET38" s="98"/>
      <c r="EU38" s="98"/>
      <c r="EV38" s="98"/>
      <c r="EW38" s="98"/>
      <c r="EX38" s="98"/>
      <c r="EY38" s="98"/>
      <c r="EZ38" s="98"/>
      <c r="FA38" s="99"/>
      <c r="FB38" s="100"/>
      <c r="FC38" s="100"/>
      <c r="FD38" s="101"/>
      <c r="FE38" s="98"/>
      <c r="FF38" s="98"/>
      <c r="FG38" s="98"/>
      <c r="FH38" s="98"/>
      <c r="FI38" s="98"/>
      <c r="FJ38" s="98"/>
      <c r="FK38" s="98"/>
      <c r="FL38" s="99"/>
      <c r="FM38" s="100"/>
      <c r="FN38" s="100"/>
      <c r="FO38" s="101"/>
      <c r="FP38" s="98"/>
      <c r="FQ38" s="99"/>
      <c r="FR38" s="101"/>
      <c r="FS38" s="99"/>
      <c r="FT38" s="100"/>
      <c r="FU38" s="100"/>
      <c r="FV38" s="100"/>
      <c r="FW38" s="101"/>
      <c r="FX38" s="99"/>
      <c r="FY38" s="101"/>
      <c r="FZ38" s="99"/>
      <c r="GA38" s="100"/>
      <c r="GB38" s="100"/>
      <c r="GC38" s="101"/>
      <c r="GD38" s="98"/>
      <c r="GE38" s="98"/>
      <c r="GF38" s="98"/>
      <c r="GG38" s="99"/>
      <c r="GH38" s="100"/>
      <c r="GI38" s="100"/>
      <c r="GJ38" s="100"/>
      <c r="GK38" s="101"/>
      <c r="GL38" s="98"/>
      <c r="GM38" s="99"/>
      <c r="GN38" s="101"/>
      <c r="GO38" s="1"/>
      <c r="GP38" s="98"/>
      <c r="GQ38" s="99"/>
      <c r="GR38" s="101"/>
      <c r="GS38" s="99"/>
      <c r="GT38" s="101"/>
      <c r="GU38" s="98"/>
      <c r="GV38" s="98"/>
      <c r="GW38" s="98"/>
      <c r="GX38" s="1"/>
      <c r="GY38" s="98"/>
      <c r="GZ38" s="98"/>
      <c r="HA38" s="98"/>
      <c r="HB38" s="98"/>
      <c r="HC38" s="98"/>
      <c r="HD38" s="98"/>
      <c r="HE38" s="99"/>
      <c r="HF38" s="101"/>
      <c r="HG38" s="1"/>
      <c r="HH38" s="99">
        <v>3255.6704200000004</v>
      </c>
      <c r="HI38" s="100">
        <v>3218.3372300000005</v>
      </c>
      <c r="HJ38" s="101">
        <v>867.76606000000004</v>
      </c>
    </row>
    <row r="39" spans="1:218" x14ac:dyDescent="0.3">
      <c r="A39" s="1"/>
      <c r="B39" s="97" t="s">
        <v>956</v>
      </c>
      <c r="C39" s="98"/>
      <c r="D39" s="99"/>
      <c r="E39" s="100"/>
      <c r="F39" s="100">
        <v>8.8258700000000001</v>
      </c>
      <c r="G39" s="101">
        <v>8.5166900000000005</v>
      </c>
      <c r="H39" s="99"/>
      <c r="I39" s="101"/>
      <c r="J39" s="99"/>
      <c r="K39" s="101"/>
      <c r="L39" s="99"/>
      <c r="M39" s="100"/>
      <c r="N39" s="100"/>
      <c r="O39" s="100"/>
      <c r="P39" s="100"/>
      <c r="Q39" s="100"/>
      <c r="R39" s="100"/>
      <c r="S39" s="101"/>
      <c r="T39" s="99">
        <v>18.14123</v>
      </c>
      <c r="U39" s="100">
        <v>19.191960000000002</v>
      </c>
      <c r="V39" s="100"/>
      <c r="W39" s="101">
        <v>1.0612699999999999</v>
      </c>
      <c r="X39" s="98"/>
      <c r="Y39" s="99"/>
      <c r="Z39" s="100"/>
      <c r="AA39" s="101">
        <v>23.060680000000001</v>
      </c>
      <c r="AB39" s="99"/>
      <c r="AC39" s="100"/>
      <c r="AD39" s="100"/>
      <c r="AE39" s="100"/>
      <c r="AF39" s="100">
        <v>12.23925</v>
      </c>
      <c r="AG39" s="100">
        <v>24.4617</v>
      </c>
      <c r="AH39" s="101">
        <v>10.27692</v>
      </c>
      <c r="AI39" s="98"/>
      <c r="AJ39" s="98"/>
      <c r="AK39" s="98"/>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v>28.490300000000001</v>
      </c>
      <c r="BK39" s="100">
        <v>184.87493000000001</v>
      </c>
      <c r="BL39" s="101"/>
      <c r="BM39" s="99">
        <v>167.61232000000001</v>
      </c>
      <c r="BN39" s="100">
        <v>166.56063</v>
      </c>
      <c r="BO39" s="100">
        <v>168.58996999999999</v>
      </c>
      <c r="BP39" s="100"/>
      <c r="BQ39" s="100"/>
      <c r="BR39" s="100"/>
      <c r="BS39" s="100"/>
      <c r="BT39" s="100">
        <v>263.74525</v>
      </c>
      <c r="BU39" s="100"/>
      <c r="BV39" s="100">
        <v>110.49702000000001</v>
      </c>
      <c r="BW39" s="100">
        <v>206.49456000000001</v>
      </c>
      <c r="BX39" s="100">
        <v>206.11548999999999</v>
      </c>
      <c r="BY39" s="100">
        <v>205.99002999999999</v>
      </c>
      <c r="BZ39" s="101"/>
      <c r="CA39" s="99">
        <v>17.41583</v>
      </c>
      <c r="CB39" s="101">
        <v>44.053669999999997</v>
      </c>
      <c r="CC39" s="98"/>
      <c r="CD39" s="99"/>
      <c r="CE39" s="100"/>
      <c r="CF39" s="100"/>
      <c r="CG39" s="100"/>
      <c r="CH39" s="100"/>
      <c r="CI39" s="100">
        <v>118.14735</v>
      </c>
      <c r="CJ39" s="100">
        <v>47.905140000000003</v>
      </c>
      <c r="CK39" s="100">
        <v>53.710120000000003</v>
      </c>
      <c r="CL39" s="100"/>
      <c r="CM39" s="100"/>
      <c r="CN39" s="100"/>
      <c r="CO39" s="101">
        <v>191.19621000000001</v>
      </c>
      <c r="CP39" s="99">
        <v>180.55348000000001</v>
      </c>
      <c r="CQ39" s="100">
        <v>180.52450999999999</v>
      </c>
      <c r="CR39" s="100">
        <v>181.33356000000001</v>
      </c>
      <c r="CS39" s="101">
        <v>181.02912000000001</v>
      </c>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9"/>
      <c r="EM39" s="101"/>
      <c r="EN39" s="98"/>
      <c r="EO39" s="98"/>
      <c r="EP39" s="98"/>
      <c r="EQ39" s="98"/>
      <c r="ER39" s="98"/>
      <c r="ES39" s="98"/>
      <c r="ET39" s="98"/>
      <c r="EU39" s="98"/>
      <c r="EV39" s="98"/>
      <c r="EW39" s="98"/>
      <c r="EX39" s="98"/>
      <c r="EY39" s="98"/>
      <c r="EZ39" s="98"/>
      <c r="FA39" s="99"/>
      <c r="FB39" s="100"/>
      <c r="FC39" s="100"/>
      <c r="FD39" s="101"/>
      <c r="FE39" s="98"/>
      <c r="FF39" s="98"/>
      <c r="FG39" s="98"/>
      <c r="FH39" s="98"/>
      <c r="FI39" s="98"/>
      <c r="FJ39" s="98"/>
      <c r="FK39" s="98"/>
      <c r="FL39" s="99"/>
      <c r="FM39" s="100"/>
      <c r="FN39" s="100"/>
      <c r="FO39" s="101"/>
      <c r="FP39" s="98"/>
      <c r="FQ39" s="99"/>
      <c r="FR39" s="101"/>
      <c r="FS39" s="99"/>
      <c r="FT39" s="100"/>
      <c r="FU39" s="100"/>
      <c r="FV39" s="100"/>
      <c r="FW39" s="101"/>
      <c r="FX39" s="99"/>
      <c r="FY39" s="101"/>
      <c r="FZ39" s="99"/>
      <c r="GA39" s="100"/>
      <c r="GB39" s="100"/>
      <c r="GC39" s="101"/>
      <c r="GD39" s="98"/>
      <c r="GE39" s="98"/>
      <c r="GF39" s="98"/>
      <c r="GG39" s="99"/>
      <c r="GH39" s="100"/>
      <c r="GI39" s="100"/>
      <c r="GJ39" s="100"/>
      <c r="GK39" s="101"/>
      <c r="GL39" s="98"/>
      <c r="GM39" s="99"/>
      <c r="GN39" s="101"/>
      <c r="GO39" s="1"/>
      <c r="GP39" s="98"/>
      <c r="GQ39" s="99"/>
      <c r="GR39" s="101"/>
      <c r="GS39" s="99"/>
      <c r="GT39" s="101"/>
      <c r="GU39" s="98"/>
      <c r="GV39" s="98"/>
      <c r="GW39" s="98"/>
      <c r="GX39" s="1"/>
      <c r="GY39" s="98"/>
      <c r="GZ39" s="98"/>
      <c r="HA39" s="98"/>
      <c r="HB39" s="98"/>
      <c r="HC39" s="98"/>
      <c r="HD39" s="98"/>
      <c r="HE39" s="99"/>
      <c r="HF39" s="101"/>
      <c r="HG39" s="1"/>
      <c r="HH39" s="99">
        <v>3255.6704200000004</v>
      </c>
      <c r="HI39" s="100">
        <v>3218.3372300000005</v>
      </c>
      <c r="HJ39" s="101">
        <v>867.76606000000004</v>
      </c>
    </row>
    <row r="40" spans="1:218" x14ac:dyDescent="0.3">
      <c r="A40" s="1"/>
      <c r="B40" s="97" t="s">
        <v>957</v>
      </c>
      <c r="C40" s="98"/>
      <c r="D40" s="99"/>
      <c r="E40" s="100"/>
      <c r="F40" s="100">
        <v>8.8258700000000001</v>
      </c>
      <c r="G40" s="101">
        <v>8.5166900000000005</v>
      </c>
      <c r="H40" s="99"/>
      <c r="I40" s="101"/>
      <c r="J40" s="99"/>
      <c r="K40" s="101"/>
      <c r="L40" s="99"/>
      <c r="M40" s="100"/>
      <c r="N40" s="100"/>
      <c r="O40" s="100"/>
      <c r="P40" s="100"/>
      <c r="Q40" s="100"/>
      <c r="R40" s="100"/>
      <c r="S40" s="101"/>
      <c r="T40" s="99">
        <v>18.14123</v>
      </c>
      <c r="U40" s="100">
        <v>19.191960000000002</v>
      </c>
      <c r="V40" s="100"/>
      <c r="W40" s="101">
        <v>1.0612699999999999</v>
      </c>
      <c r="X40" s="98"/>
      <c r="Y40" s="99"/>
      <c r="Z40" s="100"/>
      <c r="AA40" s="101">
        <v>23.060680000000001</v>
      </c>
      <c r="AB40" s="99"/>
      <c r="AC40" s="100"/>
      <c r="AD40" s="100"/>
      <c r="AE40" s="100"/>
      <c r="AF40" s="100">
        <v>12.23925</v>
      </c>
      <c r="AG40" s="100">
        <v>24.4617</v>
      </c>
      <c r="AH40" s="101">
        <v>10.27692</v>
      </c>
      <c r="AI40" s="98"/>
      <c r="AJ40" s="98"/>
      <c r="AK40" s="98"/>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v>28.490300000000001</v>
      </c>
      <c r="BK40" s="100">
        <v>184.87493000000001</v>
      </c>
      <c r="BL40" s="101"/>
      <c r="BM40" s="99">
        <v>167.61232000000001</v>
      </c>
      <c r="BN40" s="100">
        <v>166.56063</v>
      </c>
      <c r="BO40" s="100">
        <v>168.58996999999999</v>
      </c>
      <c r="BP40" s="100"/>
      <c r="BQ40" s="100"/>
      <c r="BR40" s="100"/>
      <c r="BS40" s="100"/>
      <c r="BT40" s="100"/>
      <c r="BU40" s="100"/>
      <c r="BV40" s="100">
        <v>110.49702000000001</v>
      </c>
      <c r="BW40" s="100">
        <v>206.49456000000001</v>
      </c>
      <c r="BX40" s="100">
        <v>206.11548999999999</v>
      </c>
      <c r="BY40" s="100">
        <v>205.99002999999999</v>
      </c>
      <c r="BZ40" s="101"/>
      <c r="CA40" s="99">
        <v>17.41583</v>
      </c>
      <c r="CB40" s="101">
        <v>44.053669999999997</v>
      </c>
      <c r="CC40" s="98"/>
      <c r="CD40" s="99"/>
      <c r="CE40" s="100"/>
      <c r="CF40" s="100"/>
      <c r="CG40" s="100"/>
      <c r="CH40" s="100"/>
      <c r="CI40" s="100">
        <v>118.14735</v>
      </c>
      <c r="CJ40" s="100">
        <v>47.905140000000003</v>
      </c>
      <c r="CK40" s="100">
        <v>53.710120000000003</v>
      </c>
      <c r="CL40" s="100"/>
      <c r="CM40" s="100"/>
      <c r="CN40" s="100"/>
      <c r="CO40" s="101">
        <v>191.19621000000001</v>
      </c>
      <c r="CP40" s="99">
        <v>180.55348000000001</v>
      </c>
      <c r="CQ40" s="100">
        <v>180.52450999999999</v>
      </c>
      <c r="CR40" s="100">
        <v>181.33356000000001</v>
      </c>
      <c r="CS40" s="101">
        <v>181.02912000000001</v>
      </c>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9"/>
      <c r="EM40" s="101"/>
      <c r="EN40" s="98"/>
      <c r="EO40" s="98"/>
      <c r="EP40" s="98"/>
      <c r="EQ40" s="98"/>
      <c r="ER40" s="98"/>
      <c r="ES40" s="98"/>
      <c r="ET40" s="98"/>
      <c r="EU40" s="98"/>
      <c r="EV40" s="98"/>
      <c r="EW40" s="98"/>
      <c r="EX40" s="98"/>
      <c r="EY40" s="98"/>
      <c r="EZ40" s="98"/>
      <c r="FA40" s="99"/>
      <c r="FB40" s="100"/>
      <c r="FC40" s="100"/>
      <c r="FD40" s="101"/>
      <c r="FE40" s="98"/>
      <c r="FF40" s="98"/>
      <c r="FG40" s="98"/>
      <c r="FH40" s="98"/>
      <c r="FI40" s="98"/>
      <c r="FJ40" s="98"/>
      <c r="FK40" s="98"/>
      <c r="FL40" s="99"/>
      <c r="FM40" s="100"/>
      <c r="FN40" s="100"/>
      <c r="FO40" s="101"/>
      <c r="FP40" s="98"/>
      <c r="FQ40" s="99"/>
      <c r="FR40" s="101"/>
      <c r="FS40" s="99"/>
      <c r="FT40" s="100"/>
      <c r="FU40" s="100"/>
      <c r="FV40" s="100"/>
      <c r="FW40" s="101"/>
      <c r="FX40" s="99"/>
      <c r="FY40" s="101"/>
      <c r="FZ40" s="99"/>
      <c r="GA40" s="100"/>
      <c r="GB40" s="100"/>
      <c r="GC40" s="101"/>
      <c r="GD40" s="98"/>
      <c r="GE40" s="98"/>
      <c r="GF40" s="98"/>
      <c r="GG40" s="99"/>
      <c r="GH40" s="100"/>
      <c r="GI40" s="100"/>
      <c r="GJ40" s="100"/>
      <c r="GK40" s="101"/>
      <c r="GL40" s="98"/>
      <c r="GM40" s="99"/>
      <c r="GN40" s="101"/>
      <c r="GO40" s="1"/>
      <c r="GP40" s="98"/>
      <c r="GQ40" s="99"/>
      <c r="GR40" s="101"/>
      <c r="GS40" s="99"/>
      <c r="GT40" s="101"/>
      <c r="GU40" s="98"/>
      <c r="GV40" s="98"/>
      <c r="GW40" s="98"/>
      <c r="GX40" s="1"/>
      <c r="GY40" s="98"/>
      <c r="GZ40" s="98"/>
      <c r="HA40" s="98"/>
      <c r="HB40" s="98"/>
      <c r="HC40" s="98"/>
      <c r="HD40" s="98"/>
      <c r="HE40" s="99"/>
      <c r="HF40" s="101"/>
      <c r="HG40" s="1"/>
      <c r="HH40" s="99">
        <v>2991.9251700000004</v>
      </c>
      <c r="HI40" s="100">
        <v>2954.5919800000006</v>
      </c>
      <c r="HJ40" s="101">
        <v>867.76606000000004</v>
      </c>
    </row>
    <row r="41" spans="1:218" x14ac:dyDescent="0.3">
      <c r="A41" s="1"/>
      <c r="B41" s="97" t="s">
        <v>958</v>
      </c>
      <c r="C41" s="98"/>
      <c r="D41" s="99"/>
      <c r="E41" s="100"/>
      <c r="F41" s="100">
        <v>8.8258700000000001</v>
      </c>
      <c r="G41" s="101">
        <v>8.5166900000000005</v>
      </c>
      <c r="H41" s="99"/>
      <c r="I41" s="101"/>
      <c r="J41" s="99"/>
      <c r="K41" s="101"/>
      <c r="L41" s="99"/>
      <c r="M41" s="100"/>
      <c r="N41" s="100"/>
      <c r="O41" s="100"/>
      <c r="P41" s="100"/>
      <c r="Q41" s="100"/>
      <c r="R41" s="100"/>
      <c r="S41" s="101"/>
      <c r="T41" s="99">
        <v>18.14123</v>
      </c>
      <c r="U41" s="100">
        <v>19.191960000000002</v>
      </c>
      <c r="V41" s="100"/>
      <c r="W41" s="101">
        <v>1.0612699999999999</v>
      </c>
      <c r="X41" s="98"/>
      <c r="Y41" s="99"/>
      <c r="Z41" s="100"/>
      <c r="AA41" s="101">
        <v>23.060680000000001</v>
      </c>
      <c r="AB41" s="99"/>
      <c r="AC41" s="100"/>
      <c r="AD41" s="100"/>
      <c r="AE41" s="100"/>
      <c r="AF41" s="100">
        <v>12.23925</v>
      </c>
      <c r="AG41" s="100">
        <v>24.4617</v>
      </c>
      <c r="AH41" s="101">
        <v>10.27692</v>
      </c>
      <c r="AI41" s="98"/>
      <c r="AJ41" s="98"/>
      <c r="AK41" s="98"/>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c r="BK41" s="100">
        <v>184.87493000000001</v>
      </c>
      <c r="BL41" s="101"/>
      <c r="BM41" s="99">
        <v>167.61232000000001</v>
      </c>
      <c r="BN41" s="100">
        <v>166.56063</v>
      </c>
      <c r="BO41" s="100">
        <v>168.58996999999999</v>
      </c>
      <c r="BP41" s="100"/>
      <c r="BQ41" s="100"/>
      <c r="BR41" s="100"/>
      <c r="BS41" s="100"/>
      <c r="BT41" s="100"/>
      <c r="BU41" s="100"/>
      <c r="BV41" s="100">
        <v>110.49702000000001</v>
      </c>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v>47.905140000000003</v>
      </c>
      <c r="CK41" s="100">
        <v>53.710120000000003</v>
      </c>
      <c r="CL41" s="100"/>
      <c r="CM41" s="100"/>
      <c r="CN41" s="100"/>
      <c r="CO41" s="101">
        <v>191.19621000000001</v>
      </c>
      <c r="CP41" s="99">
        <v>180.55348000000001</v>
      </c>
      <c r="CQ41" s="100">
        <v>180.52450999999999</v>
      </c>
      <c r="CR41" s="100">
        <v>181.33356000000001</v>
      </c>
      <c r="CS41" s="101">
        <v>181.02912000000001</v>
      </c>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9"/>
      <c r="EM41" s="101"/>
      <c r="EN41" s="98"/>
      <c r="EO41" s="98"/>
      <c r="EP41" s="98"/>
      <c r="EQ41" s="98"/>
      <c r="ER41" s="98"/>
      <c r="ES41" s="98"/>
      <c r="ET41" s="98"/>
      <c r="EU41" s="98"/>
      <c r="EV41" s="98"/>
      <c r="EW41" s="98"/>
      <c r="EX41" s="98"/>
      <c r="EY41" s="98"/>
      <c r="EZ41" s="98"/>
      <c r="FA41" s="99"/>
      <c r="FB41" s="100"/>
      <c r="FC41" s="100"/>
      <c r="FD41" s="101"/>
      <c r="FE41" s="98"/>
      <c r="FF41" s="98"/>
      <c r="FG41" s="98"/>
      <c r="FH41" s="98"/>
      <c r="FI41" s="98"/>
      <c r="FJ41" s="98"/>
      <c r="FK41" s="98"/>
      <c r="FL41" s="99"/>
      <c r="FM41" s="100"/>
      <c r="FN41" s="100"/>
      <c r="FO41" s="101"/>
      <c r="FP41" s="98"/>
      <c r="FQ41" s="99"/>
      <c r="FR41" s="101"/>
      <c r="FS41" s="99"/>
      <c r="FT41" s="100"/>
      <c r="FU41" s="100"/>
      <c r="FV41" s="100"/>
      <c r="FW41" s="101"/>
      <c r="FX41" s="99"/>
      <c r="FY41" s="101"/>
      <c r="FZ41" s="99"/>
      <c r="GA41" s="100"/>
      <c r="GB41" s="100"/>
      <c r="GC41" s="101"/>
      <c r="GD41" s="98"/>
      <c r="GE41" s="98"/>
      <c r="GF41" s="98"/>
      <c r="GG41" s="99"/>
      <c r="GH41" s="100"/>
      <c r="GI41" s="100"/>
      <c r="GJ41" s="100"/>
      <c r="GK41" s="101"/>
      <c r="GL41" s="98"/>
      <c r="GM41" s="99"/>
      <c r="GN41" s="101"/>
      <c r="GO41" s="1"/>
      <c r="GP41" s="98"/>
      <c r="GQ41" s="99"/>
      <c r="GR41" s="101"/>
      <c r="GS41" s="99"/>
      <c r="GT41" s="101"/>
      <c r="GU41" s="98"/>
      <c r="GV41" s="98"/>
      <c r="GW41" s="98"/>
      <c r="GX41" s="1"/>
      <c r="GY41" s="98"/>
      <c r="GZ41" s="98"/>
      <c r="HA41" s="98"/>
      <c r="HB41" s="98"/>
      <c r="HC41" s="98"/>
      <c r="HD41" s="98"/>
      <c r="HE41" s="99"/>
      <c r="HF41" s="101"/>
      <c r="HG41" s="1"/>
      <c r="HH41" s="99">
        <v>2963.4348700000005</v>
      </c>
      <c r="HI41" s="100">
        <v>2926.1016800000007</v>
      </c>
      <c r="HJ41" s="101">
        <v>867.76606000000004</v>
      </c>
    </row>
    <row r="42" spans="1:218" x14ac:dyDescent="0.3">
      <c r="A42" s="1"/>
      <c r="B42" s="97" t="s">
        <v>959</v>
      </c>
      <c r="C42" s="98"/>
      <c r="D42" s="99"/>
      <c r="E42" s="100"/>
      <c r="F42" s="100">
        <v>8.8258700000000001</v>
      </c>
      <c r="G42" s="101">
        <v>8.5166900000000005</v>
      </c>
      <c r="H42" s="99"/>
      <c r="I42" s="101"/>
      <c r="J42" s="99"/>
      <c r="K42" s="101"/>
      <c r="L42" s="99"/>
      <c r="M42" s="100"/>
      <c r="N42" s="100"/>
      <c r="O42" s="100"/>
      <c r="P42" s="100"/>
      <c r="Q42" s="100"/>
      <c r="R42" s="100"/>
      <c r="S42" s="101"/>
      <c r="T42" s="99">
        <v>18.14123</v>
      </c>
      <c r="U42" s="100">
        <v>19.191960000000002</v>
      </c>
      <c r="V42" s="100"/>
      <c r="W42" s="101">
        <v>1.0612699999999999</v>
      </c>
      <c r="X42" s="98"/>
      <c r="Y42" s="99"/>
      <c r="Z42" s="100"/>
      <c r="AA42" s="101">
        <v>23.060680000000001</v>
      </c>
      <c r="AB42" s="99"/>
      <c r="AC42" s="100"/>
      <c r="AD42" s="100"/>
      <c r="AE42" s="100"/>
      <c r="AF42" s="100">
        <v>12.23925</v>
      </c>
      <c r="AG42" s="100">
        <v>24.4617</v>
      </c>
      <c r="AH42" s="101">
        <v>10.27692</v>
      </c>
      <c r="AI42" s="98"/>
      <c r="AJ42" s="98"/>
      <c r="AK42" s="98"/>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c r="BK42" s="100">
        <v>184.87493000000001</v>
      </c>
      <c r="BL42" s="101"/>
      <c r="BM42" s="99">
        <v>167.61232000000001</v>
      </c>
      <c r="BN42" s="100">
        <v>166.56063</v>
      </c>
      <c r="BO42" s="100">
        <v>168.58996999999999</v>
      </c>
      <c r="BP42" s="100"/>
      <c r="BQ42" s="100"/>
      <c r="BR42" s="100"/>
      <c r="BS42" s="100"/>
      <c r="BT42" s="100"/>
      <c r="BU42" s="100"/>
      <c r="BV42" s="100">
        <v>110.49702000000001</v>
      </c>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v>47.905140000000003</v>
      </c>
      <c r="CK42" s="100">
        <v>53.710120000000003</v>
      </c>
      <c r="CL42" s="100"/>
      <c r="CM42" s="100"/>
      <c r="CN42" s="100"/>
      <c r="CO42" s="101">
        <v>191.19621000000001</v>
      </c>
      <c r="CP42" s="99">
        <v>180.55348000000001</v>
      </c>
      <c r="CQ42" s="100">
        <v>180.52450999999999</v>
      </c>
      <c r="CR42" s="100">
        <v>181.33356000000001</v>
      </c>
      <c r="CS42" s="101">
        <v>181.02912000000001</v>
      </c>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9"/>
      <c r="EM42" s="101"/>
      <c r="EN42" s="98"/>
      <c r="EO42" s="98"/>
      <c r="EP42" s="98"/>
      <c r="EQ42" s="98"/>
      <c r="ER42" s="98"/>
      <c r="ES42" s="98"/>
      <c r="ET42" s="98"/>
      <c r="EU42" s="98"/>
      <c r="EV42" s="98"/>
      <c r="EW42" s="98"/>
      <c r="EX42" s="98"/>
      <c r="EY42" s="98"/>
      <c r="EZ42" s="98"/>
      <c r="FA42" s="99"/>
      <c r="FB42" s="100"/>
      <c r="FC42" s="100"/>
      <c r="FD42" s="101"/>
      <c r="FE42" s="98"/>
      <c r="FF42" s="98"/>
      <c r="FG42" s="98"/>
      <c r="FH42" s="98"/>
      <c r="FI42" s="98"/>
      <c r="FJ42" s="98"/>
      <c r="FK42" s="98"/>
      <c r="FL42" s="99"/>
      <c r="FM42" s="100"/>
      <c r="FN42" s="100"/>
      <c r="FO42" s="101"/>
      <c r="FP42" s="98"/>
      <c r="FQ42" s="99"/>
      <c r="FR42" s="101"/>
      <c r="FS42" s="99"/>
      <c r="FT42" s="100"/>
      <c r="FU42" s="100"/>
      <c r="FV42" s="100"/>
      <c r="FW42" s="101"/>
      <c r="FX42" s="99"/>
      <c r="FY42" s="101"/>
      <c r="FZ42" s="99"/>
      <c r="GA42" s="100"/>
      <c r="GB42" s="100"/>
      <c r="GC42" s="101"/>
      <c r="GD42" s="98"/>
      <c r="GE42" s="98"/>
      <c r="GF42" s="98"/>
      <c r="GG42" s="99"/>
      <c r="GH42" s="100"/>
      <c r="GI42" s="100"/>
      <c r="GJ42" s="100"/>
      <c r="GK42" s="101"/>
      <c r="GL42" s="98"/>
      <c r="GM42" s="99"/>
      <c r="GN42" s="101"/>
      <c r="GO42" s="1"/>
      <c r="GP42" s="98"/>
      <c r="GQ42" s="99"/>
      <c r="GR42" s="101"/>
      <c r="GS42" s="99"/>
      <c r="GT42" s="101"/>
      <c r="GU42" s="98"/>
      <c r="GV42" s="98"/>
      <c r="GW42" s="98"/>
      <c r="GX42" s="1"/>
      <c r="GY42" s="98"/>
      <c r="GZ42" s="98"/>
      <c r="HA42" s="98"/>
      <c r="HB42" s="98"/>
      <c r="HC42" s="98"/>
      <c r="HD42" s="98"/>
      <c r="HE42" s="99"/>
      <c r="HF42" s="101"/>
      <c r="HG42" s="1"/>
      <c r="HH42" s="99">
        <v>2963.4348700000005</v>
      </c>
      <c r="HI42" s="100">
        <v>2926.1016800000007</v>
      </c>
      <c r="HJ42" s="101">
        <v>867.76606000000004</v>
      </c>
    </row>
    <row r="43" spans="1:218" x14ac:dyDescent="0.3">
      <c r="A43" s="1"/>
      <c r="B43" s="97" t="s">
        <v>960</v>
      </c>
      <c r="C43" s="98"/>
      <c r="D43" s="99"/>
      <c r="E43" s="100"/>
      <c r="F43" s="100">
        <v>8.8258700000000001</v>
      </c>
      <c r="G43" s="101">
        <v>8.5166900000000005</v>
      </c>
      <c r="H43" s="99"/>
      <c r="I43" s="101"/>
      <c r="J43" s="99"/>
      <c r="K43" s="101"/>
      <c r="L43" s="99"/>
      <c r="M43" s="100"/>
      <c r="N43" s="100"/>
      <c r="O43" s="100"/>
      <c r="P43" s="100"/>
      <c r="Q43" s="100"/>
      <c r="R43" s="100"/>
      <c r="S43" s="101"/>
      <c r="T43" s="99">
        <v>18.14123</v>
      </c>
      <c r="U43" s="100">
        <v>19.191960000000002</v>
      </c>
      <c r="V43" s="100"/>
      <c r="W43" s="101">
        <v>1.0612699999999999</v>
      </c>
      <c r="X43" s="98"/>
      <c r="Y43" s="99"/>
      <c r="Z43" s="100"/>
      <c r="AA43" s="101">
        <v>23.060680000000001</v>
      </c>
      <c r="AB43" s="99"/>
      <c r="AC43" s="100"/>
      <c r="AD43" s="100"/>
      <c r="AE43" s="100"/>
      <c r="AF43" s="100">
        <v>12.23925</v>
      </c>
      <c r="AG43" s="100">
        <v>24.4617</v>
      </c>
      <c r="AH43" s="101">
        <v>10.27692</v>
      </c>
      <c r="AI43" s="98"/>
      <c r="AJ43" s="98"/>
      <c r="AK43" s="98"/>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c r="BK43" s="100">
        <v>184.87493000000001</v>
      </c>
      <c r="BL43" s="101"/>
      <c r="BM43" s="99">
        <v>167.61232000000001</v>
      </c>
      <c r="BN43" s="100">
        <v>166.56063</v>
      </c>
      <c r="BO43" s="100">
        <v>168.58996999999999</v>
      </c>
      <c r="BP43" s="100"/>
      <c r="BQ43" s="100"/>
      <c r="BR43" s="100"/>
      <c r="BS43" s="100"/>
      <c r="BT43" s="100"/>
      <c r="BU43" s="100"/>
      <c r="BV43" s="100">
        <v>110.49702000000001</v>
      </c>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v>47.905140000000003</v>
      </c>
      <c r="CK43" s="100">
        <v>53.710120000000003</v>
      </c>
      <c r="CL43" s="100"/>
      <c r="CM43" s="100"/>
      <c r="CN43" s="100"/>
      <c r="CO43" s="101">
        <v>191.19621000000001</v>
      </c>
      <c r="CP43" s="99">
        <v>180.55348000000001</v>
      </c>
      <c r="CQ43" s="100">
        <v>180.52450999999999</v>
      </c>
      <c r="CR43" s="100">
        <v>181.33356000000001</v>
      </c>
      <c r="CS43" s="101">
        <v>181.02912000000001</v>
      </c>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9"/>
      <c r="EM43" s="101"/>
      <c r="EN43" s="98"/>
      <c r="EO43" s="98"/>
      <c r="EP43" s="98"/>
      <c r="EQ43" s="98"/>
      <c r="ER43" s="98"/>
      <c r="ES43" s="98"/>
      <c r="ET43" s="98"/>
      <c r="EU43" s="98"/>
      <c r="EV43" s="98"/>
      <c r="EW43" s="98"/>
      <c r="EX43" s="98"/>
      <c r="EY43" s="98"/>
      <c r="EZ43" s="98"/>
      <c r="FA43" s="99"/>
      <c r="FB43" s="100"/>
      <c r="FC43" s="100"/>
      <c r="FD43" s="101"/>
      <c r="FE43" s="98"/>
      <c r="FF43" s="98"/>
      <c r="FG43" s="98"/>
      <c r="FH43" s="98"/>
      <c r="FI43" s="98"/>
      <c r="FJ43" s="98"/>
      <c r="FK43" s="98"/>
      <c r="FL43" s="99"/>
      <c r="FM43" s="100"/>
      <c r="FN43" s="100"/>
      <c r="FO43" s="101"/>
      <c r="FP43" s="98"/>
      <c r="FQ43" s="99"/>
      <c r="FR43" s="101"/>
      <c r="FS43" s="99"/>
      <c r="FT43" s="100"/>
      <c r="FU43" s="100"/>
      <c r="FV43" s="100"/>
      <c r="FW43" s="101"/>
      <c r="FX43" s="99"/>
      <c r="FY43" s="101"/>
      <c r="FZ43" s="99"/>
      <c r="GA43" s="100"/>
      <c r="GB43" s="100"/>
      <c r="GC43" s="101"/>
      <c r="GD43" s="98"/>
      <c r="GE43" s="98"/>
      <c r="GF43" s="98"/>
      <c r="GG43" s="99"/>
      <c r="GH43" s="100"/>
      <c r="GI43" s="100"/>
      <c r="GJ43" s="100"/>
      <c r="GK43" s="101"/>
      <c r="GL43" s="98"/>
      <c r="GM43" s="99"/>
      <c r="GN43" s="101"/>
      <c r="GO43" s="1"/>
      <c r="GP43" s="98"/>
      <c r="GQ43" s="99"/>
      <c r="GR43" s="101"/>
      <c r="GS43" s="99"/>
      <c r="GT43" s="101"/>
      <c r="GU43" s="98"/>
      <c r="GV43" s="98"/>
      <c r="GW43" s="98"/>
      <c r="GX43" s="1"/>
      <c r="GY43" s="98"/>
      <c r="GZ43" s="98"/>
      <c r="HA43" s="98"/>
      <c r="HB43" s="98"/>
      <c r="HC43" s="98"/>
      <c r="HD43" s="98"/>
      <c r="HE43" s="99"/>
      <c r="HF43" s="101"/>
      <c r="HG43" s="1"/>
      <c r="HH43" s="99">
        <v>2963.4348700000005</v>
      </c>
      <c r="HI43" s="100">
        <v>2926.1016800000007</v>
      </c>
      <c r="HJ43" s="101">
        <v>867.76606000000004</v>
      </c>
    </row>
    <row r="44" spans="1:218" x14ac:dyDescent="0.3">
      <c r="A44" s="1"/>
      <c r="B44" s="97" t="s">
        <v>961</v>
      </c>
      <c r="C44" s="98"/>
      <c r="D44" s="99"/>
      <c r="E44" s="100"/>
      <c r="F44" s="100">
        <v>8.8258700000000001</v>
      </c>
      <c r="G44" s="101">
        <v>8.5166900000000005</v>
      </c>
      <c r="H44" s="99"/>
      <c r="I44" s="101"/>
      <c r="J44" s="99"/>
      <c r="K44" s="101"/>
      <c r="L44" s="99"/>
      <c r="M44" s="100"/>
      <c r="N44" s="100"/>
      <c r="O44" s="100"/>
      <c r="P44" s="100"/>
      <c r="Q44" s="100"/>
      <c r="R44" s="100"/>
      <c r="S44" s="101"/>
      <c r="T44" s="99">
        <v>18.14123</v>
      </c>
      <c r="U44" s="100">
        <v>19.191960000000002</v>
      </c>
      <c r="V44" s="100"/>
      <c r="W44" s="101">
        <v>1.0612699999999999</v>
      </c>
      <c r="X44" s="98"/>
      <c r="Y44" s="99"/>
      <c r="Z44" s="100"/>
      <c r="AA44" s="101">
        <v>23.060680000000001</v>
      </c>
      <c r="AB44" s="99"/>
      <c r="AC44" s="100"/>
      <c r="AD44" s="100"/>
      <c r="AE44" s="100"/>
      <c r="AF44" s="100">
        <v>12.23925</v>
      </c>
      <c r="AG44" s="100">
        <v>24.4617</v>
      </c>
      <c r="AH44" s="101">
        <v>10.27692</v>
      </c>
      <c r="AI44" s="98"/>
      <c r="AJ44" s="98"/>
      <c r="AK44" s="98"/>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c r="BK44" s="100">
        <v>184.87493000000001</v>
      </c>
      <c r="BL44" s="101"/>
      <c r="BM44" s="99">
        <v>167.61232000000001</v>
      </c>
      <c r="BN44" s="100">
        <v>166.56063</v>
      </c>
      <c r="BO44" s="100">
        <v>168.58996999999999</v>
      </c>
      <c r="BP44" s="100"/>
      <c r="BQ44" s="100"/>
      <c r="BR44" s="100"/>
      <c r="BS44" s="100"/>
      <c r="BT44" s="100"/>
      <c r="BU44" s="100"/>
      <c r="BV44" s="100">
        <v>110.49702000000001</v>
      </c>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v>47.905140000000003</v>
      </c>
      <c r="CK44" s="100">
        <v>53.710120000000003</v>
      </c>
      <c r="CL44" s="100"/>
      <c r="CM44" s="100"/>
      <c r="CN44" s="100"/>
      <c r="CO44" s="101">
        <v>191.19621000000001</v>
      </c>
      <c r="CP44" s="99">
        <v>180.55348000000001</v>
      </c>
      <c r="CQ44" s="100">
        <v>180.52450999999999</v>
      </c>
      <c r="CR44" s="100">
        <v>181.33356000000001</v>
      </c>
      <c r="CS44" s="101">
        <v>181.02912000000001</v>
      </c>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9"/>
      <c r="EM44" s="101"/>
      <c r="EN44" s="98"/>
      <c r="EO44" s="98"/>
      <c r="EP44" s="98"/>
      <c r="EQ44" s="98"/>
      <c r="ER44" s="98"/>
      <c r="ES44" s="98"/>
      <c r="ET44" s="98"/>
      <c r="EU44" s="98"/>
      <c r="EV44" s="98"/>
      <c r="EW44" s="98"/>
      <c r="EX44" s="98"/>
      <c r="EY44" s="98"/>
      <c r="EZ44" s="98"/>
      <c r="FA44" s="99"/>
      <c r="FB44" s="100"/>
      <c r="FC44" s="100"/>
      <c r="FD44" s="101"/>
      <c r="FE44" s="98"/>
      <c r="FF44" s="98"/>
      <c r="FG44" s="98"/>
      <c r="FH44" s="98"/>
      <c r="FI44" s="98"/>
      <c r="FJ44" s="98"/>
      <c r="FK44" s="98"/>
      <c r="FL44" s="99"/>
      <c r="FM44" s="100"/>
      <c r="FN44" s="100"/>
      <c r="FO44" s="101"/>
      <c r="FP44" s="98"/>
      <c r="FQ44" s="99"/>
      <c r="FR44" s="101"/>
      <c r="FS44" s="99"/>
      <c r="FT44" s="100"/>
      <c r="FU44" s="100"/>
      <c r="FV44" s="100"/>
      <c r="FW44" s="101"/>
      <c r="FX44" s="99"/>
      <c r="FY44" s="101"/>
      <c r="FZ44" s="99"/>
      <c r="GA44" s="100"/>
      <c r="GB44" s="100"/>
      <c r="GC44" s="101"/>
      <c r="GD44" s="98"/>
      <c r="GE44" s="98"/>
      <c r="GF44" s="98"/>
      <c r="GG44" s="99"/>
      <c r="GH44" s="100"/>
      <c r="GI44" s="100"/>
      <c r="GJ44" s="100"/>
      <c r="GK44" s="101"/>
      <c r="GL44" s="98"/>
      <c r="GM44" s="99"/>
      <c r="GN44" s="101"/>
      <c r="GO44" s="1"/>
      <c r="GP44" s="98"/>
      <c r="GQ44" s="99"/>
      <c r="GR44" s="101"/>
      <c r="GS44" s="99"/>
      <c r="GT44" s="101"/>
      <c r="GU44" s="98"/>
      <c r="GV44" s="98"/>
      <c r="GW44" s="98"/>
      <c r="GX44" s="1"/>
      <c r="GY44" s="98"/>
      <c r="GZ44" s="98"/>
      <c r="HA44" s="98"/>
      <c r="HB44" s="98"/>
      <c r="HC44" s="98"/>
      <c r="HD44" s="98"/>
      <c r="HE44" s="99"/>
      <c r="HF44" s="101"/>
      <c r="HG44" s="1"/>
      <c r="HH44" s="99">
        <v>2963.4348700000005</v>
      </c>
      <c r="HI44" s="100">
        <v>2926.1016800000007</v>
      </c>
      <c r="HJ44" s="101">
        <v>867.76606000000004</v>
      </c>
    </row>
    <row r="45" spans="1:218" x14ac:dyDescent="0.3">
      <c r="A45" s="1"/>
      <c r="B45" s="97" t="s">
        <v>962</v>
      </c>
      <c r="C45" s="98"/>
      <c r="D45" s="99"/>
      <c r="E45" s="100"/>
      <c r="F45" s="100">
        <v>8.8258700000000001</v>
      </c>
      <c r="G45" s="101">
        <v>8.5166900000000005</v>
      </c>
      <c r="H45" s="99"/>
      <c r="I45" s="101"/>
      <c r="J45" s="99"/>
      <c r="K45" s="101"/>
      <c r="L45" s="99"/>
      <c r="M45" s="100"/>
      <c r="N45" s="100"/>
      <c r="O45" s="100"/>
      <c r="P45" s="100"/>
      <c r="Q45" s="100"/>
      <c r="R45" s="100"/>
      <c r="S45" s="101"/>
      <c r="T45" s="99">
        <v>18.14123</v>
      </c>
      <c r="U45" s="100">
        <v>19.191960000000002</v>
      </c>
      <c r="V45" s="100"/>
      <c r="W45" s="101">
        <v>1.0612699999999999</v>
      </c>
      <c r="X45" s="98"/>
      <c r="Y45" s="99"/>
      <c r="Z45" s="100"/>
      <c r="AA45" s="101">
        <v>23.060680000000001</v>
      </c>
      <c r="AB45" s="99"/>
      <c r="AC45" s="100"/>
      <c r="AD45" s="100"/>
      <c r="AE45" s="100"/>
      <c r="AF45" s="100">
        <v>12.23925</v>
      </c>
      <c r="AG45" s="100">
        <v>24.4617</v>
      </c>
      <c r="AH45" s="101">
        <v>10.27692</v>
      </c>
      <c r="AI45" s="98"/>
      <c r="AJ45" s="98"/>
      <c r="AK45" s="98"/>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c r="BK45" s="100">
        <v>184.87493000000001</v>
      </c>
      <c r="BL45" s="101"/>
      <c r="BM45" s="99">
        <v>167.61232000000001</v>
      </c>
      <c r="BN45" s="100">
        <v>166.56063</v>
      </c>
      <c r="BO45" s="100">
        <v>168.58996999999999</v>
      </c>
      <c r="BP45" s="100"/>
      <c r="BQ45" s="100"/>
      <c r="BR45" s="100"/>
      <c r="BS45" s="100"/>
      <c r="BT45" s="100"/>
      <c r="BU45" s="100"/>
      <c r="BV45" s="100">
        <v>110.49702000000001</v>
      </c>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v>47.905140000000003</v>
      </c>
      <c r="CK45" s="100">
        <v>53.710120000000003</v>
      </c>
      <c r="CL45" s="100"/>
      <c r="CM45" s="100"/>
      <c r="CN45" s="100"/>
      <c r="CO45" s="101">
        <v>191.19621000000001</v>
      </c>
      <c r="CP45" s="99">
        <v>180.55348000000001</v>
      </c>
      <c r="CQ45" s="100">
        <v>180.52450999999999</v>
      </c>
      <c r="CR45" s="100">
        <v>181.33356000000001</v>
      </c>
      <c r="CS45" s="101">
        <v>181.02912000000001</v>
      </c>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9"/>
      <c r="EM45" s="101"/>
      <c r="EN45" s="98"/>
      <c r="EO45" s="98"/>
      <c r="EP45" s="98"/>
      <c r="EQ45" s="98"/>
      <c r="ER45" s="98"/>
      <c r="ES45" s="98"/>
      <c r="ET45" s="98"/>
      <c r="EU45" s="98"/>
      <c r="EV45" s="98"/>
      <c r="EW45" s="98"/>
      <c r="EX45" s="98"/>
      <c r="EY45" s="98"/>
      <c r="EZ45" s="98"/>
      <c r="FA45" s="99"/>
      <c r="FB45" s="100"/>
      <c r="FC45" s="100"/>
      <c r="FD45" s="101"/>
      <c r="FE45" s="98"/>
      <c r="FF45" s="98"/>
      <c r="FG45" s="98"/>
      <c r="FH45" s="98"/>
      <c r="FI45" s="98"/>
      <c r="FJ45" s="98"/>
      <c r="FK45" s="98"/>
      <c r="FL45" s="99"/>
      <c r="FM45" s="100"/>
      <c r="FN45" s="100"/>
      <c r="FO45" s="101"/>
      <c r="FP45" s="98"/>
      <c r="FQ45" s="99"/>
      <c r="FR45" s="101"/>
      <c r="FS45" s="99"/>
      <c r="FT45" s="100"/>
      <c r="FU45" s="100"/>
      <c r="FV45" s="100"/>
      <c r="FW45" s="101"/>
      <c r="FX45" s="99"/>
      <c r="FY45" s="101"/>
      <c r="FZ45" s="99"/>
      <c r="GA45" s="100"/>
      <c r="GB45" s="100"/>
      <c r="GC45" s="101"/>
      <c r="GD45" s="98"/>
      <c r="GE45" s="98"/>
      <c r="GF45" s="98"/>
      <c r="GG45" s="99"/>
      <c r="GH45" s="100"/>
      <c r="GI45" s="100"/>
      <c r="GJ45" s="100"/>
      <c r="GK45" s="101"/>
      <c r="GL45" s="98"/>
      <c r="GM45" s="99"/>
      <c r="GN45" s="101"/>
      <c r="GO45" s="1"/>
      <c r="GP45" s="98"/>
      <c r="GQ45" s="99"/>
      <c r="GR45" s="101"/>
      <c r="GS45" s="99"/>
      <c r="GT45" s="101"/>
      <c r="GU45" s="98"/>
      <c r="GV45" s="98"/>
      <c r="GW45" s="98"/>
      <c r="GX45" s="1"/>
      <c r="GY45" s="98"/>
      <c r="GZ45" s="98"/>
      <c r="HA45" s="98"/>
      <c r="HB45" s="98"/>
      <c r="HC45" s="98"/>
      <c r="HD45" s="98"/>
      <c r="HE45" s="99"/>
      <c r="HF45" s="101"/>
      <c r="HG45" s="1"/>
      <c r="HH45" s="99">
        <v>2963.4348700000005</v>
      </c>
      <c r="HI45" s="100">
        <v>2926.1016800000007</v>
      </c>
      <c r="HJ45" s="101">
        <v>867.76606000000004</v>
      </c>
    </row>
    <row r="46" spans="1:218" x14ac:dyDescent="0.3">
      <c r="A46" s="1"/>
      <c r="B46" s="97" t="s">
        <v>963</v>
      </c>
      <c r="C46" s="98"/>
      <c r="D46" s="99"/>
      <c r="E46" s="100"/>
      <c r="F46" s="100">
        <v>8.8258700000000001</v>
      </c>
      <c r="G46" s="101">
        <v>8.5166900000000005</v>
      </c>
      <c r="H46" s="99"/>
      <c r="I46" s="101"/>
      <c r="J46" s="99"/>
      <c r="K46" s="101"/>
      <c r="L46" s="99"/>
      <c r="M46" s="100"/>
      <c r="N46" s="100"/>
      <c r="O46" s="100"/>
      <c r="P46" s="100"/>
      <c r="Q46" s="100"/>
      <c r="R46" s="100"/>
      <c r="S46" s="101"/>
      <c r="T46" s="99">
        <v>18.14123</v>
      </c>
      <c r="U46" s="100">
        <v>19.191960000000002</v>
      </c>
      <c r="V46" s="100"/>
      <c r="W46" s="101">
        <v>1.0612699999999999</v>
      </c>
      <c r="X46" s="98"/>
      <c r="Y46" s="99"/>
      <c r="Z46" s="100"/>
      <c r="AA46" s="101">
        <v>23.060680000000001</v>
      </c>
      <c r="AB46" s="99"/>
      <c r="AC46" s="100"/>
      <c r="AD46" s="100"/>
      <c r="AE46" s="100"/>
      <c r="AF46" s="100">
        <v>12.23925</v>
      </c>
      <c r="AG46" s="100">
        <v>24.4617</v>
      </c>
      <c r="AH46" s="101">
        <v>10.27692</v>
      </c>
      <c r="AI46" s="98"/>
      <c r="AJ46" s="98"/>
      <c r="AK46" s="98"/>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c r="BK46" s="100">
        <v>184.87493000000001</v>
      </c>
      <c r="BL46" s="101"/>
      <c r="BM46" s="99">
        <v>167.61232000000001</v>
      </c>
      <c r="BN46" s="100">
        <v>166.56063</v>
      </c>
      <c r="BO46" s="100">
        <v>168.58996999999999</v>
      </c>
      <c r="BP46" s="100"/>
      <c r="BQ46" s="100"/>
      <c r="BR46" s="100"/>
      <c r="BS46" s="100"/>
      <c r="BT46" s="100"/>
      <c r="BU46" s="100"/>
      <c r="BV46" s="100">
        <v>110.49702000000001</v>
      </c>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v>47.905140000000003</v>
      </c>
      <c r="CK46" s="100">
        <v>53.710120000000003</v>
      </c>
      <c r="CL46" s="100"/>
      <c r="CM46" s="100"/>
      <c r="CN46" s="100"/>
      <c r="CO46" s="101">
        <v>191.19621000000001</v>
      </c>
      <c r="CP46" s="99">
        <v>180.55348000000001</v>
      </c>
      <c r="CQ46" s="100">
        <v>180.52450999999999</v>
      </c>
      <c r="CR46" s="100">
        <v>181.33356000000001</v>
      </c>
      <c r="CS46" s="101">
        <v>181.02912000000001</v>
      </c>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9"/>
      <c r="EM46" s="101"/>
      <c r="EN46" s="98"/>
      <c r="EO46" s="98"/>
      <c r="EP46" s="98"/>
      <c r="EQ46" s="98"/>
      <c r="ER46" s="98"/>
      <c r="ES46" s="98"/>
      <c r="ET46" s="98"/>
      <c r="EU46" s="98"/>
      <c r="EV46" s="98"/>
      <c r="EW46" s="98"/>
      <c r="EX46" s="98"/>
      <c r="EY46" s="98"/>
      <c r="EZ46" s="98"/>
      <c r="FA46" s="99"/>
      <c r="FB46" s="100"/>
      <c r="FC46" s="100"/>
      <c r="FD46" s="101"/>
      <c r="FE46" s="98"/>
      <c r="FF46" s="98"/>
      <c r="FG46" s="98"/>
      <c r="FH46" s="98"/>
      <c r="FI46" s="98"/>
      <c r="FJ46" s="98"/>
      <c r="FK46" s="98"/>
      <c r="FL46" s="99"/>
      <c r="FM46" s="100"/>
      <c r="FN46" s="100"/>
      <c r="FO46" s="101"/>
      <c r="FP46" s="98"/>
      <c r="FQ46" s="99"/>
      <c r="FR46" s="101"/>
      <c r="FS46" s="99"/>
      <c r="FT46" s="100"/>
      <c r="FU46" s="100"/>
      <c r="FV46" s="100"/>
      <c r="FW46" s="101"/>
      <c r="FX46" s="99"/>
      <c r="FY46" s="101"/>
      <c r="FZ46" s="99"/>
      <c r="GA46" s="100"/>
      <c r="GB46" s="100"/>
      <c r="GC46" s="101"/>
      <c r="GD46" s="98"/>
      <c r="GE46" s="98"/>
      <c r="GF46" s="98"/>
      <c r="GG46" s="99"/>
      <c r="GH46" s="100"/>
      <c r="GI46" s="100"/>
      <c r="GJ46" s="100"/>
      <c r="GK46" s="101"/>
      <c r="GL46" s="98"/>
      <c r="GM46" s="99"/>
      <c r="GN46" s="101"/>
      <c r="GO46" s="1"/>
      <c r="GP46" s="98"/>
      <c r="GQ46" s="99"/>
      <c r="GR46" s="101"/>
      <c r="GS46" s="99"/>
      <c r="GT46" s="101"/>
      <c r="GU46" s="98"/>
      <c r="GV46" s="98"/>
      <c r="GW46" s="98"/>
      <c r="GX46" s="1"/>
      <c r="GY46" s="98"/>
      <c r="GZ46" s="98"/>
      <c r="HA46" s="98"/>
      <c r="HB46" s="98"/>
      <c r="HC46" s="98"/>
      <c r="HD46" s="98"/>
      <c r="HE46" s="99"/>
      <c r="HF46" s="101"/>
      <c r="HG46" s="1"/>
      <c r="HH46" s="99">
        <v>2963.4348700000005</v>
      </c>
      <c r="HI46" s="100">
        <v>2926.1016800000007</v>
      </c>
      <c r="HJ46" s="101">
        <v>867.76606000000004</v>
      </c>
    </row>
    <row r="47" spans="1:218" x14ac:dyDescent="0.3">
      <c r="A47" s="1"/>
      <c r="B47" s="97" t="s">
        <v>964</v>
      </c>
      <c r="C47" s="98"/>
      <c r="D47" s="99"/>
      <c r="E47" s="100"/>
      <c r="F47" s="100">
        <v>8.8258700000000001</v>
      </c>
      <c r="G47" s="101">
        <v>8.5166900000000005</v>
      </c>
      <c r="H47" s="99"/>
      <c r="I47" s="101"/>
      <c r="J47" s="99"/>
      <c r="K47" s="101"/>
      <c r="L47" s="99"/>
      <c r="M47" s="100"/>
      <c r="N47" s="100"/>
      <c r="O47" s="100"/>
      <c r="P47" s="100"/>
      <c r="Q47" s="100"/>
      <c r="R47" s="100"/>
      <c r="S47" s="101"/>
      <c r="T47" s="99">
        <v>18.14123</v>
      </c>
      <c r="U47" s="100">
        <v>19.191960000000002</v>
      </c>
      <c r="V47" s="100"/>
      <c r="W47" s="101">
        <v>1.0612699999999999</v>
      </c>
      <c r="X47" s="98"/>
      <c r="Y47" s="99"/>
      <c r="Z47" s="100"/>
      <c r="AA47" s="101">
        <v>23.060680000000001</v>
      </c>
      <c r="AB47" s="99"/>
      <c r="AC47" s="100"/>
      <c r="AD47" s="100"/>
      <c r="AE47" s="100"/>
      <c r="AF47" s="100">
        <v>12.23925</v>
      </c>
      <c r="AG47" s="100">
        <v>24.4617</v>
      </c>
      <c r="AH47" s="101">
        <v>10.27692</v>
      </c>
      <c r="AI47" s="98"/>
      <c r="AJ47" s="98"/>
      <c r="AK47" s="98"/>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c r="BK47" s="100">
        <v>184.87493000000001</v>
      </c>
      <c r="BL47" s="101"/>
      <c r="BM47" s="99">
        <v>167.61232000000001</v>
      </c>
      <c r="BN47" s="100">
        <v>166.56063</v>
      </c>
      <c r="BO47" s="100">
        <v>168.58996999999999</v>
      </c>
      <c r="BP47" s="100"/>
      <c r="BQ47" s="100"/>
      <c r="BR47" s="100"/>
      <c r="BS47" s="100"/>
      <c r="BT47" s="100"/>
      <c r="BU47" s="100"/>
      <c r="BV47" s="100">
        <v>110.49702000000001</v>
      </c>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v>47.905140000000003</v>
      </c>
      <c r="CK47" s="100">
        <v>53.710120000000003</v>
      </c>
      <c r="CL47" s="100"/>
      <c r="CM47" s="100"/>
      <c r="CN47" s="100"/>
      <c r="CO47" s="101">
        <v>191.19621000000001</v>
      </c>
      <c r="CP47" s="99">
        <v>180.55348000000001</v>
      </c>
      <c r="CQ47" s="100">
        <v>180.52450999999999</v>
      </c>
      <c r="CR47" s="100">
        <v>181.33356000000001</v>
      </c>
      <c r="CS47" s="101">
        <v>181.02912000000001</v>
      </c>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9"/>
      <c r="EM47" s="101"/>
      <c r="EN47" s="98"/>
      <c r="EO47" s="98"/>
      <c r="EP47" s="98"/>
      <c r="EQ47" s="98"/>
      <c r="ER47" s="98"/>
      <c r="ES47" s="98"/>
      <c r="ET47" s="98"/>
      <c r="EU47" s="98"/>
      <c r="EV47" s="98"/>
      <c r="EW47" s="98"/>
      <c r="EX47" s="98"/>
      <c r="EY47" s="98"/>
      <c r="EZ47" s="98"/>
      <c r="FA47" s="99"/>
      <c r="FB47" s="100"/>
      <c r="FC47" s="100"/>
      <c r="FD47" s="101"/>
      <c r="FE47" s="98"/>
      <c r="FF47" s="98"/>
      <c r="FG47" s="98"/>
      <c r="FH47" s="98"/>
      <c r="FI47" s="98"/>
      <c r="FJ47" s="98"/>
      <c r="FK47" s="98"/>
      <c r="FL47" s="99"/>
      <c r="FM47" s="100"/>
      <c r="FN47" s="100"/>
      <c r="FO47" s="101"/>
      <c r="FP47" s="98"/>
      <c r="FQ47" s="99"/>
      <c r="FR47" s="101"/>
      <c r="FS47" s="99"/>
      <c r="FT47" s="100"/>
      <c r="FU47" s="100"/>
      <c r="FV47" s="100"/>
      <c r="FW47" s="101"/>
      <c r="FX47" s="99"/>
      <c r="FY47" s="101"/>
      <c r="FZ47" s="99"/>
      <c r="GA47" s="100"/>
      <c r="GB47" s="100"/>
      <c r="GC47" s="101"/>
      <c r="GD47" s="98"/>
      <c r="GE47" s="98"/>
      <c r="GF47" s="98"/>
      <c r="GG47" s="99"/>
      <c r="GH47" s="100"/>
      <c r="GI47" s="100"/>
      <c r="GJ47" s="100"/>
      <c r="GK47" s="101"/>
      <c r="GL47" s="98"/>
      <c r="GM47" s="99"/>
      <c r="GN47" s="101"/>
      <c r="GO47" s="1"/>
      <c r="GP47" s="98"/>
      <c r="GQ47" s="99"/>
      <c r="GR47" s="101"/>
      <c r="GS47" s="99"/>
      <c r="GT47" s="101"/>
      <c r="GU47" s="98"/>
      <c r="GV47" s="98"/>
      <c r="GW47" s="98"/>
      <c r="GX47" s="1"/>
      <c r="GY47" s="98"/>
      <c r="GZ47" s="98"/>
      <c r="HA47" s="98"/>
      <c r="HB47" s="98"/>
      <c r="HC47" s="98"/>
      <c r="HD47" s="98"/>
      <c r="HE47" s="99"/>
      <c r="HF47" s="101"/>
      <c r="HG47" s="1"/>
      <c r="HH47" s="99">
        <v>2963.4348700000005</v>
      </c>
      <c r="HI47" s="100">
        <v>2926.1016800000007</v>
      </c>
      <c r="HJ47" s="101">
        <v>867.76606000000004</v>
      </c>
    </row>
    <row r="48" spans="1:218" x14ac:dyDescent="0.3">
      <c r="A48" s="1"/>
      <c r="B48" s="97" t="s">
        <v>965</v>
      </c>
      <c r="C48" s="98"/>
      <c r="D48" s="99"/>
      <c r="E48" s="100"/>
      <c r="F48" s="100">
        <v>8.8258700000000001</v>
      </c>
      <c r="G48" s="101">
        <v>8.5166900000000005</v>
      </c>
      <c r="H48" s="99"/>
      <c r="I48" s="101"/>
      <c r="J48" s="99"/>
      <c r="K48" s="101"/>
      <c r="L48" s="99"/>
      <c r="M48" s="100"/>
      <c r="N48" s="100"/>
      <c r="O48" s="100"/>
      <c r="P48" s="100"/>
      <c r="Q48" s="100"/>
      <c r="R48" s="100"/>
      <c r="S48" s="101"/>
      <c r="T48" s="99">
        <v>18.14123</v>
      </c>
      <c r="U48" s="100">
        <v>19.191960000000002</v>
      </c>
      <c r="V48" s="100"/>
      <c r="W48" s="101">
        <v>1.0612699999999999</v>
      </c>
      <c r="X48" s="98"/>
      <c r="Y48" s="99"/>
      <c r="Z48" s="100"/>
      <c r="AA48" s="101">
        <v>23.060680000000001</v>
      </c>
      <c r="AB48" s="99"/>
      <c r="AC48" s="100"/>
      <c r="AD48" s="100"/>
      <c r="AE48" s="100"/>
      <c r="AF48" s="100">
        <v>12.23925</v>
      </c>
      <c r="AG48" s="100">
        <v>24.4617</v>
      </c>
      <c r="AH48" s="101">
        <v>10.27692</v>
      </c>
      <c r="AI48" s="98"/>
      <c r="AJ48" s="98"/>
      <c r="AK48" s="98"/>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c r="BK48" s="100">
        <v>184.87493000000001</v>
      </c>
      <c r="BL48" s="101"/>
      <c r="BM48" s="99">
        <v>167.61232000000001</v>
      </c>
      <c r="BN48" s="100">
        <v>166.56063</v>
      </c>
      <c r="BO48" s="100">
        <v>168.58996999999999</v>
      </c>
      <c r="BP48" s="100"/>
      <c r="BQ48" s="100"/>
      <c r="BR48" s="100"/>
      <c r="BS48" s="100"/>
      <c r="BT48" s="100"/>
      <c r="BU48" s="100"/>
      <c r="BV48" s="100">
        <v>110.49702000000001</v>
      </c>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v>47.905140000000003</v>
      </c>
      <c r="CK48" s="100">
        <v>53.710120000000003</v>
      </c>
      <c r="CL48" s="100"/>
      <c r="CM48" s="100"/>
      <c r="CN48" s="100"/>
      <c r="CO48" s="101">
        <v>191.19621000000001</v>
      </c>
      <c r="CP48" s="99">
        <v>180.55348000000001</v>
      </c>
      <c r="CQ48" s="100">
        <v>180.52450999999999</v>
      </c>
      <c r="CR48" s="100">
        <v>181.33356000000001</v>
      </c>
      <c r="CS48" s="101">
        <v>181.02912000000001</v>
      </c>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9"/>
      <c r="EM48" s="101"/>
      <c r="EN48" s="98"/>
      <c r="EO48" s="98"/>
      <c r="EP48" s="98"/>
      <c r="EQ48" s="98"/>
      <c r="ER48" s="98"/>
      <c r="ES48" s="98"/>
      <c r="ET48" s="98"/>
      <c r="EU48" s="98"/>
      <c r="EV48" s="98"/>
      <c r="EW48" s="98"/>
      <c r="EX48" s="98"/>
      <c r="EY48" s="98"/>
      <c r="EZ48" s="98"/>
      <c r="FA48" s="99"/>
      <c r="FB48" s="100"/>
      <c r="FC48" s="100"/>
      <c r="FD48" s="101"/>
      <c r="FE48" s="98"/>
      <c r="FF48" s="98"/>
      <c r="FG48" s="98"/>
      <c r="FH48" s="98"/>
      <c r="FI48" s="98"/>
      <c r="FJ48" s="98"/>
      <c r="FK48" s="98"/>
      <c r="FL48" s="99"/>
      <c r="FM48" s="100"/>
      <c r="FN48" s="100"/>
      <c r="FO48" s="101"/>
      <c r="FP48" s="98"/>
      <c r="FQ48" s="99"/>
      <c r="FR48" s="101"/>
      <c r="FS48" s="99"/>
      <c r="FT48" s="100"/>
      <c r="FU48" s="100"/>
      <c r="FV48" s="100"/>
      <c r="FW48" s="101"/>
      <c r="FX48" s="99"/>
      <c r="FY48" s="101"/>
      <c r="FZ48" s="99"/>
      <c r="GA48" s="100"/>
      <c r="GB48" s="100"/>
      <c r="GC48" s="101"/>
      <c r="GD48" s="98"/>
      <c r="GE48" s="98"/>
      <c r="GF48" s="98"/>
      <c r="GG48" s="99"/>
      <c r="GH48" s="100"/>
      <c r="GI48" s="100"/>
      <c r="GJ48" s="100"/>
      <c r="GK48" s="101"/>
      <c r="GL48" s="98"/>
      <c r="GM48" s="99"/>
      <c r="GN48" s="101"/>
      <c r="GO48" s="1"/>
      <c r="GP48" s="98"/>
      <c r="GQ48" s="99"/>
      <c r="GR48" s="101"/>
      <c r="GS48" s="99"/>
      <c r="GT48" s="101"/>
      <c r="GU48" s="98"/>
      <c r="GV48" s="98"/>
      <c r="GW48" s="98"/>
      <c r="GX48" s="1"/>
      <c r="GY48" s="98"/>
      <c r="GZ48" s="98"/>
      <c r="HA48" s="98"/>
      <c r="HB48" s="98"/>
      <c r="HC48" s="98"/>
      <c r="HD48" s="98"/>
      <c r="HE48" s="99"/>
      <c r="HF48" s="101"/>
      <c r="HG48" s="1"/>
      <c r="HH48" s="99">
        <v>2963.4348700000005</v>
      </c>
      <c r="HI48" s="100">
        <v>2926.1016800000007</v>
      </c>
      <c r="HJ48" s="101">
        <v>867.76606000000004</v>
      </c>
    </row>
    <row r="49" spans="1:218" x14ac:dyDescent="0.3">
      <c r="A49" s="1"/>
      <c r="B49" s="97" t="s">
        <v>966</v>
      </c>
      <c r="C49" s="98"/>
      <c r="D49" s="99"/>
      <c r="E49" s="100"/>
      <c r="F49" s="100">
        <v>8.8258700000000001</v>
      </c>
      <c r="G49" s="101">
        <v>8.5166900000000005</v>
      </c>
      <c r="H49" s="99"/>
      <c r="I49" s="101"/>
      <c r="J49" s="99"/>
      <c r="K49" s="101"/>
      <c r="L49" s="99"/>
      <c r="M49" s="100"/>
      <c r="N49" s="100"/>
      <c r="O49" s="100"/>
      <c r="P49" s="100"/>
      <c r="Q49" s="100"/>
      <c r="R49" s="100"/>
      <c r="S49" s="101"/>
      <c r="T49" s="99">
        <v>18.14123</v>
      </c>
      <c r="U49" s="100">
        <v>19.191960000000002</v>
      </c>
      <c r="V49" s="100"/>
      <c r="W49" s="101">
        <v>1.0612699999999999</v>
      </c>
      <c r="X49" s="98"/>
      <c r="Y49" s="99"/>
      <c r="Z49" s="100"/>
      <c r="AA49" s="101">
        <v>23.060680000000001</v>
      </c>
      <c r="AB49" s="99"/>
      <c r="AC49" s="100"/>
      <c r="AD49" s="100"/>
      <c r="AE49" s="100"/>
      <c r="AF49" s="100">
        <v>12.23925</v>
      </c>
      <c r="AG49" s="100">
        <v>24.4617</v>
      </c>
      <c r="AH49" s="101">
        <v>10.27692</v>
      </c>
      <c r="AI49" s="98"/>
      <c r="AJ49" s="98"/>
      <c r="AK49" s="98"/>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c r="BK49" s="100">
        <v>184.87493000000001</v>
      </c>
      <c r="BL49" s="101"/>
      <c r="BM49" s="99">
        <v>167.61232000000001</v>
      </c>
      <c r="BN49" s="100">
        <v>166.56063</v>
      </c>
      <c r="BO49" s="100">
        <v>168.58996999999999</v>
      </c>
      <c r="BP49" s="100"/>
      <c r="BQ49" s="100"/>
      <c r="BR49" s="100"/>
      <c r="BS49" s="100"/>
      <c r="BT49" s="100"/>
      <c r="BU49" s="100"/>
      <c r="BV49" s="100">
        <v>110.49702000000001</v>
      </c>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v>47.905140000000003</v>
      </c>
      <c r="CK49" s="100">
        <v>53.710120000000003</v>
      </c>
      <c r="CL49" s="100"/>
      <c r="CM49" s="100"/>
      <c r="CN49" s="100"/>
      <c r="CO49" s="101">
        <v>191.19621000000001</v>
      </c>
      <c r="CP49" s="99">
        <v>180.55348000000001</v>
      </c>
      <c r="CQ49" s="100">
        <v>180.52450999999999</v>
      </c>
      <c r="CR49" s="100">
        <v>181.33356000000001</v>
      </c>
      <c r="CS49" s="101">
        <v>181.02912000000001</v>
      </c>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9"/>
      <c r="EM49" s="101"/>
      <c r="EN49" s="98"/>
      <c r="EO49" s="98"/>
      <c r="EP49" s="98"/>
      <c r="EQ49" s="98"/>
      <c r="ER49" s="98"/>
      <c r="ES49" s="98"/>
      <c r="ET49" s="98"/>
      <c r="EU49" s="98"/>
      <c r="EV49" s="98"/>
      <c r="EW49" s="98"/>
      <c r="EX49" s="98"/>
      <c r="EY49" s="98"/>
      <c r="EZ49" s="98"/>
      <c r="FA49" s="99"/>
      <c r="FB49" s="100"/>
      <c r="FC49" s="100"/>
      <c r="FD49" s="101"/>
      <c r="FE49" s="98"/>
      <c r="FF49" s="98"/>
      <c r="FG49" s="98"/>
      <c r="FH49" s="98"/>
      <c r="FI49" s="98"/>
      <c r="FJ49" s="98"/>
      <c r="FK49" s="98"/>
      <c r="FL49" s="99"/>
      <c r="FM49" s="100"/>
      <c r="FN49" s="100"/>
      <c r="FO49" s="101"/>
      <c r="FP49" s="98"/>
      <c r="FQ49" s="99"/>
      <c r="FR49" s="101"/>
      <c r="FS49" s="99"/>
      <c r="FT49" s="100"/>
      <c r="FU49" s="100"/>
      <c r="FV49" s="100"/>
      <c r="FW49" s="101"/>
      <c r="FX49" s="99"/>
      <c r="FY49" s="101"/>
      <c r="FZ49" s="99"/>
      <c r="GA49" s="100"/>
      <c r="GB49" s="100"/>
      <c r="GC49" s="101"/>
      <c r="GD49" s="98"/>
      <c r="GE49" s="98"/>
      <c r="GF49" s="98"/>
      <c r="GG49" s="99"/>
      <c r="GH49" s="100"/>
      <c r="GI49" s="100"/>
      <c r="GJ49" s="100"/>
      <c r="GK49" s="101"/>
      <c r="GL49" s="98"/>
      <c r="GM49" s="99"/>
      <c r="GN49" s="101"/>
      <c r="GO49" s="1"/>
      <c r="GP49" s="98"/>
      <c r="GQ49" s="99"/>
      <c r="GR49" s="101"/>
      <c r="GS49" s="99"/>
      <c r="GT49" s="101"/>
      <c r="GU49" s="98"/>
      <c r="GV49" s="98"/>
      <c r="GW49" s="98"/>
      <c r="GX49" s="1"/>
      <c r="GY49" s="98"/>
      <c r="GZ49" s="98"/>
      <c r="HA49" s="98"/>
      <c r="HB49" s="98"/>
      <c r="HC49" s="98"/>
      <c r="HD49" s="98"/>
      <c r="HE49" s="99"/>
      <c r="HF49" s="101"/>
      <c r="HG49" s="1"/>
      <c r="HH49" s="99">
        <v>2963.4348700000005</v>
      </c>
      <c r="HI49" s="100">
        <v>2926.1016800000007</v>
      </c>
      <c r="HJ49" s="101">
        <v>867.76606000000004</v>
      </c>
    </row>
    <row r="50" spans="1:218" x14ac:dyDescent="0.3">
      <c r="A50" s="1"/>
      <c r="B50" s="97" t="s">
        <v>967</v>
      </c>
      <c r="C50" s="98"/>
      <c r="D50" s="99"/>
      <c r="E50" s="100"/>
      <c r="F50" s="100">
        <v>8.8258700000000001</v>
      </c>
      <c r="G50" s="101">
        <v>8.5166900000000005</v>
      </c>
      <c r="H50" s="99"/>
      <c r="I50" s="101"/>
      <c r="J50" s="99"/>
      <c r="K50" s="101"/>
      <c r="L50" s="99"/>
      <c r="M50" s="100"/>
      <c r="N50" s="100"/>
      <c r="O50" s="100"/>
      <c r="P50" s="100"/>
      <c r="Q50" s="100"/>
      <c r="R50" s="100"/>
      <c r="S50" s="101"/>
      <c r="T50" s="99">
        <v>18.14123</v>
      </c>
      <c r="U50" s="100">
        <v>19.191960000000002</v>
      </c>
      <c r="V50" s="100"/>
      <c r="W50" s="101">
        <v>1.0612699999999999</v>
      </c>
      <c r="X50" s="98"/>
      <c r="Y50" s="99"/>
      <c r="Z50" s="100"/>
      <c r="AA50" s="101">
        <v>23.060680000000001</v>
      </c>
      <c r="AB50" s="99"/>
      <c r="AC50" s="100"/>
      <c r="AD50" s="100"/>
      <c r="AE50" s="100"/>
      <c r="AF50" s="100">
        <v>12.23925</v>
      </c>
      <c r="AG50" s="100">
        <v>24.4617</v>
      </c>
      <c r="AH50" s="101">
        <v>10.27692</v>
      </c>
      <c r="AI50" s="98"/>
      <c r="AJ50" s="98"/>
      <c r="AK50" s="98"/>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0"/>
      <c r="BE50" s="100"/>
      <c r="BF50" s="101"/>
      <c r="BG50" s="99"/>
      <c r="BH50" s="101"/>
      <c r="BI50" s="98"/>
      <c r="BJ50" s="99"/>
      <c r="BK50" s="100">
        <v>184.87493000000001</v>
      </c>
      <c r="BL50" s="101"/>
      <c r="BM50" s="99">
        <v>167.61232000000001</v>
      </c>
      <c r="BN50" s="100">
        <v>166.56063</v>
      </c>
      <c r="BO50" s="100">
        <v>168.58996999999999</v>
      </c>
      <c r="BP50" s="100"/>
      <c r="BQ50" s="100"/>
      <c r="BR50" s="100"/>
      <c r="BS50" s="100"/>
      <c r="BT50" s="100"/>
      <c r="BU50" s="100"/>
      <c r="BV50" s="100">
        <v>110.49702000000001</v>
      </c>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v>47.905140000000003</v>
      </c>
      <c r="CK50" s="100">
        <v>53.710120000000003</v>
      </c>
      <c r="CL50" s="100"/>
      <c r="CM50" s="100"/>
      <c r="CN50" s="100"/>
      <c r="CO50" s="101">
        <v>191.19621000000001</v>
      </c>
      <c r="CP50" s="99">
        <v>180.55348000000001</v>
      </c>
      <c r="CQ50" s="100">
        <v>180.52450999999999</v>
      </c>
      <c r="CR50" s="100">
        <v>181.33356000000001</v>
      </c>
      <c r="CS50" s="101">
        <v>181.02912000000001</v>
      </c>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9"/>
      <c r="EM50" s="101"/>
      <c r="EN50" s="98"/>
      <c r="EO50" s="98"/>
      <c r="EP50" s="98"/>
      <c r="EQ50" s="98"/>
      <c r="ER50" s="98"/>
      <c r="ES50" s="98"/>
      <c r="ET50" s="98"/>
      <c r="EU50" s="98"/>
      <c r="EV50" s="98"/>
      <c r="EW50" s="98"/>
      <c r="EX50" s="98"/>
      <c r="EY50" s="98"/>
      <c r="EZ50" s="98"/>
      <c r="FA50" s="99"/>
      <c r="FB50" s="100"/>
      <c r="FC50" s="100"/>
      <c r="FD50" s="101"/>
      <c r="FE50" s="98"/>
      <c r="FF50" s="98"/>
      <c r="FG50" s="98"/>
      <c r="FH50" s="98"/>
      <c r="FI50" s="98"/>
      <c r="FJ50" s="98"/>
      <c r="FK50" s="98"/>
      <c r="FL50" s="99"/>
      <c r="FM50" s="100"/>
      <c r="FN50" s="100"/>
      <c r="FO50" s="101"/>
      <c r="FP50" s="98"/>
      <c r="FQ50" s="99"/>
      <c r="FR50" s="101"/>
      <c r="FS50" s="99"/>
      <c r="FT50" s="100"/>
      <c r="FU50" s="100"/>
      <c r="FV50" s="100"/>
      <c r="FW50" s="101"/>
      <c r="FX50" s="99"/>
      <c r="FY50" s="101"/>
      <c r="FZ50" s="99"/>
      <c r="GA50" s="100"/>
      <c r="GB50" s="100"/>
      <c r="GC50" s="101"/>
      <c r="GD50" s="98"/>
      <c r="GE50" s="98"/>
      <c r="GF50" s="98"/>
      <c r="GG50" s="99"/>
      <c r="GH50" s="100"/>
      <c r="GI50" s="100"/>
      <c r="GJ50" s="100"/>
      <c r="GK50" s="101"/>
      <c r="GL50" s="98"/>
      <c r="GM50" s="99"/>
      <c r="GN50" s="101"/>
      <c r="GO50" s="1"/>
      <c r="GP50" s="98"/>
      <c r="GQ50" s="99"/>
      <c r="GR50" s="101"/>
      <c r="GS50" s="99"/>
      <c r="GT50" s="101"/>
      <c r="GU50" s="98"/>
      <c r="GV50" s="98"/>
      <c r="GW50" s="98"/>
      <c r="GX50" s="1"/>
      <c r="GY50" s="98"/>
      <c r="GZ50" s="98"/>
      <c r="HA50" s="98"/>
      <c r="HB50" s="98"/>
      <c r="HC50" s="98"/>
      <c r="HD50" s="98"/>
      <c r="HE50" s="99"/>
      <c r="HF50" s="101"/>
      <c r="HG50" s="1"/>
      <c r="HH50" s="99">
        <v>2963.4348700000005</v>
      </c>
      <c r="HI50" s="100">
        <v>2926.1016800000007</v>
      </c>
      <c r="HJ50" s="101">
        <v>867.76606000000004</v>
      </c>
    </row>
    <row r="51" spans="1:218" x14ac:dyDescent="0.3">
      <c r="A51" s="1"/>
      <c r="B51" s="97" t="s">
        <v>968</v>
      </c>
      <c r="C51" s="98"/>
      <c r="D51" s="99"/>
      <c r="E51" s="100"/>
      <c r="F51" s="100">
        <v>8.8258700000000001</v>
      </c>
      <c r="G51" s="101">
        <v>8.5166900000000005</v>
      </c>
      <c r="H51" s="99"/>
      <c r="I51" s="101"/>
      <c r="J51" s="99"/>
      <c r="K51" s="101"/>
      <c r="L51" s="99"/>
      <c r="M51" s="100"/>
      <c r="N51" s="100"/>
      <c r="O51" s="100"/>
      <c r="P51" s="100"/>
      <c r="Q51" s="100"/>
      <c r="R51" s="100"/>
      <c r="S51" s="101"/>
      <c r="T51" s="99">
        <v>18.14123</v>
      </c>
      <c r="U51" s="100">
        <v>19.191960000000002</v>
      </c>
      <c r="V51" s="100"/>
      <c r="W51" s="101">
        <v>1.0612699999999999</v>
      </c>
      <c r="X51" s="98"/>
      <c r="Y51" s="99"/>
      <c r="Z51" s="100"/>
      <c r="AA51" s="101">
        <v>23.060680000000001</v>
      </c>
      <c r="AB51" s="99"/>
      <c r="AC51" s="100"/>
      <c r="AD51" s="100"/>
      <c r="AE51" s="100"/>
      <c r="AF51" s="100">
        <v>12.23925</v>
      </c>
      <c r="AG51" s="100">
        <v>24.4617</v>
      </c>
      <c r="AH51" s="101">
        <v>10.27692</v>
      </c>
      <c r="AI51" s="98"/>
      <c r="AJ51" s="98"/>
      <c r="AK51" s="98"/>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0"/>
      <c r="BE51" s="100"/>
      <c r="BF51" s="101"/>
      <c r="BG51" s="99"/>
      <c r="BH51" s="101"/>
      <c r="BI51" s="98"/>
      <c r="BJ51" s="99"/>
      <c r="BK51" s="100">
        <v>184.87493000000001</v>
      </c>
      <c r="BL51" s="101"/>
      <c r="BM51" s="99">
        <v>167.61232000000001</v>
      </c>
      <c r="BN51" s="100">
        <v>166.56063</v>
      </c>
      <c r="BO51" s="100">
        <v>168.58996999999999</v>
      </c>
      <c r="BP51" s="100"/>
      <c r="BQ51" s="100"/>
      <c r="BR51" s="100"/>
      <c r="BS51" s="100"/>
      <c r="BT51" s="100"/>
      <c r="BU51" s="100"/>
      <c r="BV51" s="100">
        <v>110.49702000000001</v>
      </c>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v>47.905140000000003</v>
      </c>
      <c r="CK51" s="100">
        <v>53.710120000000003</v>
      </c>
      <c r="CL51" s="100"/>
      <c r="CM51" s="100"/>
      <c r="CN51" s="100"/>
      <c r="CO51" s="101">
        <v>191.19621000000001</v>
      </c>
      <c r="CP51" s="99">
        <v>180.55348000000001</v>
      </c>
      <c r="CQ51" s="100">
        <v>180.52450999999999</v>
      </c>
      <c r="CR51" s="100">
        <v>181.33356000000001</v>
      </c>
      <c r="CS51" s="101">
        <v>181.02912000000001</v>
      </c>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9"/>
      <c r="EM51" s="101"/>
      <c r="EN51" s="98"/>
      <c r="EO51" s="98"/>
      <c r="EP51" s="98"/>
      <c r="EQ51" s="98"/>
      <c r="ER51" s="98"/>
      <c r="ES51" s="98"/>
      <c r="ET51" s="98"/>
      <c r="EU51" s="98"/>
      <c r="EV51" s="98"/>
      <c r="EW51" s="98"/>
      <c r="EX51" s="98"/>
      <c r="EY51" s="98"/>
      <c r="EZ51" s="98"/>
      <c r="FA51" s="99"/>
      <c r="FB51" s="100"/>
      <c r="FC51" s="100"/>
      <c r="FD51" s="101"/>
      <c r="FE51" s="98"/>
      <c r="FF51" s="98"/>
      <c r="FG51" s="98"/>
      <c r="FH51" s="98"/>
      <c r="FI51" s="98"/>
      <c r="FJ51" s="98"/>
      <c r="FK51" s="98"/>
      <c r="FL51" s="99"/>
      <c r="FM51" s="100"/>
      <c r="FN51" s="100"/>
      <c r="FO51" s="101"/>
      <c r="FP51" s="98"/>
      <c r="FQ51" s="99"/>
      <c r="FR51" s="101"/>
      <c r="FS51" s="99"/>
      <c r="FT51" s="100"/>
      <c r="FU51" s="100"/>
      <c r="FV51" s="100"/>
      <c r="FW51" s="101"/>
      <c r="FX51" s="99"/>
      <c r="FY51" s="101"/>
      <c r="FZ51" s="99"/>
      <c r="GA51" s="100"/>
      <c r="GB51" s="100"/>
      <c r="GC51" s="101"/>
      <c r="GD51" s="98"/>
      <c r="GE51" s="98"/>
      <c r="GF51" s="98"/>
      <c r="GG51" s="99"/>
      <c r="GH51" s="100"/>
      <c r="GI51" s="100"/>
      <c r="GJ51" s="100"/>
      <c r="GK51" s="101"/>
      <c r="GL51" s="98"/>
      <c r="GM51" s="99"/>
      <c r="GN51" s="101"/>
      <c r="GO51" s="1"/>
      <c r="GP51" s="98"/>
      <c r="GQ51" s="99"/>
      <c r="GR51" s="101"/>
      <c r="GS51" s="99"/>
      <c r="GT51" s="101"/>
      <c r="GU51" s="98"/>
      <c r="GV51" s="98"/>
      <c r="GW51" s="98"/>
      <c r="GX51" s="1"/>
      <c r="GY51" s="98"/>
      <c r="GZ51" s="98"/>
      <c r="HA51" s="98"/>
      <c r="HB51" s="98"/>
      <c r="HC51" s="98"/>
      <c r="HD51" s="98"/>
      <c r="HE51" s="99"/>
      <c r="HF51" s="101"/>
      <c r="HG51" s="1"/>
      <c r="HH51" s="99">
        <v>2963.4348700000005</v>
      </c>
      <c r="HI51" s="100">
        <v>2926.1016800000007</v>
      </c>
      <c r="HJ51" s="101">
        <v>867.76606000000004</v>
      </c>
    </row>
    <row r="52" spans="1:218" x14ac:dyDescent="0.3">
      <c r="A52" s="1"/>
      <c r="B52" s="97" t="s">
        <v>969</v>
      </c>
      <c r="C52" s="98"/>
      <c r="D52" s="99"/>
      <c r="E52" s="100"/>
      <c r="F52" s="100">
        <v>8.8258700000000001</v>
      </c>
      <c r="G52" s="101">
        <v>8.5166900000000005</v>
      </c>
      <c r="H52" s="99"/>
      <c r="I52" s="101"/>
      <c r="J52" s="99"/>
      <c r="K52" s="101"/>
      <c r="L52" s="99"/>
      <c r="M52" s="100"/>
      <c r="N52" s="100"/>
      <c r="O52" s="100"/>
      <c r="P52" s="100"/>
      <c r="Q52" s="100"/>
      <c r="R52" s="100"/>
      <c r="S52" s="101"/>
      <c r="T52" s="99">
        <v>18.14123</v>
      </c>
      <c r="U52" s="100">
        <v>19.191960000000002</v>
      </c>
      <c r="V52" s="100"/>
      <c r="W52" s="101">
        <v>1.0612699999999999</v>
      </c>
      <c r="X52" s="98"/>
      <c r="Y52" s="99"/>
      <c r="Z52" s="100"/>
      <c r="AA52" s="101">
        <v>23.060680000000001</v>
      </c>
      <c r="AB52" s="99"/>
      <c r="AC52" s="100"/>
      <c r="AD52" s="100"/>
      <c r="AE52" s="100"/>
      <c r="AF52" s="100">
        <v>12.23925</v>
      </c>
      <c r="AG52" s="100">
        <v>24.4617</v>
      </c>
      <c r="AH52" s="101">
        <v>10.27692</v>
      </c>
      <c r="AI52" s="98"/>
      <c r="AJ52" s="98"/>
      <c r="AK52" s="98"/>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0"/>
      <c r="BE52" s="100"/>
      <c r="BF52" s="101"/>
      <c r="BG52" s="99"/>
      <c r="BH52" s="101"/>
      <c r="BI52" s="98"/>
      <c r="BJ52" s="99"/>
      <c r="BK52" s="100">
        <v>184.87493000000001</v>
      </c>
      <c r="BL52" s="101"/>
      <c r="BM52" s="99">
        <v>167.61232000000001</v>
      </c>
      <c r="BN52" s="100">
        <v>166.56063</v>
      </c>
      <c r="BO52" s="100">
        <v>168.58996999999999</v>
      </c>
      <c r="BP52" s="100"/>
      <c r="BQ52" s="100"/>
      <c r="BR52" s="100"/>
      <c r="BS52" s="100"/>
      <c r="BT52" s="100"/>
      <c r="BU52" s="100"/>
      <c r="BV52" s="100">
        <v>110.49702000000001</v>
      </c>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v>47.905140000000003</v>
      </c>
      <c r="CK52" s="100">
        <v>53.710120000000003</v>
      </c>
      <c r="CL52" s="100"/>
      <c r="CM52" s="100"/>
      <c r="CN52" s="100"/>
      <c r="CO52" s="101">
        <v>191.19621000000001</v>
      </c>
      <c r="CP52" s="99">
        <v>180.55348000000001</v>
      </c>
      <c r="CQ52" s="100">
        <v>180.52450999999999</v>
      </c>
      <c r="CR52" s="100">
        <v>181.33356000000001</v>
      </c>
      <c r="CS52" s="101">
        <v>181.02912000000001</v>
      </c>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9"/>
      <c r="EM52" s="101"/>
      <c r="EN52" s="98"/>
      <c r="EO52" s="98"/>
      <c r="EP52" s="98"/>
      <c r="EQ52" s="98"/>
      <c r="ER52" s="98"/>
      <c r="ES52" s="98"/>
      <c r="ET52" s="98"/>
      <c r="EU52" s="98"/>
      <c r="EV52" s="98"/>
      <c r="EW52" s="98"/>
      <c r="EX52" s="98"/>
      <c r="EY52" s="98"/>
      <c r="EZ52" s="98"/>
      <c r="FA52" s="99"/>
      <c r="FB52" s="100"/>
      <c r="FC52" s="100"/>
      <c r="FD52" s="101"/>
      <c r="FE52" s="98"/>
      <c r="FF52" s="98"/>
      <c r="FG52" s="98"/>
      <c r="FH52" s="98"/>
      <c r="FI52" s="98"/>
      <c r="FJ52" s="98"/>
      <c r="FK52" s="98"/>
      <c r="FL52" s="99"/>
      <c r="FM52" s="100"/>
      <c r="FN52" s="100"/>
      <c r="FO52" s="101"/>
      <c r="FP52" s="98"/>
      <c r="FQ52" s="99"/>
      <c r="FR52" s="101"/>
      <c r="FS52" s="99"/>
      <c r="FT52" s="100"/>
      <c r="FU52" s="100"/>
      <c r="FV52" s="100"/>
      <c r="FW52" s="101"/>
      <c r="FX52" s="99"/>
      <c r="FY52" s="101"/>
      <c r="FZ52" s="99"/>
      <c r="GA52" s="100"/>
      <c r="GB52" s="100"/>
      <c r="GC52" s="101"/>
      <c r="GD52" s="98"/>
      <c r="GE52" s="98"/>
      <c r="GF52" s="98"/>
      <c r="GG52" s="99"/>
      <c r="GH52" s="100"/>
      <c r="GI52" s="100"/>
      <c r="GJ52" s="100"/>
      <c r="GK52" s="101"/>
      <c r="GL52" s="98"/>
      <c r="GM52" s="99"/>
      <c r="GN52" s="101"/>
      <c r="GO52" s="1"/>
      <c r="GP52" s="98"/>
      <c r="GQ52" s="99"/>
      <c r="GR52" s="101"/>
      <c r="GS52" s="99"/>
      <c r="GT52" s="101"/>
      <c r="GU52" s="98"/>
      <c r="GV52" s="98"/>
      <c r="GW52" s="98"/>
      <c r="GX52" s="1"/>
      <c r="GY52" s="98"/>
      <c r="GZ52" s="98"/>
      <c r="HA52" s="98"/>
      <c r="HB52" s="98"/>
      <c r="HC52" s="98"/>
      <c r="HD52" s="98"/>
      <c r="HE52" s="99"/>
      <c r="HF52" s="101"/>
      <c r="HG52" s="1"/>
      <c r="HH52" s="99">
        <v>2963.4348700000005</v>
      </c>
      <c r="HI52" s="100">
        <v>2926.1016800000007</v>
      </c>
      <c r="HJ52" s="101">
        <v>867.76606000000004</v>
      </c>
    </row>
    <row r="53" spans="1:218" x14ac:dyDescent="0.3">
      <c r="A53" s="1"/>
      <c r="B53" s="97" t="s">
        <v>970</v>
      </c>
      <c r="C53" s="98"/>
      <c r="D53" s="99"/>
      <c r="E53" s="100"/>
      <c r="F53" s="100">
        <v>8.8258700000000001</v>
      </c>
      <c r="G53" s="101">
        <v>8.5166900000000005</v>
      </c>
      <c r="H53" s="99"/>
      <c r="I53" s="101"/>
      <c r="J53" s="99"/>
      <c r="K53" s="101"/>
      <c r="L53" s="99"/>
      <c r="M53" s="100"/>
      <c r="N53" s="100"/>
      <c r="O53" s="100"/>
      <c r="P53" s="100"/>
      <c r="Q53" s="100"/>
      <c r="R53" s="100"/>
      <c r="S53" s="101"/>
      <c r="T53" s="99">
        <v>18.14123</v>
      </c>
      <c r="U53" s="100">
        <v>19.191960000000002</v>
      </c>
      <c r="V53" s="100"/>
      <c r="W53" s="101">
        <v>1.0612699999999999</v>
      </c>
      <c r="X53" s="98"/>
      <c r="Y53" s="99"/>
      <c r="Z53" s="100"/>
      <c r="AA53" s="101">
        <v>23.060680000000001</v>
      </c>
      <c r="AB53" s="99"/>
      <c r="AC53" s="100"/>
      <c r="AD53" s="100"/>
      <c r="AE53" s="100"/>
      <c r="AF53" s="100">
        <v>12.23925</v>
      </c>
      <c r="AG53" s="100">
        <v>24.4617</v>
      </c>
      <c r="AH53" s="101">
        <v>10.27692</v>
      </c>
      <c r="AI53" s="98"/>
      <c r="AJ53" s="98"/>
      <c r="AK53" s="98"/>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0"/>
      <c r="BE53" s="100"/>
      <c r="BF53" s="101"/>
      <c r="BG53" s="99"/>
      <c r="BH53" s="101"/>
      <c r="BI53" s="98"/>
      <c r="BJ53" s="99"/>
      <c r="BK53" s="100">
        <v>184.87493000000001</v>
      </c>
      <c r="BL53" s="101"/>
      <c r="BM53" s="99">
        <v>167.61232000000001</v>
      </c>
      <c r="BN53" s="100">
        <v>166.56063</v>
      </c>
      <c r="BO53" s="100">
        <v>168.58996999999999</v>
      </c>
      <c r="BP53" s="100"/>
      <c r="BQ53" s="100"/>
      <c r="BR53" s="100"/>
      <c r="BS53" s="100"/>
      <c r="BT53" s="100"/>
      <c r="BU53" s="100"/>
      <c r="BV53" s="100">
        <v>110.49702000000001</v>
      </c>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47.905140000000003</v>
      </c>
      <c r="CK53" s="100">
        <v>53.710120000000003</v>
      </c>
      <c r="CL53" s="100"/>
      <c r="CM53" s="100"/>
      <c r="CN53" s="100"/>
      <c r="CO53" s="101">
        <v>191.19621000000001</v>
      </c>
      <c r="CP53" s="99">
        <v>180.55348000000001</v>
      </c>
      <c r="CQ53" s="100">
        <v>180.52450999999999</v>
      </c>
      <c r="CR53" s="100">
        <v>181.33356000000001</v>
      </c>
      <c r="CS53" s="101">
        <v>181.02912000000001</v>
      </c>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9"/>
      <c r="EM53" s="101"/>
      <c r="EN53" s="98"/>
      <c r="EO53" s="98"/>
      <c r="EP53" s="98"/>
      <c r="EQ53" s="98"/>
      <c r="ER53" s="98"/>
      <c r="ES53" s="98"/>
      <c r="ET53" s="98"/>
      <c r="EU53" s="98"/>
      <c r="EV53" s="98"/>
      <c r="EW53" s="98"/>
      <c r="EX53" s="98"/>
      <c r="EY53" s="98"/>
      <c r="EZ53" s="98"/>
      <c r="FA53" s="99"/>
      <c r="FB53" s="100"/>
      <c r="FC53" s="100"/>
      <c r="FD53" s="101"/>
      <c r="FE53" s="98"/>
      <c r="FF53" s="98"/>
      <c r="FG53" s="98"/>
      <c r="FH53" s="98"/>
      <c r="FI53" s="98"/>
      <c r="FJ53" s="98"/>
      <c r="FK53" s="98"/>
      <c r="FL53" s="99"/>
      <c r="FM53" s="100"/>
      <c r="FN53" s="100"/>
      <c r="FO53" s="101"/>
      <c r="FP53" s="98"/>
      <c r="FQ53" s="99"/>
      <c r="FR53" s="101"/>
      <c r="FS53" s="99"/>
      <c r="FT53" s="100"/>
      <c r="FU53" s="100"/>
      <c r="FV53" s="100"/>
      <c r="FW53" s="101"/>
      <c r="FX53" s="99"/>
      <c r="FY53" s="101"/>
      <c r="FZ53" s="99"/>
      <c r="GA53" s="100"/>
      <c r="GB53" s="100"/>
      <c r="GC53" s="101"/>
      <c r="GD53" s="98"/>
      <c r="GE53" s="98"/>
      <c r="GF53" s="98"/>
      <c r="GG53" s="99"/>
      <c r="GH53" s="100"/>
      <c r="GI53" s="100"/>
      <c r="GJ53" s="100"/>
      <c r="GK53" s="101"/>
      <c r="GL53" s="98"/>
      <c r="GM53" s="99"/>
      <c r="GN53" s="101"/>
      <c r="GO53" s="1"/>
      <c r="GP53" s="98"/>
      <c r="GQ53" s="99"/>
      <c r="GR53" s="101"/>
      <c r="GS53" s="99"/>
      <c r="GT53" s="101"/>
      <c r="GU53" s="98"/>
      <c r="GV53" s="98"/>
      <c r="GW53" s="98"/>
      <c r="GX53" s="1"/>
      <c r="GY53" s="98"/>
      <c r="GZ53" s="98"/>
      <c r="HA53" s="98"/>
      <c r="HB53" s="98"/>
      <c r="HC53" s="98"/>
      <c r="HD53" s="98"/>
      <c r="HE53" s="99"/>
      <c r="HF53" s="101"/>
      <c r="HG53" s="1"/>
      <c r="HH53" s="99">
        <v>2963.4348700000005</v>
      </c>
      <c r="HI53" s="100">
        <v>2926.1016800000007</v>
      </c>
      <c r="HJ53" s="101">
        <v>867.76606000000004</v>
      </c>
    </row>
    <row r="54" spans="1:218" x14ac:dyDescent="0.3">
      <c r="A54" s="1"/>
      <c r="B54" s="97" t="s">
        <v>1528</v>
      </c>
      <c r="C54" s="98"/>
      <c r="D54" s="99"/>
      <c r="E54" s="100"/>
      <c r="F54" s="100">
        <v>8.8258700000000001</v>
      </c>
      <c r="G54" s="101">
        <v>8.5166900000000005</v>
      </c>
      <c r="H54" s="99"/>
      <c r="I54" s="101"/>
      <c r="J54" s="99"/>
      <c r="K54" s="101"/>
      <c r="L54" s="99"/>
      <c r="M54" s="100"/>
      <c r="N54" s="100"/>
      <c r="O54" s="100"/>
      <c r="P54" s="100"/>
      <c r="Q54" s="100"/>
      <c r="R54" s="100"/>
      <c r="S54" s="101"/>
      <c r="T54" s="99">
        <v>18.14123</v>
      </c>
      <c r="U54" s="100">
        <v>19.191960000000002</v>
      </c>
      <c r="V54" s="100"/>
      <c r="W54" s="101">
        <v>1.0612699999999999</v>
      </c>
      <c r="X54" s="98"/>
      <c r="Y54" s="99"/>
      <c r="Z54" s="100"/>
      <c r="AA54" s="101">
        <v>23.060680000000001</v>
      </c>
      <c r="AB54" s="99"/>
      <c r="AC54" s="100"/>
      <c r="AD54" s="100"/>
      <c r="AE54" s="100"/>
      <c r="AF54" s="100">
        <v>12.23925</v>
      </c>
      <c r="AG54" s="100">
        <v>24.4617</v>
      </c>
      <c r="AH54" s="101">
        <v>10.27692</v>
      </c>
      <c r="AI54" s="98"/>
      <c r="AJ54" s="98"/>
      <c r="AK54" s="98"/>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0"/>
      <c r="BE54" s="100"/>
      <c r="BF54" s="101"/>
      <c r="BG54" s="99"/>
      <c r="BH54" s="101"/>
      <c r="BI54" s="98"/>
      <c r="BJ54" s="99"/>
      <c r="BK54" s="100">
        <v>184.87493000000001</v>
      </c>
      <c r="BL54" s="101"/>
      <c r="BM54" s="99">
        <v>167.61232000000001</v>
      </c>
      <c r="BN54" s="100">
        <v>166.56063</v>
      </c>
      <c r="BO54" s="100">
        <v>168.58996999999999</v>
      </c>
      <c r="BP54" s="100"/>
      <c r="BQ54" s="100"/>
      <c r="BR54" s="100"/>
      <c r="BS54" s="100"/>
      <c r="BT54" s="100"/>
      <c r="BU54" s="100"/>
      <c r="BV54" s="100">
        <v>110.49702000000001</v>
      </c>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47.905140000000003</v>
      </c>
      <c r="CK54" s="100">
        <v>53.710120000000003</v>
      </c>
      <c r="CL54" s="100"/>
      <c r="CM54" s="100"/>
      <c r="CN54" s="100"/>
      <c r="CO54" s="101">
        <v>191.19621000000001</v>
      </c>
      <c r="CP54" s="99">
        <v>180.55348000000001</v>
      </c>
      <c r="CQ54" s="100">
        <v>180.52450999999999</v>
      </c>
      <c r="CR54" s="100">
        <v>181.33356000000001</v>
      </c>
      <c r="CS54" s="101">
        <v>181.02912000000001</v>
      </c>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9"/>
      <c r="EM54" s="101"/>
      <c r="EN54" s="98"/>
      <c r="EO54" s="98"/>
      <c r="EP54" s="98"/>
      <c r="EQ54" s="98"/>
      <c r="ER54" s="98"/>
      <c r="ES54" s="98"/>
      <c r="ET54" s="98"/>
      <c r="EU54" s="98"/>
      <c r="EV54" s="98"/>
      <c r="EW54" s="98"/>
      <c r="EX54" s="98"/>
      <c r="EY54" s="98"/>
      <c r="EZ54" s="98"/>
      <c r="FA54" s="99"/>
      <c r="FB54" s="100"/>
      <c r="FC54" s="100"/>
      <c r="FD54" s="101"/>
      <c r="FE54" s="98"/>
      <c r="FF54" s="98"/>
      <c r="FG54" s="98"/>
      <c r="FH54" s="98"/>
      <c r="FI54" s="98"/>
      <c r="FJ54" s="98"/>
      <c r="FK54" s="98"/>
      <c r="FL54" s="99"/>
      <c r="FM54" s="100"/>
      <c r="FN54" s="100"/>
      <c r="FO54" s="101"/>
      <c r="FP54" s="98"/>
      <c r="FQ54" s="99"/>
      <c r="FR54" s="101"/>
      <c r="FS54" s="99"/>
      <c r="FT54" s="100"/>
      <c r="FU54" s="100"/>
      <c r="FV54" s="100"/>
      <c r="FW54" s="101"/>
      <c r="FX54" s="99"/>
      <c r="FY54" s="101"/>
      <c r="FZ54" s="99"/>
      <c r="GA54" s="100"/>
      <c r="GB54" s="100"/>
      <c r="GC54" s="101"/>
      <c r="GD54" s="98"/>
      <c r="GE54" s="98"/>
      <c r="GF54" s="98"/>
      <c r="GG54" s="99"/>
      <c r="GH54" s="100"/>
      <c r="GI54" s="100"/>
      <c r="GJ54" s="100"/>
      <c r="GK54" s="101"/>
      <c r="GL54" s="98"/>
      <c r="GM54" s="99"/>
      <c r="GN54" s="101"/>
      <c r="GO54" s="1"/>
      <c r="GP54" s="98"/>
      <c r="GQ54" s="99"/>
      <c r="GR54" s="101"/>
      <c r="GS54" s="99"/>
      <c r="GT54" s="101"/>
      <c r="GU54" s="98"/>
      <c r="GV54" s="98"/>
      <c r="GW54" s="98"/>
      <c r="GX54" s="1"/>
      <c r="GY54" s="98"/>
      <c r="GZ54" s="98"/>
      <c r="HA54" s="98"/>
      <c r="HB54" s="98"/>
      <c r="HC54" s="98"/>
      <c r="HD54" s="98"/>
      <c r="HE54" s="99"/>
      <c r="HF54" s="101"/>
      <c r="HG54" s="1"/>
      <c r="HH54" s="99">
        <v>2963.4348700000005</v>
      </c>
      <c r="HI54" s="100">
        <v>2926.1016800000007</v>
      </c>
      <c r="HJ54" s="101">
        <v>867.76606000000004</v>
      </c>
    </row>
    <row r="55" spans="1:218" x14ac:dyDescent="0.3">
      <c r="A55" s="1"/>
      <c r="B55" s="106" t="s">
        <v>1060</v>
      </c>
      <c r="C55" s="107">
        <v>0</v>
      </c>
      <c r="D55" s="108">
        <v>0</v>
      </c>
      <c r="E55" s="109">
        <v>0</v>
      </c>
      <c r="F55" s="109">
        <v>211.82087999999999</v>
      </c>
      <c r="G55" s="110">
        <v>204.40056000000001</v>
      </c>
      <c r="H55" s="108">
        <v>0</v>
      </c>
      <c r="I55" s="110">
        <v>0</v>
      </c>
      <c r="J55" s="108">
        <v>0</v>
      </c>
      <c r="K55" s="110">
        <v>0</v>
      </c>
      <c r="L55" s="108">
        <v>0</v>
      </c>
      <c r="M55" s="109">
        <v>0</v>
      </c>
      <c r="N55" s="109">
        <v>0</v>
      </c>
      <c r="O55" s="109">
        <v>0</v>
      </c>
      <c r="P55" s="109">
        <v>0</v>
      </c>
      <c r="Q55" s="109">
        <v>0</v>
      </c>
      <c r="R55" s="109">
        <v>0</v>
      </c>
      <c r="S55" s="110">
        <v>0</v>
      </c>
      <c r="T55" s="108">
        <v>435.38952</v>
      </c>
      <c r="U55" s="109">
        <v>460.60703999999998</v>
      </c>
      <c r="V55" s="109">
        <v>0</v>
      </c>
      <c r="W55" s="110">
        <v>25.470479999999998</v>
      </c>
      <c r="X55" s="107">
        <v>0</v>
      </c>
      <c r="Y55" s="108">
        <v>0</v>
      </c>
      <c r="Z55" s="109">
        <v>0</v>
      </c>
      <c r="AA55" s="110">
        <v>553.45632000000001</v>
      </c>
      <c r="AB55" s="108">
        <v>0</v>
      </c>
      <c r="AC55" s="109">
        <v>0</v>
      </c>
      <c r="AD55" s="109">
        <v>0</v>
      </c>
      <c r="AE55" s="109">
        <v>0</v>
      </c>
      <c r="AF55" s="109">
        <v>293.74200000000002</v>
      </c>
      <c r="AG55" s="109">
        <v>587.08079999999995</v>
      </c>
      <c r="AH55" s="110">
        <v>246.64608000000001</v>
      </c>
      <c r="AI55" s="107">
        <v>0</v>
      </c>
      <c r="AJ55" s="107">
        <v>0</v>
      </c>
      <c r="AK55" s="107">
        <v>0</v>
      </c>
      <c r="AL55" s="108">
        <v>5210.9431199999999</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09">
        <v>0</v>
      </c>
      <c r="BE55" s="109">
        <v>0</v>
      </c>
      <c r="BF55" s="110">
        <v>0</v>
      </c>
      <c r="BG55" s="108">
        <v>0</v>
      </c>
      <c r="BH55" s="110">
        <v>0</v>
      </c>
      <c r="BI55" s="107">
        <v>0</v>
      </c>
      <c r="BJ55" s="108">
        <v>484.33510000000001</v>
      </c>
      <c r="BK55" s="109">
        <v>0</v>
      </c>
      <c r="BL55" s="110">
        <v>0</v>
      </c>
      <c r="BM55" s="108">
        <v>4022.6956799999998</v>
      </c>
      <c r="BN55" s="109">
        <v>3997.4551200000001</v>
      </c>
      <c r="BO55" s="109">
        <v>4046.1592799999999</v>
      </c>
      <c r="BP55" s="109">
        <v>0</v>
      </c>
      <c r="BQ55" s="109">
        <v>0</v>
      </c>
      <c r="BR55" s="109">
        <v>0</v>
      </c>
      <c r="BS55" s="109">
        <v>0</v>
      </c>
      <c r="BT55" s="109">
        <v>6236.33914</v>
      </c>
      <c r="BU55" s="109">
        <v>0</v>
      </c>
      <c r="BV55" s="109">
        <v>2651.92848</v>
      </c>
      <c r="BW55" s="109">
        <v>4955.8694400000004</v>
      </c>
      <c r="BX55" s="109">
        <v>4946.7717599999996</v>
      </c>
      <c r="BY55" s="109">
        <v>4943.7607200000002</v>
      </c>
      <c r="BZ55" s="110">
        <v>0</v>
      </c>
      <c r="CA55" s="108">
        <v>417.97991999999999</v>
      </c>
      <c r="CB55" s="110">
        <v>1057.28808</v>
      </c>
      <c r="CC55" s="107">
        <v>0</v>
      </c>
      <c r="CD55" s="108">
        <v>0</v>
      </c>
      <c r="CE55" s="109">
        <v>0</v>
      </c>
      <c r="CF55" s="109">
        <v>0</v>
      </c>
      <c r="CG55" s="109">
        <v>0</v>
      </c>
      <c r="CH55" s="109">
        <v>0</v>
      </c>
      <c r="CI55" s="109">
        <v>2835.5364</v>
      </c>
      <c r="CJ55" s="109">
        <v>1149.72336</v>
      </c>
      <c r="CK55" s="109">
        <v>1289.04288</v>
      </c>
      <c r="CL55" s="109">
        <v>0</v>
      </c>
      <c r="CM55" s="109">
        <v>0</v>
      </c>
      <c r="CN55" s="109">
        <v>0</v>
      </c>
      <c r="CO55" s="110">
        <v>4588.7090399999997</v>
      </c>
      <c r="CP55" s="108">
        <v>4333.28352</v>
      </c>
      <c r="CQ55" s="109">
        <v>4332.58824</v>
      </c>
      <c r="CR55" s="109">
        <v>4352.0054399999999</v>
      </c>
      <c r="CS55" s="110">
        <v>4344.6988799999999</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8">
        <v>0</v>
      </c>
      <c r="EM55" s="110">
        <v>0</v>
      </c>
      <c r="EN55" s="107">
        <v>0</v>
      </c>
      <c r="EO55" s="107">
        <v>0</v>
      </c>
      <c r="EP55" s="107">
        <v>0</v>
      </c>
      <c r="EQ55" s="107">
        <v>0</v>
      </c>
      <c r="ER55" s="107">
        <v>0</v>
      </c>
      <c r="ES55" s="107">
        <v>0</v>
      </c>
      <c r="ET55" s="107">
        <v>0</v>
      </c>
      <c r="EU55" s="107">
        <v>0</v>
      </c>
      <c r="EV55" s="107">
        <v>0</v>
      </c>
      <c r="EW55" s="107">
        <v>0</v>
      </c>
      <c r="EX55" s="107">
        <v>0</v>
      </c>
      <c r="EY55" s="107">
        <v>0</v>
      </c>
      <c r="EZ55" s="107">
        <v>0</v>
      </c>
      <c r="FA55" s="108">
        <v>0</v>
      </c>
      <c r="FB55" s="109">
        <v>0</v>
      </c>
      <c r="FC55" s="109">
        <v>0</v>
      </c>
      <c r="FD55" s="110">
        <v>0</v>
      </c>
      <c r="FE55" s="107">
        <v>0</v>
      </c>
      <c r="FF55" s="107">
        <v>0</v>
      </c>
      <c r="FG55" s="107">
        <v>0</v>
      </c>
      <c r="FH55" s="107">
        <v>0</v>
      </c>
      <c r="FI55" s="107">
        <v>0</v>
      </c>
      <c r="FJ55" s="107">
        <v>0</v>
      </c>
      <c r="FK55" s="107">
        <v>0</v>
      </c>
      <c r="FL55" s="108">
        <v>0</v>
      </c>
      <c r="FM55" s="109">
        <v>0</v>
      </c>
      <c r="FN55" s="109">
        <v>0</v>
      </c>
      <c r="FO55" s="110">
        <v>0</v>
      </c>
      <c r="FP55" s="107">
        <v>0</v>
      </c>
      <c r="FQ55" s="108">
        <v>0</v>
      </c>
      <c r="FR55" s="110">
        <v>0</v>
      </c>
      <c r="FS55" s="108">
        <v>0</v>
      </c>
      <c r="FT55" s="109">
        <v>0</v>
      </c>
      <c r="FU55" s="109">
        <v>0</v>
      </c>
      <c r="FV55" s="109">
        <v>0</v>
      </c>
      <c r="FW55" s="110">
        <v>0</v>
      </c>
      <c r="FX55" s="108">
        <v>0</v>
      </c>
      <c r="FY55" s="110">
        <v>0</v>
      </c>
      <c r="FZ55" s="108">
        <v>0</v>
      </c>
      <c r="GA55" s="109">
        <v>0</v>
      </c>
      <c r="GB55" s="109">
        <v>0</v>
      </c>
      <c r="GC55" s="110">
        <v>0</v>
      </c>
      <c r="GD55" s="107">
        <v>0</v>
      </c>
      <c r="GE55" s="107">
        <v>0</v>
      </c>
      <c r="GF55" s="107">
        <v>0</v>
      </c>
      <c r="GG55" s="108">
        <v>0</v>
      </c>
      <c r="GH55" s="109">
        <v>0</v>
      </c>
      <c r="GI55" s="109">
        <v>0</v>
      </c>
      <c r="GJ55" s="109">
        <v>0</v>
      </c>
      <c r="GK55" s="110">
        <v>0</v>
      </c>
      <c r="GL55" s="107">
        <v>0</v>
      </c>
      <c r="GM55" s="108">
        <v>0</v>
      </c>
      <c r="GN55" s="110">
        <v>0</v>
      </c>
      <c r="GO55" s="1"/>
      <c r="GP55" s="107">
        <v>0</v>
      </c>
      <c r="GQ55" s="108">
        <v>0</v>
      </c>
      <c r="GR55" s="110">
        <v>0</v>
      </c>
      <c r="GS55" s="108">
        <v>0</v>
      </c>
      <c r="GT55" s="110">
        <v>0</v>
      </c>
      <c r="GU55" s="107">
        <v>0</v>
      </c>
      <c r="GV55" s="107">
        <v>0</v>
      </c>
      <c r="GW55" s="107">
        <v>0</v>
      </c>
      <c r="GX55" s="1"/>
      <c r="GY55" s="107">
        <v>0</v>
      </c>
      <c r="GZ55" s="107">
        <v>0</v>
      </c>
      <c r="HA55" s="107">
        <v>0</v>
      </c>
      <c r="HB55" s="107">
        <v>0</v>
      </c>
      <c r="HC55" s="107">
        <v>0</v>
      </c>
      <c r="HD55" s="107">
        <v>0</v>
      </c>
      <c r="HE55" s="108">
        <v>0</v>
      </c>
      <c r="HF55" s="110">
        <v>0</v>
      </c>
      <c r="HG55" s="1"/>
      <c r="HH55" s="111"/>
      <c r="HI55" s="112"/>
      <c r="HJ55" s="113"/>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4" t="s">
        <v>3642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4" t="s">
        <v>1529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1530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4" t="s">
        <v>987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5"/>
      <c r="D63" s="1" t="s">
        <v>1531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GT4"/>
    <mergeCell ref="GU4"/>
    <mergeCell ref="GV4"/>
    <mergeCell ref="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1532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3" t="s">
        <v>90</v>
      </c>
      <c r="C6" s="223"/>
      <c r="D6" s="223"/>
      <c r="E6" s="223"/>
      <c r="F6" s="223"/>
      <c r="G6" s="223"/>
      <c r="H6" s="223" t="s">
        <v>22</v>
      </c>
      <c r="I6" s="223"/>
      <c r="J6" s="223" t="s">
        <v>94</v>
      </c>
      <c r="K6" s="223"/>
      <c r="L6" s="223"/>
      <c r="M6" s="223" t="s">
        <v>280</v>
      </c>
      <c r="N6" s="223"/>
      <c r="O6" s="223" t="s">
        <v>289</v>
      </c>
      <c r="P6" s="223" t="s">
        <v>309</v>
      </c>
      <c r="Q6" s="223"/>
      <c r="R6" s="223"/>
      <c r="S6" s="223"/>
      <c r="T6" s="223" t="s">
        <v>325</v>
      </c>
      <c r="U6" s="223" t="s">
        <v>328</v>
      </c>
      <c r="V6" s="223" t="s">
        <v>109</v>
      </c>
      <c r="W6" s="223"/>
      <c r="X6" s="223"/>
      <c r="Y6" s="223"/>
      <c r="Z6" s="223"/>
      <c r="AA6" s="223" t="s">
        <v>127</v>
      </c>
      <c r="AB6" s="223"/>
      <c r="AC6" s="223" t="s">
        <v>139</v>
      </c>
      <c r="AD6" s="223"/>
      <c r="AE6" s="223"/>
      <c r="AF6" s="223"/>
      <c r="AG6" s="223" t="s">
        <v>147</v>
      </c>
      <c r="AH6" s="223"/>
      <c r="AI6" s="223"/>
      <c r="AJ6" s="223"/>
      <c r="AK6" s="223"/>
      <c r="AL6" s="223" t="s">
        <v>720</v>
      </c>
      <c r="AM6" s="223"/>
      <c r="AN6" s="223" t="s">
        <v>58</v>
      </c>
      <c r="AO6" s="223"/>
      <c r="AP6" s="223"/>
      <c r="AQ6" s="223"/>
      <c r="AR6" s="223"/>
      <c r="AS6" s="223"/>
      <c r="AT6" s="223"/>
      <c r="AU6" s="223"/>
      <c r="AV6" s="223"/>
      <c r="AW6" s="223"/>
    </row>
    <row r="7" spans="1:49" ht="39.6" x14ac:dyDescent="0.3">
      <c r="A7" s="116" t="s">
        <v>1533</v>
      </c>
      <c r="B7" s="116" t="s">
        <v>1534</v>
      </c>
      <c r="C7" s="116" t="s">
        <v>1534</v>
      </c>
      <c r="D7" s="116" t="s">
        <v>1534</v>
      </c>
      <c r="E7" s="116" t="s">
        <v>1534</v>
      </c>
      <c r="F7" s="116" t="s">
        <v>1534</v>
      </c>
      <c r="G7" s="116" t="s">
        <v>1534</v>
      </c>
      <c r="H7" s="116" t="s">
        <v>1535</v>
      </c>
      <c r="I7" s="116" t="s">
        <v>1536</v>
      </c>
      <c r="J7" s="116" t="s">
        <v>1537</v>
      </c>
      <c r="K7" s="116" t="s">
        <v>1537</v>
      </c>
      <c r="L7" s="116" t="s">
        <v>1537</v>
      </c>
      <c r="M7" s="116" t="s">
        <v>1538</v>
      </c>
      <c r="N7" s="116" t="s">
        <v>1538</v>
      </c>
      <c r="O7" s="116" t="s">
        <v>1539</v>
      </c>
      <c r="P7" s="116" t="s">
        <v>310</v>
      </c>
      <c r="Q7" s="116" t="s">
        <v>310</v>
      </c>
      <c r="R7" s="116" t="s">
        <v>310</v>
      </c>
      <c r="S7" s="116" t="s">
        <v>310</v>
      </c>
      <c r="T7" s="116" t="s">
        <v>1540</v>
      </c>
      <c r="U7" s="116" t="s">
        <v>1541</v>
      </c>
      <c r="V7" s="116" t="s">
        <v>1542</v>
      </c>
      <c r="W7" s="116" t="s">
        <v>1543</v>
      </c>
      <c r="X7" s="116" t="s">
        <v>1543</v>
      </c>
      <c r="Y7" s="116" t="s">
        <v>1544</v>
      </c>
      <c r="Z7" s="116" t="s">
        <v>1545</v>
      </c>
      <c r="AA7" s="116" t="s">
        <v>310</v>
      </c>
      <c r="AB7" s="116" t="s">
        <v>310</v>
      </c>
      <c r="AC7" s="116" t="s">
        <v>1546</v>
      </c>
      <c r="AD7" s="116" t="s">
        <v>1547</v>
      </c>
      <c r="AE7" s="116" t="s">
        <v>1548</v>
      </c>
      <c r="AF7" s="116" t="s">
        <v>1546</v>
      </c>
      <c r="AG7" s="116" t="s">
        <v>1549</v>
      </c>
      <c r="AH7" s="116" t="s">
        <v>1549</v>
      </c>
      <c r="AI7" s="116" t="s">
        <v>1550</v>
      </c>
      <c r="AJ7" s="116" t="s">
        <v>1551</v>
      </c>
      <c r="AK7" s="116" t="s">
        <v>1551</v>
      </c>
      <c r="AL7" s="116" t="s">
        <v>720</v>
      </c>
      <c r="AM7" s="116" t="s">
        <v>720</v>
      </c>
      <c r="AN7" s="116" t="s">
        <v>1552</v>
      </c>
      <c r="AO7" s="116" t="s">
        <v>310</v>
      </c>
      <c r="AP7" s="116" t="s">
        <v>310</v>
      </c>
      <c r="AQ7" s="116" t="s">
        <v>1140</v>
      </c>
      <c r="AR7" s="116" t="s">
        <v>310</v>
      </c>
      <c r="AS7" s="116" t="s">
        <v>1543</v>
      </c>
      <c r="AT7" s="116" t="s">
        <v>1553</v>
      </c>
      <c r="AU7" s="116" t="s">
        <v>1542</v>
      </c>
      <c r="AV7" s="116" t="s">
        <v>1543</v>
      </c>
      <c r="AW7" s="116" t="s">
        <v>1554</v>
      </c>
    </row>
    <row r="8" spans="1:49" ht="26.4" x14ac:dyDescent="0.3">
      <c r="A8" s="116" t="s">
        <v>1555</v>
      </c>
      <c r="B8" s="116" t="s">
        <v>1556</v>
      </c>
      <c r="C8" s="116" t="s">
        <v>1556</v>
      </c>
      <c r="D8" s="116" t="s">
        <v>1557</v>
      </c>
      <c r="E8" s="116" t="s">
        <v>1557</v>
      </c>
      <c r="F8" s="116" t="s">
        <v>60</v>
      </c>
      <c r="G8" s="116" t="s">
        <v>1557</v>
      </c>
      <c r="H8" s="116" t="s">
        <v>1557</v>
      </c>
      <c r="I8" s="116" t="s">
        <v>1557</v>
      </c>
      <c r="J8" s="116" t="s">
        <v>1556</v>
      </c>
      <c r="K8" s="116" t="s">
        <v>1556</v>
      </c>
      <c r="L8" s="116" t="s">
        <v>60</v>
      </c>
      <c r="M8" s="116" t="s">
        <v>1557</v>
      </c>
      <c r="N8" s="116" t="s">
        <v>1557</v>
      </c>
      <c r="O8" s="116" t="s">
        <v>1557</v>
      </c>
      <c r="P8" s="116" t="s">
        <v>1557</v>
      </c>
      <c r="Q8" s="116" t="s">
        <v>1557</v>
      </c>
      <c r="R8" s="116" t="s">
        <v>1557</v>
      </c>
      <c r="S8" s="116" t="s">
        <v>1557</v>
      </c>
      <c r="T8" s="116" t="s">
        <v>1557</v>
      </c>
      <c r="U8" s="116" t="s">
        <v>1557</v>
      </c>
      <c r="V8" s="116" t="s">
        <v>1557</v>
      </c>
      <c r="W8" s="116" t="s">
        <v>1557</v>
      </c>
      <c r="X8" s="116" t="s">
        <v>1557</v>
      </c>
      <c r="Y8" s="116" t="s">
        <v>1557</v>
      </c>
      <c r="Z8" s="116" t="s">
        <v>1557</v>
      </c>
      <c r="AA8" s="116" t="s">
        <v>1557</v>
      </c>
      <c r="AB8" s="116" t="s">
        <v>1557</v>
      </c>
      <c r="AC8" s="116" t="s">
        <v>1557</v>
      </c>
      <c r="AD8" s="116" t="s">
        <v>60</v>
      </c>
      <c r="AE8" s="116" t="s">
        <v>1556</v>
      </c>
      <c r="AF8" s="116" t="s">
        <v>1557</v>
      </c>
      <c r="AG8" s="116" t="s">
        <v>1557</v>
      </c>
      <c r="AH8" s="116" t="s">
        <v>1557</v>
      </c>
      <c r="AI8" s="116" t="s">
        <v>1556</v>
      </c>
      <c r="AJ8" s="116" t="s">
        <v>1557</v>
      </c>
      <c r="AK8" s="116" t="s">
        <v>1557</v>
      </c>
      <c r="AL8" s="116" t="s">
        <v>1557</v>
      </c>
      <c r="AM8" s="116" t="s">
        <v>1557</v>
      </c>
      <c r="AN8" s="116" t="s">
        <v>1557</v>
      </c>
      <c r="AO8" s="116" t="s">
        <v>1557</v>
      </c>
      <c r="AP8" s="116" t="s">
        <v>1557</v>
      </c>
      <c r="AQ8" s="116" t="s">
        <v>1557</v>
      </c>
      <c r="AR8" s="116" t="s">
        <v>1557</v>
      </c>
      <c r="AS8" s="116" t="s">
        <v>1557</v>
      </c>
      <c r="AT8" s="116" t="s">
        <v>1557</v>
      </c>
      <c r="AU8" s="116" t="s">
        <v>1557</v>
      </c>
      <c r="AV8" s="116" t="s">
        <v>1557</v>
      </c>
      <c r="AW8" s="116" t="s">
        <v>1557</v>
      </c>
    </row>
    <row r="9" spans="1:49" ht="39.6" x14ac:dyDescent="0.3">
      <c r="A9" s="116" t="s">
        <v>6</v>
      </c>
      <c r="B9" s="116" t="s">
        <v>1558</v>
      </c>
      <c r="C9" s="116" t="s">
        <v>1559</v>
      </c>
      <c r="D9" s="116" t="s">
        <v>1560</v>
      </c>
      <c r="E9" s="116" t="s">
        <v>1560</v>
      </c>
      <c r="F9" s="116" t="s">
        <v>91</v>
      </c>
      <c r="G9" s="116" t="s">
        <v>1560</v>
      </c>
      <c r="H9" s="116" t="s">
        <v>801</v>
      </c>
      <c r="I9" s="116" t="s">
        <v>23</v>
      </c>
      <c r="J9" s="116" t="s">
        <v>1561</v>
      </c>
      <c r="K9" s="116" t="s">
        <v>1562</v>
      </c>
      <c r="L9" s="116" t="s">
        <v>1086</v>
      </c>
      <c r="M9" s="116" t="s">
        <v>1563</v>
      </c>
      <c r="N9" s="116" t="s">
        <v>1563</v>
      </c>
      <c r="O9" s="116" t="s">
        <v>1564</v>
      </c>
      <c r="P9" s="116" t="s">
        <v>1565</v>
      </c>
      <c r="Q9" s="116" t="s">
        <v>1566</v>
      </c>
      <c r="R9" s="116" t="s">
        <v>1567</v>
      </c>
      <c r="S9" s="116" t="s">
        <v>1568</v>
      </c>
      <c r="T9" s="116" t="s">
        <v>326</v>
      </c>
      <c r="U9" s="116" t="s">
        <v>1569</v>
      </c>
      <c r="V9" s="116" t="s">
        <v>1570</v>
      </c>
      <c r="W9" s="116" t="s">
        <v>1571</v>
      </c>
      <c r="X9" s="116" t="s">
        <v>1571</v>
      </c>
      <c r="Y9" s="116" t="s">
        <v>1572</v>
      </c>
      <c r="Z9" s="116" t="s">
        <v>1573</v>
      </c>
      <c r="AA9" s="116" t="s">
        <v>1574</v>
      </c>
      <c r="AB9" s="116" t="s">
        <v>781</v>
      </c>
      <c r="AC9" s="116" t="s">
        <v>1575</v>
      </c>
      <c r="AD9" s="116" t="s">
        <v>1120</v>
      </c>
      <c r="AE9" s="116" t="s">
        <v>1576</v>
      </c>
      <c r="AF9" s="116" t="s">
        <v>1575</v>
      </c>
      <c r="AG9" s="116" t="s">
        <v>1577</v>
      </c>
      <c r="AH9" s="116" t="s">
        <v>1577</v>
      </c>
      <c r="AI9" s="116" t="s">
        <v>1578</v>
      </c>
      <c r="AJ9" s="116" t="s">
        <v>1579</v>
      </c>
      <c r="AK9" s="116" t="s">
        <v>1579</v>
      </c>
      <c r="AL9" s="116" t="s">
        <v>720</v>
      </c>
      <c r="AM9" s="116" t="s">
        <v>1580</v>
      </c>
      <c r="AN9" s="116" t="s">
        <v>1581</v>
      </c>
      <c r="AO9" s="116" t="s">
        <v>1582</v>
      </c>
      <c r="AP9" s="116" t="s">
        <v>1582</v>
      </c>
      <c r="AQ9" s="116" t="s">
        <v>1583</v>
      </c>
      <c r="AR9" s="116" t="s">
        <v>1584</v>
      </c>
      <c r="AS9" s="116" t="s">
        <v>1585</v>
      </c>
      <c r="AT9" s="116" t="s">
        <v>1586</v>
      </c>
      <c r="AU9" s="116" t="s">
        <v>1587</v>
      </c>
      <c r="AV9" s="116" t="s">
        <v>1588</v>
      </c>
      <c r="AW9" s="116" t="s">
        <v>1589</v>
      </c>
    </row>
    <row r="10" spans="1:49" ht="52.8" x14ac:dyDescent="0.3">
      <c r="A10" s="116" t="s">
        <v>1200</v>
      </c>
      <c r="B10" s="116" t="s">
        <v>1590</v>
      </c>
      <c r="C10" s="116" t="s">
        <v>1590</v>
      </c>
      <c r="D10" s="116" t="s">
        <v>1591</v>
      </c>
      <c r="E10" s="116" t="s">
        <v>1592</v>
      </c>
      <c r="F10" s="116" t="s">
        <v>1593</v>
      </c>
      <c r="G10" s="116" t="s">
        <v>1594</v>
      </c>
      <c r="H10" s="116" t="s">
        <v>1591</v>
      </c>
      <c r="I10" s="116" t="s">
        <v>1591</v>
      </c>
      <c r="J10" s="116" t="s">
        <v>1590</v>
      </c>
      <c r="K10" s="116" t="s">
        <v>1590</v>
      </c>
      <c r="L10" s="116" t="s">
        <v>1593</v>
      </c>
      <c r="M10" s="116" t="s">
        <v>1592</v>
      </c>
      <c r="N10" s="116" t="s">
        <v>1594</v>
      </c>
      <c r="O10" s="116" t="s">
        <v>1591</v>
      </c>
      <c r="P10" s="116" t="s">
        <v>1594</v>
      </c>
      <c r="Q10" s="116" t="s">
        <v>1594</v>
      </c>
      <c r="R10" s="116" t="s">
        <v>1594</v>
      </c>
      <c r="S10" s="116" t="s">
        <v>1591</v>
      </c>
      <c r="T10" s="116" t="s">
        <v>1594</v>
      </c>
      <c r="U10" s="116" t="s">
        <v>1591</v>
      </c>
      <c r="V10" s="116" t="s">
        <v>1594</v>
      </c>
      <c r="W10" s="116" t="s">
        <v>1594</v>
      </c>
      <c r="X10" s="116" t="s">
        <v>1592</v>
      </c>
      <c r="Y10" s="116" t="s">
        <v>1594</v>
      </c>
      <c r="Z10" s="116" t="s">
        <v>1594</v>
      </c>
      <c r="AA10" s="116" t="s">
        <v>1591</v>
      </c>
      <c r="AB10" s="116" t="s">
        <v>1594</v>
      </c>
      <c r="AC10" s="116" t="s">
        <v>1591</v>
      </c>
      <c r="AD10" s="116" t="s">
        <v>1593</v>
      </c>
      <c r="AE10" s="116" t="s">
        <v>1591</v>
      </c>
      <c r="AF10" s="116" t="s">
        <v>1591</v>
      </c>
      <c r="AG10" s="116" t="s">
        <v>1591</v>
      </c>
      <c r="AH10" s="116" t="s">
        <v>1594</v>
      </c>
      <c r="AI10" s="116" t="s">
        <v>1594</v>
      </c>
      <c r="AJ10" s="116" t="s">
        <v>1591</v>
      </c>
      <c r="AK10" s="116" t="s">
        <v>1594</v>
      </c>
      <c r="AL10" s="116" t="s">
        <v>1591</v>
      </c>
      <c r="AM10" s="116" t="s">
        <v>1594</v>
      </c>
      <c r="AN10" s="116" t="s">
        <v>1594</v>
      </c>
      <c r="AO10" s="116" t="s">
        <v>1591</v>
      </c>
      <c r="AP10" s="116" t="s">
        <v>1594</v>
      </c>
      <c r="AQ10" s="116" t="s">
        <v>1594</v>
      </c>
      <c r="AR10" s="116" t="s">
        <v>1591</v>
      </c>
      <c r="AS10" s="116" t="s">
        <v>1591</v>
      </c>
      <c r="AT10" s="116" t="s">
        <v>1591</v>
      </c>
      <c r="AU10" s="116" t="s">
        <v>1591</v>
      </c>
      <c r="AV10" s="116" t="s">
        <v>1591</v>
      </c>
      <c r="AW10" s="116" t="s">
        <v>1594</v>
      </c>
    </row>
    <row r="11" spans="1:49" x14ac:dyDescent="0.3">
      <c r="A11" s="116" t="s">
        <v>83</v>
      </c>
      <c r="B11" s="116" t="s">
        <v>1595</v>
      </c>
      <c r="C11" s="116" t="s">
        <v>1595</v>
      </c>
      <c r="D11" s="116" t="s">
        <v>1595</v>
      </c>
      <c r="E11" s="116" t="s">
        <v>1595</v>
      </c>
      <c r="F11" s="116" t="s">
        <v>1595</v>
      </c>
      <c r="G11" s="116" t="s">
        <v>1595</v>
      </c>
      <c r="H11" s="116" t="s">
        <v>1595</v>
      </c>
      <c r="I11" s="116" t="s">
        <v>1595</v>
      </c>
      <c r="J11" s="116" t="s">
        <v>1595</v>
      </c>
      <c r="K11" s="116" t="s">
        <v>1595</v>
      </c>
      <c r="L11" s="116" t="s">
        <v>1595</v>
      </c>
      <c r="M11" s="116" t="s">
        <v>1595</v>
      </c>
      <c r="N11" s="116" t="s">
        <v>1595</v>
      </c>
      <c r="O11" s="116" t="s">
        <v>1595</v>
      </c>
      <c r="P11" s="116" t="s">
        <v>1595</v>
      </c>
      <c r="Q11" s="116" t="s">
        <v>1595</v>
      </c>
      <c r="R11" s="116" t="s">
        <v>1595</v>
      </c>
      <c r="S11" s="116" t="s">
        <v>1595</v>
      </c>
      <c r="T11" s="116" t="s">
        <v>1595</v>
      </c>
      <c r="U11" s="116" t="s">
        <v>1595</v>
      </c>
      <c r="V11" s="116" t="s">
        <v>1595</v>
      </c>
      <c r="W11" s="116" t="s">
        <v>1595</v>
      </c>
      <c r="X11" s="116" t="s">
        <v>1595</v>
      </c>
      <c r="Y11" s="116" t="s">
        <v>1595</v>
      </c>
      <c r="Z11" s="116" t="s">
        <v>1595</v>
      </c>
      <c r="AA11" s="116" t="s">
        <v>1595</v>
      </c>
      <c r="AB11" s="116" t="s">
        <v>1595</v>
      </c>
      <c r="AC11" s="116" t="s">
        <v>1595</v>
      </c>
      <c r="AD11" s="116" t="s">
        <v>1595</v>
      </c>
      <c r="AE11" s="116" t="s">
        <v>1595</v>
      </c>
      <c r="AF11" s="116" t="s">
        <v>1595</v>
      </c>
      <c r="AG11" s="116" t="s">
        <v>1595</v>
      </c>
      <c r="AH11" s="116" t="s">
        <v>1595</v>
      </c>
      <c r="AI11" s="116" t="s">
        <v>1595</v>
      </c>
      <c r="AJ11" s="116" t="s">
        <v>1595</v>
      </c>
      <c r="AK11" s="116" t="s">
        <v>1595</v>
      </c>
      <c r="AL11" s="116" t="s">
        <v>1595</v>
      </c>
      <c r="AM11" s="116" t="s">
        <v>1595</v>
      </c>
      <c r="AN11" s="116" t="s">
        <v>1595</v>
      </c>
      <c r="AO11" s="116" t="s">
        <v>1595</v>
      </c>
      <c r="AP11" s="116" t="s">
        <v>1595</v>
      </c>
      <c r="AQ11" s="116" t="s">
        <v>1595</v>
      </c>
      <c r="AR11" s="116" t="s">
        <v>1595</v>
      </c>
      <c r="AS11" s="116" t="s">
        <v>1595</v>
      </c>
      <c r="AT11" s="116" t="s">
        <v>1595</v>
      </c>
      <c r="AU11" s="116" t="s">
        <v>1595</v>
      </c>
      <c r="AV11" s="116" t="s">
        <v>1595</v>
      </c>
      <c r="AW11" s="116" t="s">
        <v>1595</v>
      </c>
    </row>
    <row r="12" spans="1:49" x14ac:dyDescent="0.3">
      <c r="A12" s="117" t="s">
        <v>88</v>
      </c>
      <c r="B12" s="118">
        <v>2.1</v>
      </c>
      <c r="C12" s="119">
        <v>33</v>
      </c>
      <c r="D12" s="119">
        <v>32.9</v>
      </c>
      <c r="E12" s="119">
        <v>2</v>
      </c>
      <c r="F12" s="119">
        <v>32.299999999999997</v>
      </c>
      <c r="G12" s="120">
        <v>35</v>
      </c>
      <c r="H12" s="118">
        <v>14.3</v>
      </c>
      <c r="I12" s="120">
        <v>62</v>
      </c>
      <c r="J12" s="118">
        <v>12.52</v>
      </c>
      <c r="K12" s="119">
        <v>11.52</v>
      </c>
      <c r="L12" s="120">
        <v>12.694000000000001</v>
      </c>
      <c r="M12" s="121" t="s">
        <v>1596</v>
      </c>
      <c r="N12" s="122" t="s">
        <v>1596</v>
      </c>
      <c r="O12" s="123">
        <v>1.843</v>
      </c>
      <c r="P12" s="118">
        <v>78.349999999999994</v>
      </c>
      <c r="Q12" s="119">
        <v>49.53</v>
      </c>
      <c r="R12" s="119">
        <v>168.83</v>
      </c>
      <c r="S12" s="120">
        <v>100.98</v>
      </c>
      <c r="T12" s="123">
        <v>97.537000000000006</v>
      </c>
      <c r="U12" s="123">
        <v>7.7</v>
      </c>
      <c r="V12" s="118">
        <v>14.41</v>
      </c>
      <c r="W12" s="119">
        <v>4.1900000000000004</v>
      </c>
      <c r="X12" s="119">
        <v>0.41</v>
      </c>
      <c r="Y12" s="119">
        <v>0.01</v>
      </c>
      <c r="Z12" s="120">
        <v>0</v>
      </c>
      <c r="AA12" s="118">
        <v>38.72</v>
      </c>
      <c r="AB12" s="120">
        <v>208.74600000000001</v>
      </c>
      <c r="AC12" s="118">
        <v>56.9</v>
      </c>
      <c r="AD12" s="119">
        <v>52.786000000000001</v>
      </c>
      <c r="AE12" s="119">
        <v>27.71</v>
      </c>
      <c r="AF12" s="120">
        <v>0</v>
      </c>
      <c r="AG12" s="118">
        <v>11.333399999999999</v>
      </c>
      <c r="AH12" s="119">
        <v>15.5</v>
      </c>
      <c r="AI12" s="119">
        <v>10.317909999999999</v>
      </c>
      <c r="AJ12" s="119">
        <v>14.66667</v>
      </c>
      <c r="AK12" s="120">
        <v>15.1</v>
      </c>
      <c r="AL12" s="118">
        <v>17.239999999999998</v>
      </c>
      <c r="AM12" s="120">
        <v>18.38</v>
      </c>
      <c r="AN12" s="118">
        <v>24.332100000000001</v>
      </c>
      <c r="AO12" s="124" t="s">
        <v>1596</v>
      </c>
      <c r="AP12" s="119">
        <v>50.341000000000001</v>
      </c>
      <c r="AQ12" s="119">
        <v>5.3540000000000001</v>
      </c>
      <c r="AR12" s="124" t="s">
        <v>1596</v>
      </c>
      <c r="AS12" s="119">
        <v>4.7684300000000004</v>
      </c>
      <c r="AT12" s="119">
        <v>7.1303700000000001</v>
      </c>
      <c r="AU12" s="119">
        <v>17.489000000000001</v>
      </c>
      <c r="AV12" s="119">
        <v>5.4930000000000003</v>
      </c>
      <c r="AW12" s="120">
        <v>24.96</v>
      </c>
    </row>
    <row r="13" spans="1:49" x14ac:dyDescent="0.3">
      <c r="A13" s="125" t="s">
        <v>924</v>
      </c>
      <c r="B13" s="118">
        <v>2.1</v>
      </c>
      <c r="C13" s="119">
        <v>33</v>
      </c>
      <c r="D13" s="119">
        <v>32.9</v>
      </c>
      <c r="E13" s="119">
        <v>2</v>
      </c>
      <c r="F13" s="119">
        <v>32.299999999999997</v>
      </c>
      <c r="G13" s="120">
        <v>35</v>
      </c>
      <c r="H13" s="118">
        <v>14.3</v>
      </c>
      <c r="I13" s="120">
        <v>62</v>
      </c>
      <c r="J13" s="118">
        <v>12.52</v>
      </c>
      <c r="K13" s="119">
        <v>11.52</v>
      </c>
      <c r="L13" s="120">
        <v>12.694000000000001</v>
      </c>
      <c r="M13" s="121" t="s">
        <v>1596</v>
      </c>
      <c r="N13" s="122" t="s">
        <v>1596</v>
      </c>
      <c r="O13" s="123">
        <v>1.843</v>
      </c>
      <c r="P13" s="118">
        <v>78.349999999999994</v>
      </c>
      <c r="Q13" s="119">
        <v>49.53</v>
      </c>
      <c r="R13" s="119">
        <v>168.83</v>
      </c>
      <c r="S13" s="120">
        <v>100.98</v>
      </c>
      <c r="T13" s="123">
        <v>97.537000000000006</v>
      </c>
      <c r="U13" s="123">
        <v>7.7</v>
      </c>
      <c r="V13" s="118">
        <v>14.41</v>
      </c>
      <c r="W13" s="119">
        <v>4.1900000000000004</v>
      </c>
      <c r="X13" s="119">
        <v>0.41</v>
      </c>
      <c r="Y13" s="119">
        <v>0.01</v>
      </c>
      <c r="Z13" s="120">
        <v>0</v>
      </c>
      <c r="AA13" s="118">
        <v>38.72</v>
      </c>
      <c r="AB13" s="120">
        <v>208.74600000000001</v>
      </c>
      <c r="AC13" s="118">
        <v>56.9</v>
      </c>
      <c r="AD13" s="119">
        <v>52.786000000000001</v>
      </c>
      <c r="AE13" s="119">
        <v>27.71</v>
      </c>
      <c r="AF13" s="120">
        <v>0</v>
      </c>
      <c r="AG13" s="118">
        <v>11.333399999999999</v>
      </c>
      <c r="AH13" s="119">
        <v>15.5</v>
      </c>
      <c r="AI13" s="119">
        <v>10.317909999999999</v>
      </c>
      <c r="AJ13" s="119">
        <v>14.66667</v>
      </c>
      <c r="AK13" s="120">
        <v>15.1</v>
      </c>
      <c r="AL13" s="118">
        <v>17.239999999999998</v>
      </c>
      <c r="AM13" s="120">
        <v>18.38</v>
      </c>
      <c r="AN13" s="118">
        <v>24.332100000000001</v>
      </c>
      <c r="AO13" s="124" t="s">
        <v>1596</v>
      </c>
      <c r="AP13" s="119">
        <v>50.341000000000001</v>
      </c>
      <c r="AQ13" s="119">
        <v>5.3540000000000001</v>
      </c>
      <c r="AR13" s="124" t="s">
        <v>1596</v>
      </c>
      <c r="AS13" s="119">
        <v>4.7684300000000004</v>
      </c>
      <c r="AT13" s="119">
        <v>7.1303700000000001</v>
      </c>
      <c r="AU13" s="119">
        <v>17.489000000000001</v>
      </c>
      <c r="AV13" s="119">
        <v>5.4930000000000003</v>
      </c>
      <c r="AW13" s="120">
        <v>24.96</v>
      </c>
    </row>
    <row r="14" spans="1:49" x14ac:dyDescent="0.3">
      <c r="A14" s="125" t="s">
        <v>925</v>
      </c>
      <c r="B14" s="118">
        <v>2.1</v>
      </c>
      <c r="C14" s="119">
        <v>33</v>
      </c>
      <c r="D14" s="119">
        <v>32.9</v>
      </c>
      <c r="E14" s="119">
        <v>2</v>
      </c>
      <c r="F14" s="119">
        <v>33.4</v>
      </c>
      <c r="G14" s="120">
        <v>35</v>
      </c>
      <c r="H14" s="118">
        <v>14.3</v>
      </c>
      <c r="I14" s="120">
        <v>60</v>
      </c>
      <c r="J14" s="118">
        <v>12.53</v>
      </c>
      <c r="K14" s="119">
        <v>11.48</v>
      </c>
      <c r="L14" s="120">
        <v>12.787000000000001</v>
      </c>
      <c r="M14" s="121" t="s">
        <v>1596</v>
      </c>
      <c r="N14" s="122" t="s">
        <v>1596</v>
      </c>
      <c r="O14" s="123">
        <v>1.843</v>
      </c>
      <c r="P14" s="118">
        <v>78.349999999999994</v>
      </c>
      <c r="Q14" s="119">
        <v>49.53</v>
      </c>
      <c r="R14" s="119">
        <v>168.83</v>
      </c>
      <c r="S14" s="120">
        <v>100.98</v>
      </c>
      <c r="T14" s="123">
        <v>98.709000000000003</v>
      </c>
      <c r="U14" s="123">
        <v>7.7</v>
      </c>
      <c r="V14" s="118">
        <v>13.82</v>
      </c>
      <c r="W14" s="119">
        <v>3.82</v>
      </c>
      <c r="X14" s="119">
        <v>0.4</v>
      </c>
      <c r="Y14" s="119">
        <v>0.01</v>
      </c>
      <c r="Z14" s="120">
        <v>0</v>
      </c>
      <c r="AA14" s="118">
        <v>38.17</v>
      </c>
      <c r="AB14" s="120">
        <v>208.19</v>
      </c>
      <c r="AC14" s="118">
        <v>57.3</v>
      </c>
      <c r="AD14" s="119">
        <v>52.99</v>
      </c>
      <c r="AE14" s="119">
        <v>27.78</v>
      </c>
      <c r="AF14" s="120">
        <v>0.5</v>
      </c>
      <c r="AG14" s="118">
        <v>11.333399999999999</v>
      </c>
      <c r="AH14" s="119">
        <v>15.5</v>
      </c>
      <c r="AI14" s="119">
        <v>10.259510000000001</v>
      </c>
      <c r="AJ14" s="119">
        <v>14.66667</v>
      </c>
      <c r="AK14" s="120">
        <v>15.6</v>
      </c>
      <c r="AL14" s="118">
        <v>17.46</v>
      </c>
      <c r="AM14" s="120">
        <v>18.600000000000001</v>
      </c>
      <c r="AN14" s="118">
        <v>24.332100000000001</v>
      </c>
      <c r="AO14" s="124" t="s">
        <v>1596</v>
      </c>
      <c r="AP14" s="124" t="s">
        <v>1596</v>
      </c>
      <c r="AQ14" s="119">
        <v>5.4039999999999999</v>
      </c>
      <c r="AR14" s="124" t="s">
        <v>1596</v>
      </c>
      <c r="AS14" s="119">
        <v>4.7503799999999998</v>
      </c>
      <c r="AT14" s="119">
        <v>7.1303700000000001</v>
      </c>
      <c r="AU14" s="119">
        <v>17.489000000000001</v>
      </c>
      <c r="AV14" s="119">
        <v>5.4059999999999997</v>
      </c>
      <c r="AW14" s="120">
        <v>24.96</v>
      </c>
    </row>
    <row r="15" spans="1:49" x14ac:dyDescent="0.3">
      <c r="A15" s="125" t="s">
        <v>926</v>
      </c>
      <c r="B15" s="118">
        <v>2.1</v>
      </c>
      <c r="C15" s="119">
        <v>33</v>
      </c>
      <c r="D15" s="119">
        <v>32.9</v>
      </c>
      <c r="E15" s="119">
        <v>2</v>
      </c>
      <c r="F15" s="119">
        <v>33.4</v>
      </c>
      <c r="G15" s="120">
        <v>35</v>
      </c>
      <c r="H15" s="118">
        <v>14.3</v>
      </c>
      <c r="I15" s="120">
        <v>60</v>
      </c>
      <c r="J15" s="118">
        <v>12.53</v>
      </c>
      <c r="K15" s="119">
        <v>11.48</v>
      </c>
      <c r="L15" s="120">
        <v>12.787000000000001</v>
      </c>
      <c r="M15" s="121" t="s">
        <v>1596</v>
      </c>
      <c r="N15" s="122" t="s">
        <v>1596</v>
      </c>
      <c r="O15" s="123">
        <v>1.843</v>
      </c>
      <c r="P15" s="118">
        <v>78.349999999999994</v>
      </c>
      <c r="Q15" s="119">
        <v>49.53</v>
      </c>
      <c r="R15" s="119">
        <v>168.83</v>
      </c>
      <c r="S15" s="120">
        <v>100.98</v>
      </c>
      <c r="T15" s="123">
        <v>98.709000000000003</v>
      </c>
      <c r="U15" s="123">
        <v>7.7</v>
      </c>
      <c r="V15" s="118">
        <v>13.82</v>
      </c>
      <c r="W15" s="119">
        <v>3.82</v>
      </c>
      <c r="X15" s="119">
        <v>0.4</v>
      </c>
      <c r="Y15" s="119">
        <v>0.01</v>
      </c>
      <c r="Z15" s="120">
        <v>0</v>
      </c>
      <c r="AA15" s="118">
        <v>38.17</v>
      </c>
      <c r="AB15" s="120">
        <v>208.19</v>
      </c>
      <c r="AC15" s="118">
        <v>57.3</v>
      </c>
      <c r="AD15" s="119">
        <v>52.99</v>
      </c>
      <c r="AE15" s="119">
        <v>27.78</v>
      </c>
      <c r="AF15" s="120">
        <v>0.5</v>
      </c>
      <c r="AG15" s="118">
        <v>11.333399999999999</v>
      </c>
      <c r="AH15" s="119">
        <v>15.5</v>
      </c>
      <c r="AI15" s="119">
        <v>10.259510000000001</v>
      </c>
      <c r="AJ15" s="119">
        <v>14.66667</v>
      </c>
      <c r="AK15" s="120">
        <v>15.6</v>
      </c>
      <c r="AL15" s="118">
        <v>17.46</v>
      </c>
      <c r="AM15" s="120">
        <v>18.600000000000001</v>
      </c>
      <c r="AN15" s="118">
        <v>24.332100000000001</v>
      </c>
      <c r="AO15" s="124" t="s">
        <v>1596</v>
      </c>
      <c r="AP15" s="124" t="s">
        <v>1596</v>
      </c>
      <c r="AQ15" s="119">
        <v>5.4039999999999999</v>
      </c>
      <c r="AR15" s="124" t="s">
        <v>1596</v>
      </c>
      <c r="AS15" s="119">
        <v>4.7503799999999998</v>
      </c>
      <c r="AT15" s="119">
        <v>7.1303700000000001</v>
      </c>
      <c r="AU15" s="119">
        <v>17.489000000000001</v>
      </c>
      <c r="AV15" s="119">
        <v>5.4059999999999997</v>
      </c>
      <c r="AW15" s="120">
        <v>24.96</v>
      </c>
    </row>
    <row r="16" spans="1:49" x14ac:dyDescent="0.3">
      <c r="A16" s="125" t="s">
        <v>927</v>
      </c>
      <c r="B16" s="118">
        <v>2.1</v>
      </c>
      <c r="C16" s="119">
        <v>33</v>
      </c>
      <c r="D16" s="119">
        <v>32.9</v>
      </c>
      <c r="E16" s="119">
        <v>2</v>
      </c>
      <c r="F16" s="119">
        <v>38.1</v>
      </c>
      <c r="G16" s="120">
        <v>35</v>
      </c>
      <c r="H16" s="118">
        <v>14.3</v>
      </c>
      <c r="I16" s="120">
        <v>60</v>
      </c>
      <c r="J16" s="118">
        <v>12.55</v>
      </c>
      <c r="K16" s="119">
        <v>11.56</v>
      </c>
      <c r="L16" s="120">
        <v>12.670999999999999</v>
      </c>
      <c r="M16" s="121" t="s">
        <v>1596</v>
      </c>
      <c r="N16" s="122" t="s">
        <v>1596</v>
      </c>
      <c r="O16" s="123">
        <v>1.843</v>
      </c>
      <c r="P16" s="118">
        <v>78.349999999999994</v>
      </c>
      <c r="Q16" s="119">
        <v>49.53</v>
      </c>
      <c r="R16" s="119">
        <v>168.83</v>
      </c>
      <c r="S16" s="120">
        <v>100.98</v>
      </c>
      <c r="T16" s="123">
        <v>91.831000000000003</v>
      </c>
      <c r="U16" s="123">
        <v>7.7</v>
      </c>
      <c r="V16" s="118">
        <v>13.82</v>
      </c>
      <c r="W16" s="119">
        <v>5.24</v>
      </c>
      <c r="X16" s="119">
        <v>0.4</v>
      </c>
      <c r="Y16" s="119">
        <v>0.01</v>
      </c>
      <c r="Z16" s="120">
        <v>0</v>
      </c>
      <c r="AA16" s="118">
        <v>33.89</v>
      </c>
      <c r="AB16" s="120">
        <v>203.91</v>
      </c>
      <c r="AC16" s="118">
        <v>57.47</v>
      </c>
      <c r="AD16" s="119">
        <v>53.606999999999999</v>
      </c>
      <c r="AE16" s="119">
        <v>28.29</v>
      </c>
      <c r="AF16" s="120">
        <v>0.5</v>
      </c>
      <c r="AG16" s="118">
        <v>11.333399999999999</v>
      </c>
      <c r="AH16" s="119">
        <v>15</v>
      </c>
      <c r="AI16" s="119">
        <v>10.15831</v>
      </c>
      <c r="AJ16" s="119">
        <v>14.66667</v>
      </c>
      <c r="AK16" s="120">
        <v>15.6</v>
      </c>
      <c r="AL16" s="118">
        <v>17.420000000000002</v>
      </c>
      <c r="AM16" s="120">
        <v>18.559999999999999</v>
      </c>
      <c r="AN16" s="118">
        <v>24.332100000000001</v>
      </c>
      <c r="AO16" s="124" t="s">
        <v>1596</v>
      </c>
      <c r="AP16" s="124" t="s">
        <v>1596</v>
      </c>
      <c r="AQ16" s="119">
        <v>5.3769999999999998</v>
      </c>
      <c r="AR16" s="124" t="s">
        <v>1596</v>
      </c>
      <c r="AS16" s="119">
        <v>4.7738199999999997</v>
      </c>
      <c r="AT16" s="119">
        <v>7.1303700000000001</v>
      </c>
      <c r="AU16" s="119">
        <v>17.489000000000001</v>
      </c>
      <c r="AV16" s="119">
        <v>5.5190000000000001</v>
      </c>
      <c r="AW16" s="120">
        <v>24.716999999999999</v>
      </c>
    </row>
    <row r="17" spans="1:49" x14ac:dyDescent="0.3">
      <c r="A17" s="125" t="s">
        <v>928</v>
      </c>
      <c r="B17" s="118">
        <v>2.1</v>
      </c>
      <c r="C17" s="119">
        <v>33</v>
      </c>
      <c r="D17" s="119">
        <v>32.9</v>
      </c>
      <c r="E17" s="119">
        <v>2</v>
      </c>
      <c r="F17" s="119">
        <v>38.1</v>
      </c>
      <c r="G17" s="120">
        <v>35</v>
      </c>
      <c r="H17" s="118">
        <v>14.3</v>
      </c>
      <c r="I17" s="120">
        <v>60</v>
      </c>
      <c r="J17" s="118">
        <v>12.55</v>
      </c>
      <c r="K17" s="119">
        <v>11.56</v>
      </c>
      <c r="L17" s="120">
        <v>12.670999999999999</v>
      </c>
      <c r="M17" s="121" t="s">
        <v>1596</v>
      </c>
      <c r="N17" s="122" t="s">
        <v>1596</v>
      </c>
      <c r="O17" s="123">
        <v>1.843</v>
      </c>
      <c r="P17" s="118">
        <v>78.349999999999994</v>
      </c>
      <c r="Q17" s="119">
        <v>49.53</v>
      </c>
      <c r="R17" s="119">
        <v>168.83</v>
      </c>
      <c r="S17" s="120">
        <v>100.98</v>
      </c>
      <c r="T17" s="123">
        <v>91.831000000000003</v>
      </c>
      <c r="U17" s="123">
        <v>7.7</v>
      </c>
      <c r="V17" s="118">
        <v>13.82</v>
      </c>
      <c r="W17" s="119">
        <v>5.24</v>
      </c>
      <c r="X17" s="119">
        <v>0.4</v>
      </c>
      <c r="Y17" s="119">
        <v>0.01</v>
      </c>
      <c r="Z17" s="120">
        <v>0</v>
      </c>
      <c r="AA17" s="118">
        <v>33.89</v>
      </c>
      <c r="AB17" s="120">
        <v>203.91</v>
      </c>
      <c r="AC17" s="118">
        <v>57.47</v>
      </c>
      <c r="AD17" s="119">
        <v>53.606999999999999</v>
      </c>
      <c r="AE17" s="119">
        <v>28.29</v>
      </c>
      <c r="AF17" s="120">
        <v>0.5</v>
      </c>
      <c r="AG17" s="118">
        <v>11.333399999999999</v>
      </c>
      <c r="AH17" s="119">
        <v>15</v>
      </c>
      <c r="AI17" s="119">
        <v>10.15831</v>
      </c>
      <c r="AJ17" s="119">
        <v>14.66667</v>
      </c>
      <c r="AK17" s="120">
        <v>15.6</v>
      </c>
      <c r="AL17" s="118">
        <v>17.420000000000002</v>
      </c>
      <c r="AM17" s="120">
        <v>18.559999999999999</v>
      </c>
      <c r="AN17" s="118">
        <v>24.332100000000001</v>
      </c>
      <c r="AO17" s="124" t="s">
        <v>1596</v>
      </c>
      <c r="AP17" s="124" t="s">
        <v>1596</v>
      </c>
      <c r="AQ17" s="119">
        <v>5.3769999999999998</v>
      </c>
      <c r="AR17" s="124" t="s">
        <v>1596</v>
      </c>
      <c r="AS17" s="119">
        <v>4.7738199999999997</v>
      </c>
      <c r="AT17" s="119">
        <v>7.1303700000000001</v>
      </c>
      <c r="AU17" s="119">
        <v>17.489000000000001</v>
      </c>
      <c r="AV17" s="119">
        <v>5.5190000000000001</v>
      </c>
      <c r="AW17" s="120">
        <v>24.716999999999999</v>
      </c>
    </row>
    <row r="18" spans="1:49" x14ac:dyDescent="0.3">
      <c r="A18" s="125" t="s">
        <v>929</v>
      </c>
      <c r="B18" s="118">
        <v>2.1</v>
      </c>
      <c r="C18" s="119">
        <v>33</v>
      </c>
      <c r="D18" s="119">
        <v>32.9</v>
      </c>
      <c r="E18" s="119">
        <v>2</v>
      </c>
      <c r="F18" s="119">
        <v>40.200000000000003</v>
      </c>
      <c r="G18" s="120">
        <v>35</v>
      </c>
      <c r="H18" s="118">
        <v>15.2</v>
      </c>
      <c r="I18" s="120">
        <v>61</v>
      </c>
      <c r="J18" s="118">
        <v>12.57</v>
      </c>
      <c r="K18" s="119">
        <v>11.62</v>
      </c>
      <c r="L18" s="120">
        <v>12.835000000000001</v>
      </c>
      <c r="M18" s="121" t="s">
        <v>1596</v>
      </c>
      <c r="N18" s="122" t="s">
        <v>1596</v>
      </c>
      <c r="O18" s="123">
        <v>1.843</v>
      </c>
      <c r="P18" s="118">
        <v>78.349999999999994</v>
      </c>
      <c r="Q18" s="119">
        <v>49.53</v>
      </c>
      <c r="R18" s="119">
        <v>168.83</v>
      </c>
      <c r="S18" s="120">
        <v>100.98</v>
      </c>
      <c r="T18" s="123">
        <v>94.301000000000002</v>
      </c>
      <c r="U18" s="123">
        <v>7.7</v>
      </c>
      <c r="V18" s="118">
        <v>13.82</v>
      </c>
      <c r="W18" s="119">
        <v>4.9400000000000004</v>
      </c>
      <c r="X18" s="119">
        <v>0.4</v>
      </c>
      <c r="Y18" s="119">
        <v>0.01</v>
      </c>
      <c r="Z18" s="120">
        <v>0</v>
      </c>
      <c r="AA18" s="118">
        <v>29.83</v>
      </c>
      <c r="AB18" s="120">
        <v>199.85</v>
      </c>
      <c r="AC18" s="118">
        <v>58.23</v>
      </c>
      <c r="AD18" s="119">
        <v>53.606999999999999</v>
      </c>
      <c r="AE18" s="119">
        <v>28.07</v>
      </c>
      <c r="AF18" s="120">
        <v>0</v>
      </c>
      <c r="AG18" s="118">
        <v>11.333399999999999</v>
      </c>
      <c r="AH18" s="119">
        <v>15</v>
      </c>
      <c r="AI18" s="119">
        <v>10.17976</v>
      </c>
      <c r="AJ18" s="119">
        <v>14.66667</v>
      </c>
      <c r="AK18" s="120">
        <v>15</v>
      </c>
      <c r="AL18" s="118">
        <v>17.48</v>
      </c>
      <c r="AM18" s="120">
        <v>18.62</v>
      </c>
      <c r="AN18" s="118">
        <v>24.332100000000001</v>
      </c>
      <c r="AO18" s="124" t="s">
        <v>1596</v>
      </c>
      <c r="AP18" s="124" t="s">
        <v>1596</v>
      </c>
      <c r="AQ18" s="119">
        <v>5.3280000000000003</v>
      </c>
      <c r="AR18" s="124" t="s">
        <v>1596</v>
      </c>
      <c r="AS18" s="119">
        <v>4.78233</v>
      </c>
      <c r="AT18" s="119">
        <v>7.1303700000000001</v>
      </c>
      <c r="AU18" s="119">
        <v>17.489000000000001</v>
      </c>
      <c r="AV18" s="119">
        <v>5.56</v>
      </c>
      <c r="AW18" s="120">
        <v>24.65</v>
      </c>
    </row>
    <row r="19" spans="1:49" x14ac:dyDescent="0.3">
      <c r="A19" s="125" t="s">
        <v>930</v>
      </c>
      <c r="B19" s="118">
        <v>2.1</v>
      </c>
      <c r="C19" s="119">
        <v>33</v>
      </c>
      <c r="D19" s="119">
        <v>32.9</v>
      </c>
      <c r="E19" s="119">
        <v>2</v>
      </c>
      <c r="F19" s="119">
        <v>40.200000000000003</v>
      </c>
      <c r="G19" s="120">
        <v>35</v>
      </c>
      <c r="H19" s="118">
        <v>15.2</v>
      </c>
      <c r="I19" s="120">
        <v>61</v>
      </c>
      <c r="J19" s="118">
        <v>12.57</v>
      </c>
      <c r="K19" s="119">
        <v>11.62</v>
      </c>
      <c r="L19" s="120">
        <v>12.835000000000001</v>
      </c>
      <c r="M19" s="121" t="s">
        <v>1596</v>
      </c>
      <c r="N19" s="122" t="s">
        <v>1596</v>
      </c>
      <c r="O19" s="123">
        <v>1.843</v>
      </c>
      <c r="P19" s="118">
        <v>78.349999999999994</v>
      </c>
      <c r="Q19" s="119">
        <v>49.53</v>
      </c>
      <c r="R19" s="119">
        <v>168.83</v>
      </c>
      <c r="S19" s="120">
        <v>100.98</v>
      </c>
      <c r="T19" s="123">
        <v>94.301000000000002</v>
      </c>
      <c r="U19" s="123">
        <v>7.7</v>
      </c>
      <c r="V19" s="118">
        <v>13.82</v>
      </c>
      <c r="W19" s="119">
        <v>4.9400000000000004</v>
      </c>
      <c r="X19" s="119">
        <v>0.4</v>
      </c>
      <c r="Y19" s="119">
        <v>0.01</v>
      </c>
      <c r="Z19" s="120">
        <v>0</v>
      </c>
      <c r="AA19" s="118">
        <v>29.83</v>
      </c>
      <c r="AB19" s="120">
        <v>199.85</v>
      </c>
      <c r="AC19" s="118">
        <v>58.23</v>
      </c>
      <c r="AD19" s="119">
        <v>53.606999999999999</v>
      </c>
      <c r="AE19" s="119">
        <v>28.07</v>
      </c>
      <c r="AF19" s="120">
        <v>0</v>
      </c>
      <c r="AG19" s="118">
        <v>11.333399999999999</v>
      </c>
      <c r="AH19" s="119">
        <v>15</v>
      </c>
      <c r="AI19" s="119">
        <v>10.17976</v>
      </c>
      <c r="AJ19" s="119">
        <v>14.66667</v>
      </c>
      <c r="AK19" s="120">
        <v>15</v>
      </c>
      <c r="AL19" s="118">
        <v>17.48</v>
      </c>
      <c r="AM19" s="120">
        <v>18.62</v>
      </c>
      <c r="AN19" s="118">
        <v>24.332100000000001</v>
      </c>
      <c r="AO19" s="124" t="s">
        <v>1596</v>
      </c>
      <c r="AP19" s="124" t="s">
        <v>1596</v>
      </c>
      <c r="AQ19" s="119">
        <v>5.3280000000000003</v>
      </c>
      <c r="AR19" s="124" t="s">
        <v>1596</v>
      </c>
      <c r="AS19" s="119">
        <v>4.78233</v>
      </c>
      <c r="AT19" s="119">
        <v>7.1303700000000001</v>
      </c>
      <c r="AU19" s="119">
        <v>17.489000000000001</v>
      </c>
      <c r="AV19" s="119">
        <v>5.56</v>
      </c>
      <c r="AW19" s="120">
        <v>24.65</v>
      </c>
    </row>
    <row r="20" spans="1:49" x14ac:dyDescent="0.3">
      <c r="A20" s="125" t="s">
        <v>931</v>
      </c>
      <c r="B20" s="118">
        <v>2.1</v>
      </c>
      <c r="C20" s="119">
        <v>34</v>
      </c>
      <c r="D20" s="119">
        <v>33.9</v>
      </c>
      <c r="E20" s="119">
        <v>2</v>
      </c>
      <c r="F20" s="119">
        <v>38.5</v>
      </c>
      <c r="G20" s="120">
        <v>36</v>
      </c>
      <c r="H20" s="118">
        <v>15.2</v>
      </c>
      <c r="I20" s="120">
        <v>62</v>
      </c>
      <c r="J20" s="118">
        <v>12.56</v>
      </c>
      <c r="K20" s="119">
        <v>11.42</v>
      </c>
      <c r="L20" s="120">
        <v>12.679</v>
      </c>
      <c r="M20" s="121" t="s">
        <v>1596</v>
      </c>
      <c r="N20" s="122" t="s">
        <v>1596</v>
      </c>
      <c r="O20" s="123">
        <v>1.843</v>
      </c>
      <c r="P20" s="118">
        <v>78.349999999999994</v>
      </c>
      <c r="Q20" s="119">
        <v>48.92</v>
      </c>
      <c r="R20" s="119">
        <v>168.83</v>
      </c>
      <c r="S20" s="120">
        <v>100.98</v>
      </c>
      <c r="T20" s="123">
        <v>97.352000000000004</v>
      </c>
      <c r="U20" s="123">
        <v>7.7</v>
      </c>
      <c r="V20" s="118">
        <v>13.82</v>
      </c>
      <c r="W20" s="119">
        <v>5</v>
      </c>
      <c r="X20" s="119">
        <v>0.4</v>
      </c>
      <c r="Y20" s="119">
        <v>0.01</v>
      </c>
      <c r="Z20" s="120">
        <v>0</v>
      </c>
      <c r="AA20" s="118">
        <v>29.57</v>
      </c>
      <c r="AB20" s="120">
        <v>199.59</v>
      </c>
      <c r="AC20" s="118">
        <v>58.1</v>
      </c>
      <c r="AD20" s="119">
        <v>53.856999999999999</v>
      </c>
      <c r="AE20" s="119">
        <v>27.78</v>
      </c>
      <c r="AF20" s="120">
        <v>0</v>
      </c>
      <c r="AG20" s="118">
        <v>11.333399999999999</v>
      </c>
      <c r="AH20" s="119">
        <v>15</v>
      </c>
      <c r="AI20" s="119">
        <v>9.9292599999999993</v>
      </c>
      <c r="AJ20" s="119">
        <v>14.66667</v>
      </c>
      <c r="AK20" s="120">
        <v>15</v>
      </c>
      <c r="AL20" s="118">
        <v>17.600000000000001</v>
      </c>
      <c r="AM20" s="120">
        <v>18.739999999999998</v>
      </c>
      <c r="AN20" s="118">
        <v>24.332100000000001</v>
      </c>
      <c r="AO20" s="124" t="s">
        <v>1596</v>
      </c>
      <c r="AP20" s="124" t="s">
        <v>1596</v>
      </c>
      <c r="AQ20" s="119">
        <v>5.3250000000000002</v>
      </c>
      <c r="AR20" s="124" t="s">
        <v>1596</v>
      </c>
      <c r="AS20" s="119">
        <v>4.7568099999999998</v>
      </c>
      <c r="AT20" s="119">
        <v>7.1303700000000001</v>
      </c>
      <c r="AU20" s="119">
        <v>17.489000000000001</v>
      </c>
      <c r="AV20" s="119">
        <v>5.4370000000000003</v>
      </c>
      <c r="AW20" s="120">
        <v>24.65</v>
      </c>
    </row>
    <row r="21" spans="1:49" x14ac:dyDescent="0.3">
      <c r="A21" s="125" t="s">
        <v>932</v>
      </c>
      <c r="B21" s="118">
        <v>2.1</v>
      </c>
      <c r="C21" s="119">
        <v>34</v>
      </c>
      <c r="D21" s="119">
        <v>33.9</v>
      </c>
      <c r="E21" s="119">
        <v>2</v>
      </c>
      <c r="F21" s="119">
        <v>38.5</v>
      </c>
      <c r="G21" s="120">
        <v>36</v>
      </c>
      <c r="H21" s="118">
        <v>15.2</v>
      </c>
      <c r="I21" s="120">
        <v>62</v>
      </c>
      <c r="J21" s="118">
        <v>12.56</v>
      </c>
      <c r="K21" s="119">
        <v>11.42</v>
      </c>
      <c r="L21" s="120">
        <v>12.679</v>
      </c>
      <c r="M21" s="121" t="s">
        <v>1596</v>
      </c>
      <c r="N21" s="122" t="s">
        <v>1596</v>
      </c>
      <c r="O21" s="123">
        <v>1.843</v>
      </c>
      <c r="P21" s="118">
        <v>78.349999999999994</v>
      </c>
      <c r="Q21" s="119">
        <v>48.92</v>
      </c>
      <c r="R21" s="119">
        <v>168.83</v>
      </c>
      <c r="S21" s="120">
        <v>100.98</v>
      </c>
      <c r="T21" s="123">
        <v>97.352000000000004</v>
      </c>
      <c r="U21" s="123">
        <v>7.7</v>
      </c>
      <c r="V21" s="118">
        <v>13.82</v>
      </c>
      <c r="W21" s="119">
        <v>5</v>
      </c>
      <c r="X21" s="119">
        <v>0.4</v>
      </c>
      <c r="Y21" s="119">
        <v>0.01</v>
      </c>
      <c r="Z21" s="120">
        <v>0</v>
      </c>
      <c r="AA21" s="118">
        <v>29.57</v>
      </c>
      <c r="AB21" s="120">
        <v>199.59</v>
      </c>
      <c r="AC21" s="118">
        <v>58.1</v>
      </c>
      <c r="AD21" s="119">
        <v>53.856999999999999</v>
      </c>
      <c r="AE21" s="119">
        <v>27.78</v>
      </c>
      <c r="AF21" s="120">
        <v>0</v>
      </c>
      <c r="AG21" s="118">
        <v>11.333399999999999</v>
      </c>
      <c r="AH21" s="119">
        <v>15</v>
      </c>
      <c r="AI21" s="119">
        <v>9.9292599999999993</v>
      </c>
      <c r="AJ21" s="119">
        <v>14.66667</v>
      </c>
      <c r="AK21" s="120">
        <v>15</v>
      </c>
      <c r="AL21" s="118">
        <v>17.600000000000001</v>
      </c>
      <c r="AM21" s="120">
        <v>18.739999999999998</v>
      </c>
      <c r="AN21" s="118">
        <v>24.332100000000001</v>
      </c>
      <c r="AO21" s="124" t="s">
        <v>1596</v>
      </c>
      <c r="AP21" s="124" t="s">
        <v>1596</v>
      </c>
      <c r="AQ21" s="119">
        <v>5.3250000000000002</v>
      </c>
      <c r="AR21" s="124" t="s">
        <v>1596</v>
      </c>
      <c r="AS21" s="119">
        <v>4.7568099999999998</v>
      </c>
      <c r="AT21" s="119">
        <v>7.1303700000000001</v>
      </c>
      <c r="AU21" s="119">
        <v>17.489000000000001</v>
      </c>
      <c r="AV21" s="119">
        <v>5.4370000000000003</v>
      </c>
      <c r="AW21" s="120">
        <v>24.65</v>
      </c>
    </row>
    <row r="22" spans="1:49" x14ac:dyDescent="0.3">
      <c r="A22" s="125" t="s">
        <v>933</v>
      </c>
      <c r="B22" s="118">
        <v>2.1</v>
      </c>
      <c r="C22" s="119">
        <v>34</v>
      </c>
      <c r="D22" s="119">
        <v>33.9</v>
      </c>
      <c r="E22" s="119">
        <v>2</v>
      </c>
      <c r="F22" s="119">
        <v>33.200000000000003</v>
      </c>
      <c r="G22" s="120">
        <v>36</v>
      </c>
      <c r="H22" s="118">
        <v>15.2</v>
      </c>
      <c r="I22" s="120">
        <v>61</v>
      </c>
      <c r="J22" s="118">
        <v>12.55</v>
      </c>
      <c r="K22" s="119">
        <v>11.49</v>
      </c>
      <c r="L22" s="120">
        <v>12.787000000000001</v>
      </c>
      <c r="M22" s="121" t="s">
        <v>1596</v>
      </c>
      <c r="N22" s="122" t="s">
        <v>1596</v>
      </c>
      <c r="O22" s="123">
        <v>1.843</v>
      </c>
      <c r="P22" s="118">
        <v>78.349999999999994</v>
      </c>
      <c r="Q22" s="119">
        <v>48.92</v>
      </c>
      <c r="R22" s="119">
        <v>168.83</v>
      </c>
      <c r="S22" s="120">
        <v>100.98</v>
      </c>
      <c r="T22" s="123">
        <v>89.745999999999995</v>
      </c>
      <c r="U22" s="123">
        <v>7.7</v>
      </c>
      <c r="V22" s="118">
        <v>13.82</v>
      </c>
      <c r="W22" s="119">
        <v>4.58</v>
      </c>
      <c r="X22" s="119">
        <v>0.39</v>
      </c>
      <c r="Y22" s="119">
        <v>0.01</v>
      </c>
      <c r="Z22" s="120">
        <v>0</v>
      </c>
      <c r="AA22" s="118">
        <v>32.76</v>
      </c>
      <c r="AB22" s="120">
        <v>202.78</v>
      </c>
      <c r="AC22" s="118">
        <v>58.45</v>
      </c>
      <c r="AD22" s="119">
        <v>54.249000000000002</v>
      </c>
      <c r="AE22" s="119">
        <v>28.4</v>
      </c>
      <c r="AF22" s="120">
        <v>0</v>
      </c>
      <c r="AG22" s="118">
        <v>11.333399999999999</v>
      </c>
      <c r="AH22" s="119">
        <v>14.5</v>
      </c>
      <c r="AI22" s="119">
        <v>9.7344200000000001</v>
      </c>
      <c r="AJ22" s="119">
        <v>14.66667</v>
      </c>
      <c r="AK22" s="120">
        <v>15</v>
      </c>
      <c r="AL22" s="118">
        <v>17.64</v>
      </c>
      <c r="AM22" s="120">
        <v>18.78</v>
      </c>
      <c r="AN22" s="118">
        <v>24.332100000000001</v>
      </c>
      <c r="AO22" s="124" t="s">
        <v>1596</v>
      </c>
      <c r="AP22" s="124" t="s">
        <v>1596</v>
      </c>
      <c r="AQ22" s="119">
        <v>5.4</v>
      </c>
      <c r="AR22" s="124" t="s">
        <v>1596</v>
      </c>
      <c r="AS22" s="119">
        <v>4.7985100000000003</v>
      </c>
      <c r="AT22" s="119">
        <v>7.1303700000000001</v>
      </c>
      <c r="AU22" s="119">
        <v>17.489000000000001</v>
      </c>
      <c r="AV22" s="119">
        <v>5.6379999999999999</v>
      </c>
      <c r="AW22" s="120">
        <v>24.65</v>
      </c>
    </row>
    <row r="23" spans="1:49" x14ac:dyDescent="0.3">
      <c r="A23" s="125" t="s">
        <v>934</v>
      </c>
      <c r="B23" s="118">
        <v>2.1</v>
      </c>
      <c r="C23" s="119">
        <v>34</v>
      </c>
      <c r="D23" s="119">
        <v>33.9</v>
      </c>
      <c r="E23" s="119">
        <v>2</v>
      </c>
      <c r="F23" s="119">
        <v>33.200000000000003</v>
      </c>
      <c r="G23" s="120">
        <v>36</v>
      </c>
      <c r="H23" s="118">
        <v>15.2</v>
      </c>
      <c r="I23" s="120">
        <v>61</v>
      </c>
      <c r="J23" s="118">
        <v>12.55</v>
      </c>
      <c r="K23" s="119">
        <v>11.49</v>
      </c>
      <c r="L23" s="120">
        <v>12.787000000000001</v>
      </c>
      <c r="M23" s="121" t="s">
        <v>1596</v>
      </c>
      <c r="N23" s="122" t="s">
        <v>1596</v>
      </c>
      <c r="O23" s="123">
        <v>1.843</v>
      </c>
      <c r="P23" s="118">
        <v>78.349999999999994</v>
      </c>
      <c r="Q23" s="119">
        <v>48.92</v>
      </c>
      <c r="R23" s="119">
        <v>168.83</v>
      </c>
      <c r="S23" s="120">
        <v>100.98</v>
      </c>
      <c r="T23" s="123">
        <v>89.745999999999995</v>
      </c>
      <c r="U23" s="123">
        <v>7.7</v>
      </c>
      <c r="V23" s="118">
        <v>13.82</v>
      </c>
      <c r="W23" s="119">
        <v>4.58</v>
      </c>
      <c r="X23" s="119">
        <v>0.39</v>
      </c>
      <c r="Y23" s="119">
        <v>0.01</v>
      </c>
      <c r="Z23" s="120">
        <v>0</v>
      </c>
      <c r="AA23" s="118">
        <v>32.76</v>
      </c>
      <c r="AB23" s="120">
        <v>202.78</v>
      </c>
      <c r="AC23" s="118">
        <v>58.45</v>
      </c>
      <c r="AD23" s="119">
        <v>54.249000000000002</v>
      </c>
      <c r="AE23" s="119">
        <v>28.4</v>
      </c>
      <c r="AF23" s="120">
        <v>0</v>
      </c>
      <c r="AG23" s="118">
        <v>11.333399999999999</v>
      </c>
      <c r="AH23" s="119">
        <v>14.5</v>
      </c>
      <c r="AI23" s="119">
        <v>9.7344200000000001</v>
      </c>
      <c r="AJ23" s="119">
        <v>14.66667</v>
      </c>
      <c r="AK23" s="120">
        <v>15</v>
      </c>
      <c r="AL23" s="118">
        <v>17.64</v>
      </c>
      <c r="AM23" s="120">
        <v>18.78</v>
      </c>
      <c r="AN23" s="118">
        <v>24.332100000000001</v>
      </c>
      <c r="AO23" s="124" t="s">
        <v>1596</v>
      </c>
      <c r="AP23" s="124" t="s">
        <v>1596</v>
      </c>
      <c r="AQ23" s="119">
        <v>5.4</v>
      </c>
      <c r="AR23" s="124" t="s">
        <v>1596</v>
      </c>
      <c r="AS23" s="119">
        <v>4.7985100000000003</v>
      </c>
      <c r="AT23" s="119">
        <v>7.1303700000000001</v>
      </c>
      <c r="AU23" s="119">
        <v>17.489000000000001</v>
      </c>
      <c r="AV23" s="119">
        <v>5.6379999999999999</v>
      </c>
      <c r="AW23" s="120">
        <v>24.65</v>
      </c>
    </row>
    <row r="24" spans="1:49" x14ac:dyDescent="0.3">
      <c r="A24" s="125" t="s">
        <v>935</v>
      </c>
      <c r="B24" s="118">
        <v>2.1</v>
      </c>
      <c r="C24" s="119">
        <v>34</v>
      </c>
      <c r="D24" s="119">
        <v>33.9</v>
      </c>
      <c r="E24" s="119">
        <v>2</v>
      </c>
      <c r="F24" s="119">
        <v>35</v>
      </c>
      <c r="G24" s="120">
        <v>36</v>
      </c>
      <c r="H24" s="118">
        <v>15.2</v>
      </c>
      <c r="I24" s="120">
        <v>61</v>
      </c>
      <c r="J24" s="118">
        <v>12.55</v>
      </c>
      <c r="K24" s="119">
        <v>11.52</v>
      </c>
      <c r="L24" s="120">
        <v>15.121</v>
      </c>
      <c r="M24" s="118">
        <v>1.07</v>
      </c>
      <c r="N24" s="120">
        <v>66.989999999999995</v>
      </c>
      <c r="O24" s="123">
        <v>1.843</v>
      </c>
      <c r="P24" s="118">
        <v>78.349999999999994</v>
      </c>
      <c r="Q24" s="119">
        <v>49.53</v>
      </c>
      <c r="R24" s="119">
        <v>168.83</v>
      </c>
      <c r="S24" s="120">
        <v>100.98</v>
      </c>
      <c r="T24" s="123">
        <v>93.652000000000001</v>
      </c>
      <c r="U24" s="123">
        <v>7.7</v>
      </c>
      <c r="V24" s="118">
        <v>13.23</v>
      </c>
      <c r="W24" s="119">
        <v>5.16</v>
      </c>
      <c r="X24" s="119">
        <v>0.4</v>
      </c>
      <c r="Y24" s="119">
        <v>0.01</v>
      </c>
      <c r="Z24" s="120">
        <v>0</v>
      </c>
      <c r="AA24" s="118">
        <v>29.8</v>
      </c>
      <c r="AB24" s="120">
        <v>199.82</v>
      </c>
      <c r="AC24" s="118">
        <v>58.83</v>
      </c>
      <c r="AD24" s="119">
        <v>53.725999999999999</v>
      </c>
      <c r="AE24" s="119">
        <v>28.35</v>
      </c>
      <c r="AF24" s="120">
        <v>0</v>
      </c>
      <c r="AG24" s="118">
        <v>11.333399999999999</v>
      </c>
      <c r="AH24" s="119">
        <v>14.5</v>
      </c>
      <c r="AI24" s="119">
        <v>9.7114200000000004</v>
      </c>
      <c r="AJ24" s="119">
        <v>14.66667</v>
      </c>
      <c r="AK24" s="120">
        <v>15</v>
      </c>
      <c r="AL24" s="118">
        <v>17.32</v>
      </c>
      <c r="AM24" s="120">
        <v>18.46</v>
      </c>
      <c r="AN24" s="118">
        <v>24.332100000000001</v>
      </c>
      <c r="AO24" s="124" t="s">
        <v>1596</v>
      </c>
      <c r="AP24" s="124" t="s">
        <v>1596</v>
      </c>
      <c r="AQ24" s="119">
        <v>5.3789999999999996</v>
      </c>
      <c r="AR24" s="124" t="s">
        <v>1596</v>
      </c>
      <c r="AS24" s="119">
        <v>4.7557700000000001</v>
      </c>
      <c r="AT24" s="119">
        <v>7.1303700000000001</v>
      </c>
      <c r="AU24" s="119">
        <v>17.489000000000001</v>
      </c>
      <c r="AV24" s="119">
        <v>5.4320000000000004</v>
      </c>
      <c r="AW24" s="120">
        <v>24.893000000000001</v>
      </c>
    </row>
    <row r="25" spans="1:49" x14ac:dyDescent="0.3">
      <c r="A25" s="125" t="s">
        <v>936</v>
      </c>
      <c r="B25" s="118">
        <v>2.1</v>
      </c>
      <c r="C25" s="119">
        <v>34</v>
      </c>
      <c r="D25" s="119">
        <v>33.9</v>
      </c>
      <c r="E25" s="119">
        <v>2</v>
      </c>
      <c r="F25" s="119">
        <v>35</v>
      </c>
      <c r="G25" s="120">
        <v>36</v>
      </c>
      <c r="H25" s="118">
        <v>15.2</v>
      </c>
      <c r="I25" s="120">
        <v>61</v>
      </c>
      <c r="J25" s="118">
        <v>12.55</v>
      </c>
      <c r="K25" s="119">
        <v>11.52</v>
      </c>
      <c r="L25" s="120">
        <v>15.121</v>
      </c>
      <c r="M25" s="118">
        <v>1.07</v>
      </c>
      <c r="N25" s="120">
        <v>66.989999999999995</v>
      </c>
      <c r="O25" s="123">
        <v>1.843</v>
      </c>
      <c r="P25" s="118">
        <v>78.349999999999994</v>
      </c>
      <c r="Q25" s="119">
        <v>49.53</v>
      </c>
      <c r="R25" s="119">
        <v>168.83</v>
      </c>
      <c r="S25" s="120">
        <v>100.98</v>
      </c>
      <c r="T25" s="123">
        <v>93.652000000000001</v>
      </c>
      <c r="U25" s="123">
        <v>7.7</v>
      </c>
      <c r="V25" s="118">
        <v>13.23</v>
      </c>
      <c r="W25" s="119">
        <v>5.16</v>
      </c>
      <c r="X25" s="119">
        <v>0.4</v>
      </c>
      <c r="Y25" s="119">
        <v>0.01</v>
      </c>
      <c r="Z25" s="120">
        <v>0</v>
      </c>
      <c r="AA25" s="118">
        <v>29.8</v>
      </c>
      <c r="AB25" s="120">
        <v>199.82</v>
      </c>
      <c r="AC25" s="118">
        <v>58.83</v>
      </c>
      <c r="AD25" s="119">
        <v>53.725999999999999</v>
      </c>
      <c r="AE25" s="119">
        <v>28.35</v>
      </c>
      <c r="AF25" s="120">
        <v>0</v>
      </c>
      <c r="AG25" s="118">
        <v>11.333399999999999</v>
      </c>
      <c r="AH25" s="119">
        <v>14.5</v>
      </c>
      <c r="AI25" s="119">
        <v>9.7114200000000004</v>
      </c>
      <c r="AJ25" s="119">
        <v>14.66667</v>
      </c>
      <c r="AK25" s="120">
        <v>15</v>
      </c>
      <c r="AL25" s="118">
        <v>17.32</v>
      </c>
      <c r="AM25" s="120">
        <v>18.46</v>
      </c>
      <c r="AN25" s="118">
        <v>24.332100000000001</v>
      </c>
      <c r="AO25" s="124" t="s">
        <v>1596</v>
      </c>
      <c r="AP25" s="124" t="s">
        <v>1596</v>
      </c>
      <c r="AQ25" s="119">
        <v>5.3789999999999996</v>
      </c>
      <c r="AR25" s="124" t="s">
        <v>1596</v>
      </c>
      <c r="AS25" s="119">
        <v>4.7557700000000001</v>
      </c>
      <c r="AT25" s="119">
        <v>7.1303700000000001</v>
      </c>
      <c r="AU25" s="119">
        <v>17.489000000000001</v>
      </c>
      <c r="AV25" s="119">
        <v>5.4320000000000004</v>
      </c>
      <c r="AW25" s="120">
        <v>24.893000000000001</v>
      </c>
    </row>
    <row r="26" spans="1:49" x14ac:dyDescent="0.3">
      <c r="A26" s="125" t="s">
        <v>937</v>
      </c>
      <c r="B26" s="118">
        <v>2.1</v>
      </c>
      <c r="C26" s="119">
        <v>34</v>
      </c>
      <c r="D26" s="119">
        <v>33.9</v>
      </c>
      <c r="E26" s="119">
        <v>2</v>
      </c>
      <c r="F26" s="119">
        <v>33.4</v>
      </c>
      <c r="G26" s="120">
        <v>36</v>
      </c>
      <c r="H26" s="118">
        <v>15.2</v>
      </c>
      <c r="I26" s="120">
        <v>60</v>
      </c>
      <c r="J26" s="118">
        <v>12.5</v>
      </c>
      <c r="K26" s="119">
        <v>11.54</v>
      </c>
      <c r="L26" s="120">
        <v>14.9</v>
      </c>
      <c r="M26" s="121" t="s">
        <v>1596</v>
      </c>
      <c r="N26" s="122" t="s">
        <v>1596</v>
      </c>
      <c r="O26" s="123">
        <v>1.843</v>
      </c>
      <c r="P26" s="118">
        <v>78.349999999999994</v>
      </c>
      <c r="Q26" s="119">
        <v>49.53</v>
      </c>
      <c r="R26" s="119">
        <v>168.83</v>
      </c>
      <c r="S26" s="120">
        <v>100.98</v>
      </c>
      <c r="T26" s="123">
        <v>93.376000000000005</v>
      </c>
      <c r="U26" s="123">
        <v>7.7</v>
      </c>
      <c r="V26" s="118">
        <v>13.82</v>
      </c>
      <c r="W26" s="119">
        <v>5</v>
      </c>
      <c r="X26" s="119">
        <v>0.39</v>
      </c>
      <c r="Y26" s="119">
        <v>0.01</v>
      </c>
      <c r="Z26" s="120">
        <v>0</v>
      </c>
      <c r="AA26" s="118">
        <v>50.15</v>
      </c>
      <c r="AB26" s="120">
        <v>220.17</v>
      </c>
      <c r="AC26" s="118">
        <v>58.12</v>
      </c>
      <c r="AD26" s="119">
        <v>54.39</v>
      </c>
      <c r="AE26" s="119">
        <v>28.73</v>
      </c>
      <c r="AF26" s="120">
        <v>0</v>
      </c>
      <c r="AG26" s="118">
        <v>11.333399999999999</v>
      </c>
      <c r="AH26" s="119">
        <v>14.2</v>
      </c>
      <c r="AI26" s="119">
        <v>4.1873399999999998</v>
      </c>
      <c r="AJ26" s="119">
        <v>14.66667</v>
      </c>
      <c r="AK26" s="120">
        <v>15</v>
      </c>
      <c r="AL26" s="118">
        <v>17.28</v>
      </c>
      <c r="AM26" s="120">
        <v>18.420000000000002</v>
      </c>
      <c r="AN26" s="118">
        <v>24.332100000000001</v>
      </c>
      <c r="AO26" s="124" t="s">
        <v>1596</v>
      </c>
      <c r="AP26" s="124" t="s">
        <v>1596</v>
      </c>
      <c r="AQ26" s="119">
        <v>5.4020000000000001</v>
      </c>
      <c r="AR26" s="124" t="s">
        <v>1596</v>
      </c>
      <c r="AS26" s="119">
        <v>4.7866900000000001</v>
      </c>
      <c r="AT26" s="119">
        <v>7.1303700000000001</v>
      </c>
      <c r="AU26" s="119">
        <v>17.489000000000001</v>
      </c>
      <c r="AV26" s="119">
        <v>5.5810000000000004</v>
      </c>
      <c r="AW26" s="120">
        <v>24.716999999999999</v>
      </c>
    </row>
    <row r="27" spans="1:49" x14ac:dyDescent="0.3">
      <c r="A27" s="125" t="s">
        <v>938</v>
      </c>
      <c r="B27" s="118">
        <v>2.1</v>
      </c>
      <c r="C27" s="119">
        <v>34</v>
      </c>
      <c r="D27" s="119">
        <v>33.9</v>
      </c>
      <c r="E27" s="119">
        <v>2</v>
      </c>
      <c r="F27" s="119">
        <v>33.4</v>
      </c>
      <c r="G27" s="120">
        <v>36</v>
      </c>
      <c r="H27" s="118">
        <v>15.2</v>
      </c>
      <c r="I27" s="120">
        <v>60</v>
      </c>
      <c r="J27" s="118">
        <v>12.5</v>
      </c>
      <c r="K27" s="119">
        <v>11.54</v>
      </c>
      <c r="L27" s="120">
        <v>14.9</v>
      </c>
      <c r="M27" s="121" t="s">
        <v>1596</v>
      </c>
      <c r="N27" s="122" t="s">
        <v>1596</v>
      </c>
      <c r="O27" s="123">
        <v>1.843</v>
      </c>
      <c r="P27" s="118">
        <v>78.349999999999994</v>
      </c>
      <c r="Q27" s="119">
        <v>49.53</v>
      </c>
      <c r="R27" s="119">
        <v>168.83</v>
      </c>
      <c r="S27" s="120">
        <v>100.98</v>
      </c>
      <c r="T27" s="123">
        <v>93.376000000000005</v>
      </c>
      <c r="U27" s="123">
        <v>7.7</v>
      </c>
      <c r="V27" s="118">
        <v>13.82</v>
      </c>
      <c r="W27" s="119">
        <v>5</v>
      </c>
      <c r="X27" s="119">
        <v>0.39</v>
      </c>
      <c r="Y27" s="119">
        <v>0.01</v>
      </c>
      <c r="Z27" s="120">
        <v>0</v>
      </c>
      <c r="AA27" s="118">
        <v>50.15</v>
      </c>
      <c r="AB27" s="120">
        <v>220.17</v>
      </c>
      <c r="AC27" s="118">
        <v>58.12</v>
      </c>
      <c r="AD27" s="119">
        <v>54.39</v>
      </c>
      <c r="AE27" s="119">
        <v>28.73</v>
      </c>
      <c r="AF27" s="120">
        <v>0</v>
      </c>
      <c r="AG27" s="118">
        <v>11.333399999999999</v>
      </c>
      <c r="AH27" s="119">
        <v>14.2</v>
      </c>
      <c r="AI27" s="119">
        <v>4.1873399999999998</v>
      </c>
      <c r="AJ27" s="119">
        <v>14.66667</v>
      </c>
      <c r="AK27" s="120">
        <v>15</v>
      </c>
      <c r="AL27" s="118">
        <v>17.28</v>
      </c>
      <c r="AM27" s="120">
        <v>18.420000000000002</v>
      </c>
      <c r="AN27" s="118">
        <v>24.332100000000001</v>
      </c>
      <c r="AO27" s="124" t="s">
        <v>1596</v>
      </c>
      <c r="AP27" s="124" t="s">
        <v>1596</v>
      </c>
      <c r="AQ27" s="119">
        <v>5.4020000000000001</v>
      </c>
      <c r="AR27" s="124" t="s">
        <v>1596</v>
      </c>
      <c r="AS27" s="119">
        <v>4.7866900000000001</v>
      </c>
      <c r="AT27" s="119">
        <v>7.1303700000000001</v>
      </c>
      <c r="AU27" s="119">
        <v>17.489000000000001</v>
      </c>
      <c r="AV27" s="119">
        <v>5.5810000000000004</v>
      </c>
      <c r="AW27" s="120">
        <v>24.716999999999999</v>
      </c>
    </row>
    <row r="28" spans="1:49" x14ac:dyDescent="0.3">
      <c r="A28" s="125" t="s">
        <v>939</v>
      </c>
      <c r="B28" s="118">
        <v>2.1</v>
      </c>
      <c r="C28" s="119">
        <v>34</v>
      </c>
      <c r="D28" s="119">
        <v>33.9</v>
      </c>
      <c r="E28" s="119">
        <v>2</v>
      </c>
      <c r="F28" s="119">
        <v>27.3</v>
      </c>
      <c r="G28" s="120">
        <v>36</v>
      </c>
      <c r="H28" s="118">
        <v>15.2</v>
      </c>
      <c r="I28" s="120">
        <v>60</v>
      </c>
      <c r="J28" s="118">
        <v>12.5</v>
      </c>
      <c r="K28" s="119">
        <v>11.53</v>
      </c>
      <c r="L28" s="120">
        <v>15</v>
      </c>
      <c r="M28" s="121" t="s">
        <v>1596</v>
      </c>
      <c r="N28" s="122" t="s">
        <v>1596</v>
      </c>
      <c r="O28" s="123">
        <v>1.843</v>
      </c>
      <c r="P28" s="118">
        <v>78.349999999999994</v>
      </c>
      <c r="Q28" s="119">
        <v>48.92</v>
      </c>
      <c r="R28" s="119">
        <v>168.83</v>
      </c>
      <c r="S28" s="120">
        <v>100.98</v>
      </c>
      <c r="T28" s="123">
        <v>93.251999999999995</v>
      </c>
      <c r="U28" s="123">
        <v>7.7</v>
      </c>
      <c r="V28" s="118">
        <v>13.23</v>
      </c>
      <c r="W28" s="119">
        <v>3.84</v>
      </c>
      <c r="X28" s="119">
        <v>0.39</v>
      </c>
      <c r="Y28" s="119">
        <v>0.01</v>
      </c>
      <c r="Z28" s="120">
        <v>0</v>
      </c>
      <c r="AA28" s="118">
        <v>58.37</v>
      </c>
      <c r="AB28" s="120">
        <v>228.39</v>
      </c>
      <c r="AC28" s="118">
        <v>59.07</v>
      </c>
      <c r="AD28" s="119">
        <v>54.658000000000001</v>
      </c>
      <c r="AE28" s="119">
        <v>29.14</v>
      </c>
      <c r="AF28" s="120">
        <v>0</v>
      </c>
      <c r="AG28" s="118">
        <v>11.333399999999999</v>
      </c>
      <c r="AH28" s="119">
        <v>14.8</v>
      </c>
      <c r="AI28" s="119">
        <v>4.1021599999999996</v>
      </c>
      <c r="AJ28" s="119">
        <v>14.66667</v>
      </c>
      <c r="AK28" s="120">
        <v>15</v>
      </c>
      <c r="AL28" s="118">
        <v>17.78</v>
      </c>
      <c r="AM28" s="120">
        <v>18.920000000000002</v>
      </c>
      <c r="AN28" s="118">
        <v>24.332100000000001</v>
      </c>
      <c r="AO28" s="124" t="s">
        <v>1596</v>
      </c>
      <c r="AP28" s="124" t="s">
        <v>1596</v>
      </c>
      <c r="AQ28" s="119">
        <v>5.407</v>
      </c>
      <c r="AR28" s="124" t="s">
        <v>1596</v>
      </c>
      <c r="AS28" s="119">
        <v>4.7856500000000004</v>
      </c>
      <c r="AT28" s="119">
        <v>7.1303700000000001</v>
      </c>
      <c r="AU28" s="119">
        <v>17.489000000000001</v>
      </c>
      <c r="AV28" s="119">
        <v>5.5759999999999996</v>
      </c>
      <c r="AW28" s="120">
        <v>24.408000000000001</v>
      </c>
    </row>
    <row r="29" spans="1:49" x14ac:dyDescent="0.3">
      <c r="A29" s="125" t="s">
        <v>940</v>
      </c>
      <c r="B29" s="118">
        <v>2.1</v>
      </c>
      <c r="C29" s="119">
        <v>34</v>
      </c>
      <c r="D29" s="119">
        <v>33.9</v>
      </c>
      <c r="E29" s="119">
        <v>2</v>
      </c>
      <c r="F29" s="119">
        <v>27.3</v>
      </c>
      <c r="G29" s="120">
        <v>36</v>
      </c>
      <c r="H29" s="118">
        <v>15.2</v>
      </c>
      <c r="I29" s="120">
        <v>60</v>
      </c>
      <c r="J29" s="118">
        <v>12.5</v>
      </c>
      <c r="K29" s="119">
        <v>11.53</v>
      </c>
      <c r="L29" s="120">
        <v>15</v>
      </c>
      <c r="M29" s="121" t="s">
        <v>1596</v>
      </c>
      <c r="N29" s="122" t="s">
        <v>1596</v>
      </c>
      <c r="O29" s="123">
        <v>1.843</v>
      </c>
      <c r="P29" s="118">
        <v>78.349999999999994</v>
      </c>
      <c r="Q29" s="119">
        <v>48.92</v>
      </c>
      <c r="R29" s="119">
        <v>168.83</v>
      </c>
      <c r="S29" s="120">
        <v>100.98</v>
      </c>
      <c r="T29" s="123">
        <v>93.251999999999995</v>
      </c>
      <c r="U29" s="123">
        <v>7.7</v>
      </c>
      <c r="V29" s="118">
        <v>13.23</v>
      </c>
      <c r="W29" s="119">
        <v>3.84</v>
      </c>
      <c r="X29" s="119">
        <v>0.39</v>
      </c>
      <c r="Y29" s="119">
        <v>0.01</v>
      </c>
      <c r="Z29" s="120">
        <v>0</v>
      </c>
      <c r="AA29" s="118">
        <v>58.37</v>
      </c>
      <c r="AB29" s="120">
        <v>228.39</v>
      </c>
      <c r="AC29" s="118">
        <v>59.07</v>
      </c>
      <c r="AD29" s="119">
        <v>54.658000000000001</v>
      </c>
      <c r="AE29" s="119">
        <v>29.14</v>
      </c>
      <c r="AF29" s="120">
        <v>0</v>
      </c>
      <c r="AG29" s="118">
        <v>11.333399999999999</v>
      </c>
      <c r="AH29" s="119">
        <v>14.8</v>
      </c>
      <c r="AI29" s="119">
        <v>4.1021599999999996</v>
      </c>
      <c r="AJ29" s="119">
        <v>14.66667</v>
      </c>
      <c r="AK29" s="120">
        <v>15</v>
      </c>
      <c r="AL29" s="118">
        <v>17.78</v>
      </c>
      <c r="AM29" s="120">
        <v>18.920000000000002</v>
      </c>
      <c r="AN29" s="118">
        <v>24.332100000000001</v>
      </c>
      <c r="AO29" s="124" t="s">
        <v>1596</v>
      </c>
      <c r="AP29" s="124" t="s">
        <v>1596</v>
      </c>
      <c r="AQ29" s="119">
        <v>5.407</v>
      </c>
      <c r="AR29" s="124" t="s">
        <v>1596</v>
      </c>
      <c r="AS29" s="119">
        <v>4.7856500000000004</v>
      </c>
      <c r="AT29" s="119">
        <v>7.1303700000000001</v>
      </c>
      <c r="AU29" s="119">
        <v>17.489000000000001</v>
      </c>
      <c r="AV29" s="119">
        <v>5.5759999999999996</v>
      </c>
      <c r="AW29" s="120">
        <v>24.408000000000001</v>
      </c>
    </row>
    <row r="30" spans="1:49" x14ac:dyDescent="0.3">
      <c r="A30" s="125" t="s">
        <v>941</v>
      </c>
      <c r="B30" s="118">
        <v>2.1</v>
      </c>
      <c r="C30" s="119">
        <v>34</v>
      </c>
      <c r="D30" s="119">
        <v>33.9</v>
      </c>
      <c r="E30" s="119">
        <v>2</v>
      </c>
      <c r="F30" s="119">
        <v>37.1</v>
      </c>
      <c r="G30" s="120">
        <v>36</v>
      </c>
      <c r="H30" s="118">
        <v>15.2</v>
      </c>
      <c r="I30" s="120">
        <v>60</v>
      </c>
      <c r="J30" s="118">
        <v>12.5</v>
      </c>
      <c r="K30" s="119">
        <v>11.46</v>
      </c>
      <c r="L30" s="120">
        <v>15.1</v>
      </c>
      <c r="M30" s="121" t="s">
        <v>1596</v>
      </c>
      <c r="N30" s="122" t="s">
        <v>1596</v>
      </c>
      <c r="O30" s="123">
        <v>1.843</v>
      </c>
      <c r="P30" s="118">
        <v>75.88</v>
      </c>
      <c r="Q30" s="119">
        <v>48.92</v>
      </c>
      <c r="R30" s="119">
        <v>168.83</v>
      </c>
      <c r="S30" s="120">
        <v>100.98</v>
      </c>
      <c r="T30" s="123">
        <v>95.771000000000001</v>
      </c>
      <c r="U30" s="123">
        <v>7.7</v>
      </c>
      <c r="V30" s="118">
        <v>13.82</v>
      </c>
      <c r="W30" s="119">
        <v>5.0599999999999996</v>
      </c>
      <c r="X30" s="119">
        <v>0.38</v>
      </c>
      <c r="Y30" s="119">
        <v>0.01</v>
      </c>
      <c r="Z30" s="120">
        <v>0</v>
      </c>
      <c r="AA30" s="118">
        <v>60.59</v>
      </c>
      <c r="AB30" s="120">
        <v>230.61</v>
      </c>
      <c r="AC30" s="118">
        <v>59.38</v>
      </c>
      <c r="AD30" s="119">
        <v>55.677999999999997</v>
      </c>
      <c r="AE30" s="119">
        <v>28.32</v>
      </c>
      <c r="AF30" s="120">
        <v>0</v>
      </c>
      <c r="AG30" s="118">
        <v>11.333399999999999</v>
      </c>
      <c r="AH30" s="119">
        <v>14.8</v>
      </c>
      <c r="AI30" s="119">
        <v>2.5717300000000001</v>
      </c>
      <c r="AJ30" s="119">
        <v>14.66667</v>
      </c>
      <c r="AK30" s="120">
        <v>14.9</v>
      </c>
      <c r="AL30" s="118">
        <v>17.52</v>
      </c>
      <c r="AM30" s="120">
        <v>18.66</v>
      </c>
      <c r="AN30" s="118">
        <v>24.332100000000001</v>
      </c>
      <c r="AO30" s="124" t="s">
        <v>1596</v>
      </c>
      <c r="AP30" s="124" t="s">
        <v>1596</v>
      </c>
      <c r="AQ30" s="119">
        <v>5.3860000000000001</v>
      </c>
      <c r="AR30" s="124" t="s">
        <v>1596</v>
      </c>
      <c r="AS30" s="119">
        <v>4.73834</v>
      </c>
      <c r="AT30" s="119">
        <v>7.1303700000000001</v>
      </c>
      <c r="AU30" s="119">
        <v>17.260999999999999</v>
      </c>
      <c r="AV30" s="119">
        <v>5.5759999999999996</v>
      </c>
      <c r="AW30" s="120">
        <v>24.347999999999999</v>
      </c>
    </row>
    <row r="31" spans="1:49" x14ac:dyDescent="0.3">
      <c r="A31" s="125" t="s">
        <v>942</v>
      </c>
      <c r="B31" s="118">
        <v>2.1</v>
      </c>
      <c r="C31" s="119">
        <v>34</v>
      </c>
      <c r="D31" s="119">
        <v>33.9</v>
      </c>
      <c r="E31" s="119">
        <v>2</v>
      </c>
      <c r="F31" s="119">
        <v>37.1</v>
      </c>
      <c r="G31" s="120">
        <v>36</v>
      </c>
      <c r="H31" s="118">
        <v>15.2</v>
      </c>
      <c r="I31" s="120">
        <v>60</v>
      </c>
      <c r="J31" s="118">
        <v>12.5</v>
      </c>
      <c r="K31" s="119">
        <v>11.46</v>
      </c>
      <c r="L31" s="120">
        <v>15.1</v>
      </c>
      <c r="M31" s="121" t="s">
        <v>1596</v>
      </c>
      <c r="N31" s="122" t="s">
        <v>1596</v>
      </c>
      <c r="O31" s="123">
        <v>1.843</v>
      </c>
      <c r="P31" s="118">
        <v>75.88</v>
      </c>
      <c r="Q31" s="119">
        <v>48.92</v>
      </c>
      <c r="R31" s="119">
        <v>168.83</v>
      </c>
      <c r="S31" s="120">
        <v>100.98</v>
      </c>
      <c r="T31" s="123">
        <v>95.771000000000001</v>
      </c>
      <c r="U31" s="123">
        <v>7.7</v>
      </c>
      <c r="V31" s="118">
        <v>13.82</v>
      </c>
      <c r="W31" s="119">
        <v>5.0599999999999996</v>
      </c>
      <c r="X31" s="119">
        <v>0.38</v>
      </c>
      <c r="Y31" s="119">
        <v>0.01</v>
      </c>
      <c r="Z31" s="120">
        <v>0</v>
      </c>
      <c r="AA31" s="118">
        <v>60.59</v>
      </c>
      <c r="AB31" s="120">
        <v>230.61</v>
      </c>
      <c r="AC31" s="118">
        <v>59.38</v>
      </c>
      <c r="AD31" s="119">
        <v>55.677999999999997</v>
      </c>
      <c r="AE31" s="119">
        <v>28.32</v>
      </c>
      <c r="AF31" s="120">
        <v>0</v>
      </c>
      <c r="AG31" s="118">
        <v>11.333399999999999</v>
      </c>
      <c r="AH31" s="119">
        <v>14.8</v>
      </c>
      <c r="AI31" s="119">
        <v>2.5717300000000001</v>
      </c>
      <c r="AJ31" s="119">
        <v>14.66667</v>
      </c>
      <c r="AK31" s="120">
        <v>14.9</v>
      </c>
      <c r="AL31" s="118">
        <v>17.52</v>
      </c>
      <c r="AM31" s="120">
        <v>18.66</v>
      </c>
      <c r="AN31" s="118">
        <v>24.332100000000001</v>
      </c>
      <c r="AO31" s="124" t="s">
        <v>1596</v>
      </c>
      <c r="AP31" s="124" t="s">
        <v>1596</v>
      </c>
      <c r="AQ31" s="119">
        <v>5.3860000000000001</v>
      </c>
      <c r="AR31" s="124" t="s">
        <v>1596</v>
      </c>
      <c r="AS31" s="119">
        <v>4.73834</v>
      </c>
      <c r="AT31" s="119">
        <v>7.1303700000000001</v>
      </c>
      <c r="AU31" s="119">
        <v>17.260999999999999</v>
      </c>
      <c r="AV31" s="119">
        <v>5.5759999999999996</v>
      </c>
      <c r="AW31" s="120">
        <v>24.347999999999999</v>
      </c>
    </row>
    <row r="32" spans="1:49" x14ac:dyDescent="0.3">
      <c r="A32" s="125" t="s">
        <v>943</v>
      </c>
      <c r="B32" s="118">
        <v>2.1</v>
      </c>
      <c r="C32" s="119">
        <v>34</v>
      </c>
      <c r="D32" s="119">
        <v>33.9</v>
      </c>
      <c r="E32" s="119">
        <v>2</v>
      </c>
      <c r="F32" s="119">
        <v>26.5</v>
      </c>
      <c r="G32" s="120">
        <v>36</v>
      </c>
      <c r="H32" s="118">
        <v>15.2</v>
      </c>
      <c r="I32" s="120">
        <v>60</v>
      </c>
      <c r="J32" s="118">
        <v>12.52</v>
      </c>
      <c r="K32" s="119">
        <v>11.58</v>
      </c>
      <c r="L32" s="120">
        <v>11.8</v>
      </c>
      <c r="M32" s="121" t="s">
        <v>1596</v>
      </c>
      <c r="N32" s="122" t="s">
        <v>1596</v>
      </c>
      <c r="O32" s="123">
        <v>1.843</v>
      </c>
      <c r="P32" s="118">
        <v>65.739999999999995</v>
      </c>
      <c r="Q32" s="119">
        <v>48.92</v>
      </c>
      <c r="R32" s="119">
        <v>168.83</v>
      </c>
      <c r="S32" s="120">
        <v>100.98</v>
      </c>
      <c r="T32" s="123">
        <v>94.951999999999998</v>
      </c>
      <c r="U32" s="123">
        <v>7.7</v>
      </c>
      <c r="V32" s="118">
        <v>13.82</v>
      </c>
      <c r="W32" s="119">
        <v>3.09</v>
      </c>
      <c r="X32" s="119">
        <v>0.38</v>
      </c>
      <c r="Y32" s="119">
        <v>0.01</v>
      </c>
      <c r="Z32" s="120">
        <v>0</v>
      </c>
      <c r="AA32" s="118">
        <v>70.790000000000006</v>
      </c>
      <c r="AB32" s="120">
        <v>240.81</v>
      </c>
      <c r="AC32" s="118">
        <v>60.25</v>
      </c>
      <c r="AD32" s="119">
        <v>53.814999999999998</v>
      </c>
      <c r="AE32" s="119">
        <v>30.97</v>
      </c>
      <c r="AF32" s="120">
        <v>0</v>
      </c>
      <c r="AG32" s="118">
        <v>11.333399999999999</v>
      </c>
      <c r="AH32" s="119">
        <v>14.5</v>
      </c>
      <c r="AI32" s="119">
        <v>2.5586500000000001</v>
      </c>
      <c r="AJ32" s="119">
        <v>14.66667</v>
      </c>
      <c r="AK32" s="120">
        <v>14.8</v>
      </c>
      <c r="AL32" s="118">
        <v>17.68</v>
      </c>
      <c r="AM32" s="120">
        <v>18.82</v>
      </c>
      <c r="AN32" s="118">
        <v>24.332100000000001</v>
      </c>
      <c r="AO32" s="124" t="s">
        <v>1596</v>
      </c>
      <c r="AP32" s="124" t="s">
        <v>1596</v>
      </c>
      <c r="AQ32" s="119">
        <v>5.359</v>
      </c>
      <c r="AR32" s="124" t="s">
        <v>1596</v>
      </c>
      <c r="AS32" s="119">
        <v>4.7109500000000004</v>
      </c>
      <c r="AT32" s="119">
        <v>7.1303700000000001</v>
      </c>
      <c r="AU32" s="119">
        <v>17.190999999999999</v>
      </c>
      <c r="AV32" s="119">
        <v>5.5140000000000002</v>
      </c>
      <c r="AW32" s="120">
        <v>24.827999999999999</v>
      </c>
    </row>
    <row r="33" spans="1:49" x14ac:dyDescent="0.3">
      <c r="A33" s="125" t="s">
        <v>944</v>
      </c>
      <c r="B33" s="118">
        <v>2.1</v>
      </c>
      <c r="C33" s="119">
        <v>34</v>
      </c>
      <c r="D33" s="119">
        <v>33.9</v>
      </c>
      <c r="E33" s="119">
        <v>2</v>
      </c>
      <c r="F33" s="119">
        <v>26.5</v>
      </c>
      <c r="G33" s="120">
        <v>36</v>
      </c>
      <c r="H33" s="118">
        <v>15.2</v>
      </c>
      <c r="I33" s="120">
        <v>60</v>
      </c>
      <c r="J33" s="118">
        <v>12.52</v>
      </c>
      <c r="K33" s="119">
        <v>11.58</v>
      </c>
      <c r="L33" s="120">
        <v>11.8</v>
      </c>
      <c r="M33" s="121" t="s">
        <v>1596</v>
      </c>
      <c r="N33" s="122" t="s">
        <v>1596</v>
      </c>
      <c r="O33" s="123">
        <v>1.843</v>
      </c>
      <c r="P33" s="118">
        <v>65.739999999999995</v>
      </c>
      <c r="Q33" s="119">
        <v>48.92</v>
      </c>
      <c r="R33" s="119">
        <v>168.83</v>
      </c>
      <c r="S33" s="120">
        <v>100.98</v>
      </c>
      <c r="T33" s="123">
        <v>94.951999999999998</v>
      </c>
      <c r="U33" s="123">
        <v>7.7</v>
      </c>
      <c r="V33" s="118">
        <v>13.82</v>
      </c>
      <c r="W33" s="119">
        <v>3.09</v>
      </c>
      <c r="X33" s="119">
        <v>0.38</v>
      </c>
      <c r="Y33" s="119">
        <v>0.01</v>
      </c>
      <c r="Z33" s="120">
        <v>0</v>
      </c>
      <c r="AA33" s="118">
        <v>70.790000000000006</v>
      </c>
      <c r="AB33" s="120">
        <v>240.81</v>
      </c>
      <c r="AC33" s="118">
        <v>60.25</v>
      </c>
      <c r="AD33" s="119">
        <v>53.814999999999998</v>
      </c>
      <c r="AE33" s="119">
        <v>30.97</v>
      </c>
      <c r="AF33" s="120">
        <v>0</v>
      </c>
      <c r="AG33" s="118">
        <v>11.333399999999999</v>
      </c>
      <c r="AH33" s="119">
        <v>14.5</v>
      </c>
      <c r="AI33" s="119">
        <v>2.5586500000000001</v>
      </c>
      <c r="AJ33" s="119">
        <v>14.66667</v>
      </c>
      <c r="AK33" s="120">
        <v>14.8</v>
      </c>
      <c r="AL33" s="118">
        <v>17.68</v>
      </c>
      <c r="AM33" s="120">
        <v>18.82</v>
      </c>
      <c r="AN33" s="118">
        <v>24.332100000000001</v>
      </c>
      <c r="AO33" s="124" t="s">
        <v>1596</v>
      </c>
      <c r="AP33" s="124" t="s">
        <v>1596</v>
      </c>
      <c r="AQ33" s="119">
        <v>5.359</v>
      </c>
      <c r="AR33" s="124" t="s">
        <v>1596</v>
      </c>
      <c r="AS33" s="119">
        <v>4.7109500000000004</v>
      </c>
      <c r="AT33" s="119">
        <v>7.1303700000000001</v>
      </c>
      <c r="AU33" s="119">
        <v>17.190999999999999</v>
      </c>
      <c r="AV33" s="119">
        <v>5.5140000000000002</v>
      </c>
      <c r="AW33" s="120">
        <v>24.827999999999999</v>
      </c>
    </row>
    <row r="34" spans="1:49" x14ac:dyDescent="0.3">
      <c r="A34" s="125" t="s">
        <v>945</v>
      </c>
      <c r="B34" s="118">
        <v>2.1</v>
      </c>
      <c r="C34" s="119">
        <v>34</v>
      </c>
      <c r="D34" s="119">
        <v>33.9</v>
      </c>
      <c r="E34" s="119">
        <v>2</v>
      </c>
      <c r="F34" s="119">
        <v>33.299999999999997</v>
      </c>
      <c r="G34" s="120">
        <v>36</v>
      </c>
      <c r="H34" s="118">
        <v>15.2</v>
      </c>
      <c r="I34" s="120">
        <v>60</v>
      </c>
      <c r="J34" s="118">
        <v>12.5</v>
      </c>
      <c r="K34" s="119">
        <v>11.54</v>
      </c>
      <c r="L34" s="120">
        <v>11.6</v>
      </c>
      <c r="M34" s="121" t="s">
        <v>1596</v>
      </c>
      <c r="N34" s="122" t="s">
        <v>1596</v>
      </c>
      <c r="O34" s="123">
        <v>1.843</v>
      </c>
      <c r="P34" s="118">
        <v>72.66</v>
      </c>
      <c r="Q34" s="119">
        <v>49.53</v>
      </c>
      <c r="R34" s="119">
        <v>170.07</v>
      </c>
      <c r="S34" s="120">
        <v>100.98</v>
      </c>
      <c r="T34" s="123">
        <v>92.272000000000006</v>
      </c>
      <c r="U34" s="123">
        <v>7.7</v>
      </c>
      <c r="V34" s="118">
        <v>13.23</v>
      </c>
      <c r="W34" s="119">
        <v>5.3</v>
      </c>
      <c r="X34" s="119">
        <v>0.38</v>
      </c>
      <c r="Y34" s="119">
        <v>0.01</v>
      </c>
      <c r="Z34" s="120">
        <v>0</v>
      </c>
      <c r="AA34" s="118">
        <v>61.47</v>
      </c>
      <c r="AB34" s="120">
        <v>231.49</v>
      </c>
      <c r="AC34" s="118">
        <v>58.49</v>
      </c>
      <c r="AD34" s="119">
        <v>54.506</v>
      </c>
      <c r="AE34" s="119">
        <v>30.66</v>
      </c>
      <c r="AF34" s="120">
        <v>0</v>
      </c>
      <c r="AG34" s="118">
        <v>11.333399999999999</v>
      </c>
      <c r="AH34" s="119">
        <v>13.4</v>
      </c>
      <c r="AI34" s="119">
        <v>4.6123700000000003</v>
      </c>
      <c r="AJ34" s="119">
        <v>14.66667</v>
      </c>
      <c r="AK34" s="120">
        <v>14.8</v>
      </c>
      <c r="AL34" s="118">
        <v>17.420000000000002</v>
      </c>
      <c r="AM34" s="120">
        <v>18.559999999999999</v>
      </c>
      <c r="AN34" s="118">
        <v>24.332100000000001</v>
      </c>
      <c r="AO34" s="124" t="s">
        <v>1596</v>
      </c>
      <c r="AP34" s="124" t="s">
        <v>1596</v>
      </c>
      <c r="AQ34" s="119">
        <v>5.375</v>
      </c>
      <c r="AR34" s="124" t="s">
        <v>1596</v>
      </c>
      <c r="AS34" s="119">
        <v>4.7269300000000003</v>
      </c>
      <c r="AT34" s="119">
        <v>7.1303700000000001</v>
      </c>
      <c r="AU34" s="119">
        <v>17.190999999999999</v>
      </c>
      <c r="AV34" s="119">
        <v>5.5910000000000002</v>
      </c>
      <c r="AW34" s="120">
        <v>24.716999999999999</v>
      </c>
    </row>
    <row r="35" spans="1:49" x14ac:dyDescent="0.3">
      <c r="A35" s="125" t="s">
        <v>946</v>
      </c>
      <c r="B35" s="118">
        <v>2.1</v>
      </c>
      <c r="C35" s="119">
        <v>34</v>
      </c>
      <c r="D35" s="119">
        <v>33.9</v>
      </c>
      <c r="E35" s="119">
        <v>2</v>
      </c>
      <c r="F35" s="119">
        <v>33.299999999999997</v>
      </c>
      <c r="G35" s="120">
        <v>36</v>
      </c>
      <c r="H35" s="118">
        <v>15.2</v>
      </c>
      <c r="I35" s="120">
        <v>60</v>
      </c>
      <c r="J35" s="118">
        <v>12.5</v>
      </c>
      <c r="K35" s="119">
        <v>11.54</v>
      </c>
      <c r="L35" s="120">
        <v>11.6</v>
      </c>
      <c r="M35" s="121" t="s">
        <v>1596</v>
      </c>
      <c r="N35" s="122" t="s">
        <v>1596</v>
      </c>
      <c r="O35" s="123">
        <v>1.843</v>
      </c>
      <c r="P35" s="118">
        <v>72.66</v>
      </c>
      <c r="Q35" s="119">
        <v>49.53</v>
      </c>
      <c r="R35" s="119">
        <v>170.07</v>
      </c>
      <c r="S35" s="120">
        <v>100.98</v>
      </c>
      <c r="T35" s="123">
        <v>92.272000000000006</v>
      </c>
      <c r="U35" s="123">
        <v>7.7</v>
      </c>
      <c r="V35" s="118">
        <v>13.23</v>
      </c>
      <c r="W35" s="119">
        <v>5.3</v>
      </c>
      <c r="X35" s="119">
        <v>0.38</v>
      </c>
      <c r="Y35" s="119">
        <v>0.01</v>
      </c>
      <c r="Z35" s="120">
        <v>0</v>
      </c>
      <c r="AA35" s="118">
        <v>61.47</v>
      </c>
      <c r="AB35" s="120">
        <v>231.49</v>
      </c>
      <c r="AC35" s="118">
        <v>58.49</v>
      </c>
      <c r="AD35" s="119">
        <v>54.506</v>
      </c>
      <c r="AE35" s="119">
        <v>30.66</v>
      </c>
      <c r="AF35" s="120">
        <v>0</v>
      </c>
      <c r="AG35" s="118">
        <v>11.333399999999999</v>
      </c>
      <c r="AH35" s="119">
        <v>13.4</v>
      </c>
      <c r="AI35" s="119">
        <v>4.6123700000000003</v>
      </c>
      <c r="AJ35" s="119">
        <v>14.66667</v>
      </c>
      <c r="AK35" s="120">
        <v>14.8</v>
      </c>
      <c r="AL35" s="118">
        <v>17.420000000000002</v>
      </c>
      <c r="AM35" s="120">
        <v>18.559999999999999</v>
      </c>
      <c r="AN35" s="118">
        <v>24.332100000000001</v>
      </c>
      <c r="AO35" s="124" t="s">
        <v>1596</v>
      </c>
      <c r="AP35" s="124" t="s">
        <v>1596</v>
      </c>
      <c r="AQ35" s="119">
        <v>5.375</v>
      </c>
      <c r="AR35" s="124" t="s">
        <v>1596</v>
      </c>
      <c r="AS35" s="119">
        <v>4.7269300000000003</v>
      </c>
      <c r="AT35" s="119">
        <v>7.1303700000000001</v>
      </c>
      <c r="AU35" s="119">
        <v>17.190999999999999</v>
      </c>
      <c r="AV35" s="119">
        <v>5.5910000000000002</v>
      </c>
      <c r="AW35" s="120">
        <v>24.716999999999999</v>
      </c>
    </row>
    <row r="36" spans="1:49" x14ac:dyDescent="0.3">
      <c r="A36" s="125" t="s">
        <v>947</v>
      </c>
      <c r="B36" s="118">
        <v>2.1</v>
      </c>
      <c r="C36" s="119">
        <v>34</v>
      </c>
      <c r="D36" s="119">
        <v>33.9</v>
      </c>
      <c r="E36" s="119">
        <v>2</v>
      </c>
      <c r="F36" s="119">
        <v>31.2</v>
      </c>
      <c r="G36" s="120">
        <v>36</v>
      </c>
      <c r="H36" s="118">
        <v>14.7</v>
      </c>
      <c r="I36" s="120">
        <v>59</v>
      </c>
      <c r="J36" s="118">
        <v>12.5</v>
      </c>
      <c r="K36" s="119">
        <v>11.62</v>
      </c>
      <c r="L36" s="120">
        <v>11.39</v>
      </c>
      <c r="M36" s="121" t="s">
        <v>1596</v>
      </c>
      <c r="N36" s="122" t="s">
        <v>1596</v>
      </c>
      <c r="O36" s="123">
        <v>1.843</v>
      </c>
      <c r="P36" s="118">
        <v>70.31</v>
      </c>
      <c r="Q36" s="119">
        <v>49.53</v>
      </c>
      <c r="R36" s="119">
        <v>170.07</v>
      </c>
      <c r="S36" s="120">
        <v>100.98</v>
      </c>
      <c r="T36" s="123">
        <v>93.212999999999994</v>
      </c>
      <c r="U36" s="123">
        <v>7.7</v>
      </c>
      <c r="V36" s="118">
        <v>13.23</v>
      </c>
      <c r="W36" s="119">
        <v>4.57</v>
      </c>
      <c r="X36" s="119">
        <v>0.37</v>
      </c>
      <c r="Y36" s="119">
        <v>0.01</v>
      </c>
      <c r="Z36" s="120">
        <v>0</v>
      </c>
      <c r="AA36" s="118">
        <v>63.77</v>
      </c>
      <c r="AB36" s="120">
        <v>233.79</v>
      </c>
      <c r="AC36" s="118">
        <v>59.29</v>
      </c>
      <c r="AD36" s="119">
        <v>53.168999999999997</v>
      </c>
      <c r="AE36" s="119">
        <v>31.28</v>
      </c>
      <c r="AF36" s="120">
        <v>0</v>
      </c>
      <c r="AG36" s="118">
        <v>11.333399999999999</v>
      </c>
      <c r="AH36" s="119">
        <v>13</v>
      </c>
      <c r="AI36" s="119">
        <v>9.9773599999999991</v>
      </c>
      <c r="AJ36" s="119">
        <v>14.66667</v>
      </c>
      <c r="AK36" s="120">
        <v>14.7</v>
      </c>
      <c r="AL36" s="118">
        <v>17.48</v>
      </c>
      <c r="AM36" s="120">
        <v>18.62</v>
      </c>
      <c r="AN36" s="118">
        <v>24.332100000000001</v>
      </c>
      <c r="AO36" s="124" t="s">
        <v>1596</v>
      </c>
      <c r="AP36" s="124" t="s">
        <v>1596</v>
      </c>
      <c r="AQ36" s="119">
        <v>5.3680000000000003</v>
      </c>
      <c r="AR36" s="124" t="s">
        <v>1596</v>
      </c>
      <c r="AS36" s="119">
        <v>4.6916599999999997</v>
      </c>
      <c r="AT36" s="119">
        <v>7.1303700000000001</v>
      </c>
      <c r="AU36" s="119">
        <v>17.190999999999999</v>
      </c>
      <c r="AV36" s="119">
        <v>5.4210000000000003</v>
      </c>
      <c r="AW36" s="120">
        <v>24.65</v>
      </c>
    </row>
    <row r="37" spans="1:49" x14ac:dyDescent="0.3">
      <c r="A37" s="125" t="s">
        <v>948</v>
      </c>
      <c r="B37" s="118">
        <v>2.1</v>
      </c>
      <c r="C37" s="119">
        <v>34</v>
      </c>
      <c r="D37" s="119">
        <v>33.9</v>
      </c>
      <c r="E37" s="119">
        <v>2</v>
      </c>
      <c r="F37" s="119">
        <v>31.2</v>
      </c>
      <c r="G37" s="120">
        <v>36</v>
      </c>
      <c r="H37" s="118">
        <v>14.7</v>
      </c>
      <c r="I37" s="120">
        <v>59</v>
      </c>
      <c r="J37" s="118">
        <v>12.5</v>
      </c>
      <c r="K37" s="119">
        <v>11.62</v>
      </c>
      <c r="L37" s="120">
        <v>11.39</v>
      </c>
      <c r="M37" s="121" t="s">
        <v>1596</v>
      </c>
      <c r="N37" s="122" t="s">
        <v>1596</v>
      </c>
      <c r="O37" s="123">
        <v>1.843</v>
      </c>
      <c r="P37" s="118">
        <v>70.31</v>
      </c>
      <c r="Q37" s="119">
        <v>49.53</v>
      </c>
      <c r="R37" s="119">
        <v>170.07</v>
      </c>
      <c r="S37" s="120">
        <v>100.98</v>
      </c>
      <c r="T37" s="123">
        <v>93.212999999999994</v>
      </c>
      <c r="U37" s="123">
        <v>7.7</v>
      </c>
      <c r="V37" s="118">
        <v>13.23</v>
      </c>
      <c r="W37" s="119">
        <v>4.57</v>
      </c>
      <c r="X37" s="119">
        <v>0.37</v>
      </c>
      <c r="Y37" s="119">
        <v>0.01</v>
      </c>
      <c r="Z37" s="120">
        <v>0</v>
      </c>
      <c r="AA37" s="118">
        <v>63.77</v>
      </c>
      <c r="AB37" s="120">
        <v>233.79</v>
      </c>
      <c r="AC37" s="118">
        <v>59.29</v>
      </c>
      <c r="AD37" s="119">
        <v>53.168999999999997</v>
      </c>
      <c r="AE37" s="119">
        <v>31.28</v>
      </c>
      <c r="AF37" s="120">
        <v>0</v>
      </c>
      <c r="AG37" s="118">
        <v>11.333399999999999</v>
      </c>
      <c r="AH37" s="119">
        <v>13</v>
      </c>
      <c r="AI37" s="119">
        <v>9.9773599999999991</v>
      </c>
      <c r="AJ37" s="119">
        <v>14.66667</v>
      </c>
      <c r="AK37" s="120">
        <v>14.7</v>
      </c>
      <c r="AL37" s="118">
        <v>17.48</v>
      </c>
      <c r="AM37" s="120">
        <v>18.62</v>
      </c>
      <c r="AN37" s="118">
        <v>24.332100000000001</v>
      </c>
      <c r="AO37" s="124" t="s">
        <v>1596</v>
      </c>
      <c r="AP37" s="124" t="s">
        <v>1596</v>
      </c>
      <c r="AQ37" s="119">
        <v>5.3680000000000003</v>
      </c>
      <c r="AR37" s="124" t="s">
        <v>1596</v>
      </c>
      <c r="AS37" s="119">
        <v>4.6916599999999997</v>
      </c>
      <c r="AT37" s="119">
        <v>7.1303700000000001</v>
      </c>
      <c r="AU37" s="119">
        <v>17.190999999999999</v>
      </c>
      <c r="AV37" s="119">
        <v>5.4210000000000003</v>
      </c>
      <c r="AW37" s="120">
        <v>24.65</v>
      </c>
    </row>
    <row r="38" spans="1:49" x14ac:dyDescent="0.3">
      <c r="A38" s="125" t="s">
        <v>949</v>
      </c>
      <c r="B38" s="118">
        <v>2.1</v>
      </c>
      <c r="C38" s="119">
        <v>34</v>
      </c>
      <c r="D38" s="119">
        <v>33.9</v>
      </c>
      <c r="E38" s="119">
        <v>2</v>
      </c>
      <c r="F38" s="119">
        <v>39.299999999999997</v>
      </c>
      <c r="G38" s="120">
        <v>36</v>
      </c>
      <c r="H38" s="118">
        <v>14.7</v>
      </c>
      <c r="I38" s="120">
        <v>59</v>
      </c>
      <c r="J38" s="118">
        <v>12.44</v>
      </c>
      <c r="K38" s="119">
        <v>11.58</v>
      </c>
      <c r="L38" s="120">
        <v>11.42</v>
      </c>
      <c r="M38" s="121" t="s">
        <v>1596</v>
      </c>
      <c r="N38" s="122" t="s">
        <v>1596</v>
      </c>
      <c r="O38" s="123">
        <v>1.843</v>
      </c>
      <c r="P38" s="118">
        <v>71.87</v>
      </c>
      <c r="Q38" s="119">
        <v>49.53</v>
      </c>
      <c r="R38" s="119">
        <v>171.32</v>
      </c>
      <c r="S38" s="120">
        <v>100.98</v>
      </c>
      <c r="T38" s="123">
        <v>95.507999999999996</v>
      </c>
      <c r="U38" s="123">
        <v>7.7</v>
      </c>
      <c r="V38" s="118">
        <v>13.82</v>
      </c>
      <c r="W38" s="119">
        <v>4.5599999999999996</v>
      </c>
      <c r="X38" s="119">
        <v>0.37</v>
      </c>
      <c r="Y38" s="119">
        <v>0.01</v>
      </c>
      <c r="Z38" s="120">
        <v>0</v>
      </c>
      <c r="AA38" s="118">
        <v>65.489999999999995</v>
      </c>
      <c r="AB38" s="120">
        <v>235.51</v>
      </c>
      <c r="AC38" s="118">
        <v>57.78</v>
      </c>
      <c r="AD38" s="119">
        <v>53.106000000000002</v>
      </c>
      <c r="AE38" s="119">
        <v>31.73</v>
      </c>
      <c r="AF38" s="120">
        <v>0</v>
      </c>
      <c r="AG38" s="118">
        <v>11.333399999999999</v>
      </c>
      <c r="AH38" s="119">
        <v>13.2</v>
      </c>
      <c r="AI38" s="119">
        <v>10.20795</v>
      </c>
      <c r="AJ38" s="119">
        <v>14.66667</v>
      </c>
      <c r="AK38" s="120">
        <v>14.7</v>
      </c>
      <c r="AL38" s="118">
        <v>17.32</v>
      </c>
      <c r="AM38" s="120">
        <v>18.46</v>
      </c>
      <c r="AN38" s="118">
        <v>24.332100000000001</v>
      </c>
      <c r="AO38" s="124" t="s">
        <v>1596</v>
      </c>
      <c r="AP38" s="124" t="s">
        <v>1596</v>
      </c>
      <c r="AQ38" s="119">
        <v>5.36</v>
      </c>
      <c r="AR38" s="124" t="s">
        <v>1596</v>
      </c>
      <c r="AS38" s="119">
        <v>4.6970499999999999</v>
      </c>
      <c r="AT38" s="119">
        <v>7.1303700000000001</v>
      </c>
      <c r="AU38" s="119">
        <v>17.190999999999999</v>
      </c>
      <c r="AV38" s="119">
        <v>5.4470000000000001</v>
      </c>
      <c r="AW38" s="120">
        <v>24.408000000000001</v>
      </c>
    </row>
    <row r="39" spans="1:49" x14ac:dyDescent="0.3">
      <c r="A39" s="125" t="s">
        <v>950</v>
      </c>
      <c r="B39" s="118">
        <v>2.1</v>
      </c>
      <c r="C39" s="119">
        <v>34</v>
      </c>
      <c r="D39" s="119">
        <v>33.9</v>
      </c>
      <c r="E39" s="119">
        <v>2</v>
      </c>
      <c r="F39" s="119">
        <v>39.299999999999997</v>
      </c>
      <c r="G39" s="120">
        <v>36</v>
      </c>
      <c r="H39" s="118">
        <v>14.7</v>
      </c>
      <c r="I39" s="120">
        <v>59</v>
      </c>
      <c r="J39" s="118">
        <v>12.44</v>
      </c>
      <c r="K39" s="119">
        <v>11.58</v>
      </c>
      <c r="L39" s="120">
        <v>11.42</v>
      </c>
      <c r="M39" s="121" t="s">
        <v>1596</v>
      </c>
      <c r="N39" s="122" t="s">
        <v>1596</v>
      </c>
      <c r="O39" s="123">
        <v>1.843</v>
      </c>
      <c r="P39" s="118">
        <v>71.87</v>
      </c>
      <c r="Q39" s="119">
        <v>49.53</v>
      </c>
      <c r="R39" s="119">
        <v>171.32</v>
      </c>
      <c r="S39" s="120">
        <v>100.98</v>
      </c>
      <c r="T39" s="123">
        <v>95.507999999999996</v>
      </c>
      <c r="U39" s="123">
        <v>7.7</v>
      </c>
      <c r="V39" s="118">
        <v>13.82</v>
      </c>
      <c r="W39" s="119">
        <v>4.5599999999999996</v>
      </c>
      <c r="X39" s="119">
        <v>0.37</v>
      </c>
      <c r="Y39" s="119">
        <v>0.01</v>
      </c>
      <c r="Z39" s="120">
        <v>0</v>
      </c>
      <c r="AA39" s="118">
        <v>65.489999999999995</v>
      </c>
      <c r="AB39" s="120">
        <v>235.51</v>
      </c>
      <c r="AC39" s="118">
        <v>57.78</v>
      </c>
      <c r="AD39" s="119">
        <v>53.106000000000002</v>
      </c>
      <c r="AE39" s="119">
        <v>31.73</v>
      </c>
      <c r="AF39" s="120">
        <v>0</v>
      </c>
      <c r="AG39" s="118">
        <v>11.333399999999999</v>
      </c>
      <c r="AH39" s="119">
        <v>13.2</v>
      </c>
      <c r="AI39" s="119">
        <v>10.20795</v>
      </c>
      <c r="AJ39" s="119">
        <v>14.66667</v>
      </c>
      <c r="AK39" s="120">
        <v>14.7</v>
      </c>
      <c r="AL39" s="118">
        <v>17.32</v>
      </c>
      <c r="AM39" s="120">
        <v>18.46</v>
      </c>
      <c r="AN39" s="118">
        <v>24.332100000000001</v>
      </c>
      <c r="AO39" s="124" t="s">
        <v>1596</v>
      </c>
      <c r="AP39" s="124" t="s">
        <v>1596</v>
      </c>
      <c r="AQ39" s="119">
        <v>5.36</v>
      </c>
      <c r="AR39" s="124" t="s">
        <v>1596</v>
      </c>
      <c r="AS39" s="119">
        <v>4.6970499999999999</v>
      </c>
      <c r="AT39" s="119">
        <v>7.1303700000000001</v>
      </c>
      <c r="AU39" s="119">
        <v>17.190999999999999</v>
      </c>
      <c r="AV39" s="119">
        <v>5.4470000000000001</v>
      </c>
      <c r="AW39" s="120">
        <v>24.408000000000001</v>
      </c>
    </row>
    <row r="40" spans="1:49" x14ac:dyDescent="0.3">
      <c r="A40" s="125" t="s">
        <v>951</v>
      </c>
      <c r="B40" s="118">
        <v>2.1</v>
      </c>
      <c r="C40" s="119">
        <v>34</v>
      </c>
      <c r="D40" s="119">
        <v>33.9</v>
      </c>
      <c r="E40" s="119">
        <v>2</v>
      </c>
      <c r="F40" s="119">
        <v>36.700000000000003</v>
      </c>
      <c r="G40" s="120">
        <v>36</v>
      </c>
      <c r="H40" s="118">
        <v>14.7</v>
      </c>
      <c r="I40" s="120">
        <v>59</v>
      </c>
      <c r="J40" s="118">
        <v>12.45</v>
      </c>
      <c r="K40" s="119">
        <v>11.47</v>
      </c>
      <c r="L40" s="120">
        <v>11.53</v>
      </c>
      <c r="M40" s="121" t="s">
        <v>1596</v>
      </c>
      <c r="N40" s="122" t="s">
        <v>1596</v>
      </c>
      <c r="O40" s="123">
        <v>1.843</v>
      </c>
      <c r="P40" s="118">
        <v>88.7</v>
      </c>
      <c r="Q40" s="119">
        <v>49.53</v>
      </c>
      <c r="R40" s="119">
        <v>171.32</v>
      </c>
      <c r="S40" s="120">
        <v>100.98</v>
      </c>
      <c r="T40" s="123">
        <v>90.087000000000003</v>
      </c>
      <c r="U40" s="123">
        <v>7.7</v>
      </c>
      <c r="V40" s="118">
        <v>13.23</v>
      </c>
      <c r="W40" s="119">
        <v>4.42</v>
      </c>
      <c r="X40" s="119">
        <v>0.37</v>
      </c>
      <c r="Y40" s="119">
        <v>0.01</v>
      </c>
      <c r="Z40" s="120">
        <v>0</v>
      </c>
      <c r="AA40" s="118">
        <v>49.12</v>
      </c>
      <c r="AB40" s="120">
        <v>219.14</v>
      </c>
      <c r="AC40" s="118">
        <v>57.54</v>
      </c>
      <c r="AD40" s="119">
        <v>52.286000000000001</v>
      </c>
      <c r="AE40" s="119">
        <v>31.08</v>
      </c>
      <c r="AF40" s="120">
        <v>0</v>
      </c>
      <c r="AG40" s="118">
        <v>11.333399999999999</v>
      </c>
      <c r="AH40" s="119">
        <v>13.2</v>
      </c>
      <c r="AI40" s="119">
        <v>10.18859</v>
      </c>
      <c r="AJ40" s="119">
        <v>14.66667</v>
      </c>
      <c r="AK40" s="120">
        <v>14.7</v>
      </c>
      <c r="AL40" s="118">
        <v>17.420000000000002</v>
      </c>
      <c r="AM40" s="120">
        <v>18.559999999999999</v>
      </c>
      <c r="AN40" s="118">
        <v>24.332100000000001</v>
      </c>
      <c r="AO40" s="124" t="s">
        <v>1596</v>
      </c>
      <c r="AP40" s="124" t="s">
        <v>1596</v>
      </c>
      <c r="AQ40" s="119">
        <v>5.2930000000000001</v>
      </c>
      <c r="AR40" s="124" t="s">
        <v>1596</v>
      </c>
      <c r="AS40" s="119">
        <v>4.6949800000000002</v>
      </c>
      <c r="AT40" s="119">
        <v>7.1303700000000001</v>
      </c>
      <c r="AU40" s="119">
        <v>17.190999999999999</v>
      </c>
      <c r="AV40" s="119">
        <v>5.4370000000000003</v>
      </c>
      <c r="AW40" s="120">
        <v>24.582999999999998</v>
      </c>
    </row>
    <row r="41" spans="1:49" x14ac:dyDescent="0.3">
      <c r="A41" s="125" t="s">
        <v>952</v>
      </c>
      <c r="B41" s="118">
        <v>2.1</v>
      </c>
      <c r="C41" s="119">
        <v>34</v>
      </c>
      <c r="D41" s="119">
        <v>33.9</v>
      </c>
      <c r="E41" s="119">
        <v>2</v>
      </c>
      <c r="F41" s="119">
        <v>36.700000000000003</v>
      </c>
      <c r="G41" s="120">
        <v>36</v>
      </c>
      <c r="H41" s="118">
        <v>14.7</v>
      </c>
      <c r="I41" s="120">
        <v>59</v>
      </c>
      <c r="J41" s="118">
        <v>12.45</v>
      </c>
      <c r="K41" s="119">
        <v>11.47</v>
      </c>
      <c r="L41" s="120">
        <v>11.53</v>
      </c>
      <c r="M41" s="121" t="s">
        <v>1596</v>
      </c>
      <c r="N41" s="122" t="s">
        <v>1596</v>
      </c>
      <c r="O41" s="123">
        <v>1.843</v>
      </c>
      <c r="P41" s="118">
        <v>88.7</v>
      </c>
      <c r="Q41" s="119">
        <v>49.53</v>
      </c>
      <c r="R41" s="119">
        <v>171.32</v>
      </c>
      <c r="S41" s="120">
        <v>100.98</v>
      </c>
      <c r="T41" s="123">
        <v>90.087000000000003</v>
      </c>
      <c r="U41" s="123">
        <v>7.7</v>
      </c>
      <c r="V41" s="118">
        <v>13.23</v>
      </c>
      <c r="W41" s="119">
        <v>4.42</v>
      </c>
      <c r="X41" s="119">
        <v>0.37</v>
      </c>
      <c r="Y41" s="119">
        <v>0.01</v>
      </c>
      <c r="Z41" s="120">
        <v>0</v>
      </c>
      <c r="AA41" s="118">
        <v>49.12</v>
      </c>
      <c r="AB41" s="120">
        <v>219.14</v>
      </c>
      <c r="AC41" s="118">
        <v>57.54</v>
      </c>
      <c r="AD41" s="119">
        <v>52.286000000000001</v>
      </c>
      <c r="AE41" s="119">
        <v>31.08</v>
      </c>
      <c r="AF41" s="120">
        <v>0</v>
      </c>
      <c r="AG41" s="118">
        <v>11.333399999999999</v>
      </c>
      <c r="AH41" s="119">
        <v>13.2</v>
      </c>
      <c r="AI41" s="119">
        <v>10.18859</v>
      </c>
      <c r="AJ41" s="119">
        <v>14.66667</v>
      </c>
      <c r="AK41" s="120">
        <v>14.7</v>
      </c>
      <c r="AL41" s="118">
        <v>17.420000000000002</v>
      </c>
      <c r="AM41" s="120">
        <v>18.559999999999999</v>
      </c>
      <c r="AN41" s="118">
        <v>24.332100000000001</v>
      </c>
      <c r="AO41" s="124" t="s">
        <v>1596</v>
      </c>
      <c r="AP41" s="124" t="s">
        <v>1596</v>
      </c>
      <c r="AQ41" s="119">
        <v>5.2930000000000001</v>
      </c>
      <c r="AR41" s="124" t="s">
        <v>1596</v>
      </c>
      <c r="AS41" s="119">
        <v>4.6949800000000002</v>
      </c>
      <c r="AT41" s="119">
        <v>7.1303700000000001</v>
      </c>
      <c r="AU41" s="119">
        <v>17.190999999999999</v>
      </c>
      <c r="AV41" s="119">
        <v>5.4370000000000003</v>
      </c>
      <c r="AW41" s="120">
        <v>24.582999999999998</v>
      </c>
    </row>
    <row r="42" spans="1:49" x14ac:dyDescent="0.3">
      <c r="A42" s="125" t="s">
        <v>953</v>
      </c>
      <c r="B42" s="118">
        <v>2.1</v>
      </c>
      <c r="C42" s="119">
        <v>34</v>
      </c>
      <c r="D42" s="119">
        <v>33.9</v>
      </c>
      <c r="E42" s="119">
        <v>2</v>
      </c>
      <c r="F42" s="119">
        <v>31.7</v>
      </c>
      <c r="G42" s="120">
        <v>36</v>
      </c>
      <c r="H42" s="118">
        <v>14.7</v>
      </c>
      <c r="I42" s="120">
        <v>59</v>
      </c>
      <c r="J42" s="118">
        <v>12.43</v>
      </c>
      <c r="K42" s="119">
        <v>11.54</v>
      </c>
      <c r="L42" s="120">
        <v>11.73</v>
      </c>
      <c r="M42" s="121" t="s">
        <v>1596</v>
      </c>
      <c r="N42" s="122" t="s">
        <v>1596</v>
      </c>
      <c r="O42" s="123">
        <v>1.843</v>
      </c>
      <c r="P42" s="118">
        <v>93.25</v>
      </c>
      <c r="Q42" s="119">
        <v>49.53</v>
      </c>
      <c r="R42" s="119">
        <v>171.32</v>
      </c>
      <c r="S42" s="120">
        <v>100.98</v>
      </c>
      <c r="T42" s="123">
        <v>90.13</v>
      </c>
      <c r="U42" s="123">
        <v>7.7</v>
      </c>
      <c r="V42" s="118">
        <v>13.23</v>
      </c>
      <c r="W42" s="119">
        <v>4.43</v>
      </c>
      <c r="X42" s="119">
        <v>0.36</v>
      </c>
      <c r="Y42" s="119">
        <v>0.01</v>
      </c>
      <c r="Z42" s="120">
        <v>0</v>
      </c>
      <c r="AA42" s="118">
        <v>56.42</v>
      </c>
      <c r="AB42" s="120">
        <v>226.44</v>
      </c>
      <c r="AC42" s="118">
        <v>56.78</v>
      </c>
      <c r="AD42" s="119">
        <v>52.435000000000002</v>
      </c>
      <c r="AE42" s="119">
        <v>31.67</v>
      </c>
      <c r="AF42" s="120">
        <v>0</v>
      </c>
      <c r="AG42" s="118">
        <v>11.333399999999999</v>
      </c>
      <c r="AH42" s="119">
        <v>13.2</v>
      </c>
      <c r="AI42" s="119">
        <v>10.17052</v>
      </c>
      <c r="AJ42" s="119">
        <v>14.66667</v>
      </c>
      <c r="AK42" s="120">
        <v>14.7</v>
      </c>
      <c r="AL42" s="118">
        <v>17.46</v>
      </c>
      <c r="AM42" s="120">
        <v>18.600000000000001</v>
      </c>
      <c r="AN42" s="118">
        <v>24.332100000000001</v>
      </c>
      <c r="AO42" s="124" t="s">
        <v>1596</v>
      </c>
      <c r="AP42" s="124" t="s">
        <v>1596</v>
      </c>
      <c r="AQ42" s="119">
        <v>5.37</v>
      </c>
      <c r="AR42" s="124" t="s">
        <v>1596</v>
      </c>
      <c r="AS42" s="119">
        <v>4.6756799999999998</v>
      </c>
      <c r="AT42" s="119">
        <v>7.1303700000000001</v>
      </c>
      <c r="AU42" s="119">
        <v>17.190999999999999</v>
      </c>
      <c r="AV42" s="119">
        <v>5.3440000000000003</v>
      </c>
      <c r="AW42" s="120">
        <v>24.65</v>
      </c>
    </row>
    <row r="43" spans="1:49" x14ac:dyDescent="0.3">
      <c r="A43" s="125" t="s">
        <v>954</v>
      </c>
      <c r="B43" s="118">
        <v>2.1</v>
      </c>
      <c r="C43" s="119">
        <v>34</v>
      </c>
      <c r="D43" s="119">
        <v>33.9</v>
      </c>
      <c r="E43" s="119">
        <v>2</v>
      </c>
      <c r="F43" s="119">
        <v>31.7</v>
      </c>
      <c r="G43" s="120">
        <v>36</v>
      </c>
      <c r="H43" s="118">
        <v>14.7</v>
      </c>
      <c r="I43" s="120">
        <v>59</v>
      </c>
      <c r="J43" s="118">
        <v>12.43</v>
      </c>
      <c r="K43" s="119">
        <v>11.54</v>
      </c>
      <c r="L43" s="120">
        <v>11.73</v>
      </c>
      <c r="M43" s="121" t="s">
        <v>1596</v>
      </c>
      <c r="N43" s="122" t="s">
        <v>1596</v>
      </c>
      <c r="O43" s="123">
        <v>1.843</v>
      </c>
      <c r="P43" s="118">
        <v>93.25</v>
      </c>
      <c r="Q43" s="119">
        <v>49.53</v>
      </c>
      <c r="R43" s="119">
        <v>171.32</v>
      </c>
      <c r="S43" s="120">
        <v>100.98</v>
      </c>
      <c r="T43" s="123">
        <v>90.13</v>
      </c>
      <c r="U43" s="123">
        <v>7.7</v>
      </c>
      <c r="V43" s="118">
        <v>13.23</v>
      </c>
      <c r="W43" s="119">
        <v>4.43</v>
      </c>
      <c r="X43" s="119">
        <v>0.36</v>
      </c>
      <c r="Y43" s="119">
        <v>0.01</v>
      </c>
      <c r="Z43" s="120">
        <v>0</v>
      </c>
      <c r="AA43" s="118">
        <v>56.42</v>
      </c>
      <c r="AB43" s="120">
        <v>226.44</v>
      </c>
      <c r="AC43" s="118">
        <v>56.78</v>
      </c>
      <c r="AD43" s="119">
        <v>52.435000000000002</v>
      </c>
      <c r="AE43" s="119">
        <v>31.67</v>
      </c>
      <c r="AF43" s="120">
        <v>0</v>
      </c>
      <c r="AG43" s="118">
        <v>11.333399999999999</v>
      </c>
      <c r="AH43" s="119">
        <v>13.2</v>
      </c>
      <c r="AI43" s="119">
        <v>10.17052</v>
      </c>
      <c r="AJ43" s="119">
        <v>14.66667</v>
      </c>
      <c r="AK43" s="120">
        <v>14.7</v>
      </c>
      <c r="AL43" s="118">
        <v>17.46</v>
      </c>
      <c r="AM43" s="120">
        <v>18.600000000000001</v>
      </c>
      <c r="AN43" s="118">
        <v>24.332100000000001</v>
      </c>
      <c r="AO43" s="124" t="s">
        <v>1596</v>
      </c>
      <c r="AP43" s="124" t="s">
        <v>1596</v>
      </c>
      <c r="AQ43" s="119">
        <v>5.37</v>
      </c>
      <c r="AR43" s="124" t="s">
        <v>1596</v>
      </c>
      <c r="AS43" s="119">
        <v>4.6756799999999998</v>
      </c>
      <c r="AT43" s="119">
        <v>7.1303700000000001</v>
      </c>
      <c r="AU43" s="119">
        <v>17.190999999999999</v>
      </c>
      <c r="AV43" s="119">
        <v>5.3440000000000003</v>
      </c>
      <c r="AW43" s="120">
        <v>24.65</v>
      </c>
    </row>
    <row r="44" spans="1:49" x14ac:dyDescent="0.3">
      <c r="A44" s="125" t="s">
        <v>955</v>
      </c>
      <c r="B44" s="118">
        <v>2.1</v>
      </c>
      <c r="C44" s="119">
        <v>34</v>
      </c>
      <c r="D44" s="119">
        <v>33.9</v>
      </c>
      <c r="E44" s="119">
        <v>2</v>
      </c>
      <c r="F44" s="119">
        <v>31.7</v>
      </c>
      <c r="G44" s="120">
        <v>36</v>
      </c>
      <c r="H44" s="118">
        <v>13.4</v>
      </c>
      <c r="I44" s="120">
        <v>60</v>
      </c>
      <c r="J44" s="118">
        <v>11.47</v>
      </c>
      <c r="K44" s="119">
        <v>11.62</v>
      </c>
      <c r="L44" s="120">
        <v>7.61</v>
      </c>
      <c r="M44" s="121" t="s">
        <v>1596</v>
      </c>
      <c r="N44" s="122" t="s">
        <v>1596</v>
      </c>
      <c r="O44" s="123">
        <v>1.843</v>
      </c>
      <c r="P44" s="118">
        <v>93.25</v>
      </c>
      <c r="Q44" s="119">
        <v>48.92</v>
      </c>
      <c r="R44" s="119">
        <v>171.32</v>
      </c>
      <c r="S44" s="120">
        <v>100.98</v>
      </c>
      <c r="T44" s="123">
        <v>91.097999999999999</v>
      </c>
      <c r="U44" s="123">
        <v>7.7</v>
      </c>
      <c r="V44" s="118">
        <v>13.23</v>
      </c>
      <c r="W44" s="119">
        <v>3.52</v>
      </c>
      <c r="X44" s="119">
        <v>0.36</v>
      </c>
      <c r="Y44" s="119">
        <v>0.01</v>
      </c>
      <c r="Z44" s="120">
        <v>0</v>
      </c>
      <c r="AA44" s="118">
        <v>59.89</v>
      </c>
      <c r="AB44" s="120">
        <v>229.91</v>
      </c>
      <c r="AC44" s="118">
        <v>56.99</v>
      </c>
      <c r="AD44" s="119">
        <v>52.429000000000002</v>
      </c>
      <c r="AE44" s="119">
        <v>30.1</v>
      </c>
      <c r="AF44" s="120">
        <v>0.5</v>
      </c>
      <c r="AG44" s="118">
        <v>11.333399999999999</v>
      </c>
      <c r="AH44" s="119">
        <v>13.5</v>
      </c>
      <c r="AI44" s="119">
        <v>10.2272</v>
      </c>
      <c r="AJ44" s="119">
        <v>14.66667</v>
      </c>
      <c r="AK44" s="120">
        <v>14.7</v>
      </c>
      <c r="AL44" s="118">
        <v>17.420000000000002</v>
      </c>
      <c r="AM44" s="120">
        <v>18.559999999999999</v>
      </c>
      <c r="AN44" s="118">
        <v>24.332100000000001</v>
      </c>
      <c r="AO44" s="124" t="s">
        <v>1596</v>
      </c>
      <c r="AP44" s="124" t="s">
        <v>1596</v>
      </c>
      <c r="AQ44" s="119">
        <v>5.3819999999999997</v>
      </c>
      <c r="AR44" s="124" t="s">
        <v>1596</v>
      </c>
      <c r="AS44" s="119">
        <v>4.6756799999999998</v>
      </c>
      <c r="AT44" s="119">
        <v>7.1303700000000001</v>
      </c>
      <c r="AU44" s="119">
        <v>17.190999999999999</v>
      </c>
      <c r="AV44" s="119">
        <v>5.3440000000000003</v>
      </c>
      <c r="AW44" s="120">
        <v>24.65</v>
      </c>
    </row>
    <row r="45" spans="1:49" x14ac:dyDescent="0.3">
      <c r="A45" s="125" t="s">
        <v>956</v>
      </c>
      <c r="B45" s="118">
        <v>2.1</v>
      </c>
      <c r="C45" s="119">
        <v>34</v>
      </c>
      <c r="D45" s="119">
        <v>33.9</v>
      </c>
      <c r="E45" s="119">
        <v>2</v>
      </c>
      <c r="F45" s="119">
        <v>31.7</v>
      </c>
      <c r="G45" s="120">
        <v>36</v>
      </c>
      <c r="H45" s="118">
        <v>13.4</v>
      </c>
      <c r="I45" s="120">
        <v>60</v>
      </c>
      <c r="J45" s="118">
        <v>11.47</v>
      </c>
      <c r="K45" s="119">
        <v>11.62</v>
      </c>
      <c r="L45" s="120">
        <v>7.61</v>
      </c>
      <c r="M45" s="121" t="s">
        <v>1596</v>
      </c>
      <c r="N45" s="122" t="s">
        <v>1596</v>
      </c>
      <c r="O45" s="123">
        <v>1.843</v>
      </c>
      <c r="P45" s="118">
        <v>93.25</v>
      </c>
      <c r="Q45" s="119">
        <v>48.92</v>
      </c>
      <c r="R45" s="119">
        <v>171.32</v>
      </c>
      <c r="S45" s="120">
        <v>100.98</v>
      </c>
      <c r="T45" s="123">
        <v>91.097999999999999</v>
      </c>
      <c r="U45" s="123">
        <v>7.7</v>
      </c>
      <c r="V45" s="118">
        <v>13.23</v>
      </c>
      <c r="W45" s="119">
        <v>3.52</v>
      </c>
      <c r="X45" s="119">
        <v>0.36</v>
      </c>
      <c r="Y45" s="119">
        <v>0.01</v>
      </c>
      <c r="Z45" s="120">
        <v>0</v>
      </c>
      <c r="AA45" s="118">
        <v>59.89</v>
      </c>
      <c r="AB45" s="120">
        <v>229.91</v>
      </c>
      <c r="AC45" s="118">
        <v>56.99</v>
      </c>
      <c r="AD45" s="119">
        <v>52.429000000000002</v>
      </c>
      <c r="AE45" s="119">
        <v>30.1</v>
      </c>
      <c r="AF45" s="120">
        <v>0.5</v>
      </c>
      <c r="AG45" s="118">
        <v>11.333399999999999</v>
      </c>
      <c r="AH45" s="119">
        <v>13.5</v>
      </c>
      <c r="AI45" s="119">
        <v>10.2272</v>
      </c>
      <c r="AJ45" s="119">
        <v>14.66667</v>
      </c>
      <c r="AK45" s="120">
        <v>14.7</v>
      </c>
      <c r="AL45" s="118">
        <v>17.420000000000002</v>
      </c>
      <c r="AM45" s="120">
        <v>18.559999999999999</v>
      </c>
      <c r="AN45" s="118">
        <v>24.332100000000001</v>
      </c>
      <c r="AO45" s="124" t="s">
        <v>1596</v>
      </c>
      <c r="AP45" s="124" t="s">
        <v>1596</v>
      </c>
      <c r="AQ45" s="119">
        <v>5.3819999999999997</v>
      </c>
      <c r="AR45" s="124" t="s">
        <v>1596</v>
      </c>
      <c r="AS45" s="119">
        <v>4.6756799999999998</v>
      </c>
      <c r="AT45" s="119">
        <v>7.1303700000000001</v>
      </c>
      <c r="AU45" s="119">
        <v>17.190999999999999</v>
      </c>
      <c r="AV45" s="119">
        <v>5.3440000000000003</v>
      </c>
      <c r="AW45" s="120">
        <v>24.65</v>
      </c>
    </row>
    <row r="46" spans="1:49" x14ac:dyDescent="0.3">
      <c r="A46" s="125" t="s">
        <v>957</v>
      </c>
      <c r="B46" s="118">
        <v>2.1</v>
      </c>
      <c r="C46" s="119">
        <v>34</v>
      </c>
      <c r="D46" s="119">
        <v>33.9</v>
      </c>
      <c r="E46" s="119">
        <v>2</v>
      </c>
      <c r="F46" s="119">
        <v>31.4</v>
      </c>
      <c r="G46" s="120">
        <v>36</v>
      </c>
      <c r="H46" s="118">
        <v>13.4</v>
      </c>
      <c r="I46" s="120">
        <v>60</v>
      </c>
      <c r="J46" s="118">
        <v>11.44</v>
      </c>
      <c r="K46" s="119">
        <v>11.51</v>
      </c>
      <c r="L46" s="120">
        <v>7.44</v>
      </c>
      <c r="M46" s="121" t="s">
        <v>1596</v>
      </c>
      <c r="N46" s="122" t="s">
        <v>1596</v>
      </c>
      <c r="O46" s="123">
        <v>1.843</v>
      </c>
      <c r="P46" s="118">
        <v>77.52</v>
      </c>
      <c r="Q46" s="119">
        <v>46.53</v>
      </c>
      <c r="R46" s="119">
        <v>172.58</v>
      </c>
      <c r="S46" s="120">
        <v>100.98</v>
      </c>
      <c r="T46" s="123">
        <v>94.549000000000007</v>
      </c>
      <c r="U46" s="123">
        <v>7.7</v>
      </c>
      <c r="V46" s="118">
        <v>13.23</v>
      </c>
      <c r="W46" s="119">
        <v>4.32</v>
      </c>
      <c r="X46" s="119">
        <v>0.36</v>
      </c>
      <c r="Y46" s="119">
        <v>0.01</v>
      </c>
      <c r="Z46" s="120">
        <v>0</v>
      </c>
      <c r="AA46" s="118">
        <v>48.1</v>
      </c>
      <c r="AB46" s="120">
        <v>218.12</v>
      </c>
      <c r="AC46" s="118">
        <v>56.94</v>
      </c>
      <c r="AD46" s="119">
        <v>52.274999999999999</v>
      </c>
      <c r="AE46" s="119">
        <v>30.38</v>
      </c>
      <c r="AF46" s="120">
        <v>0</v>
      </c>
      <c r="AG46" s="118">
        <v>11.333399999999999</v>
      </c>
      <c r="AH46" s="119">
        <v>13.6</v>
      </c>
      <c r="AI46" s="119">
        <v>10.08872</v>
      </c>
      <c r="AJ46" s="119">
        <v>14.66667</v>
      </c>
      <c r="AK46" s="120">
        <v>14.7</v>
      </c>
      <c r="AL46" s="118">
        <v>17.46</v>
      </c>
      <c r="AM46" s="120">
        <v>18.600000000000001</v>
      </c>
      <c r="AN46" s="118">
        <v>24.332100000000001</v>
      </c>
      <c r="AO46" s="124" t="s">
        <v>1596</v>
      </c>
      <c r="AP46" s="124" t="s">
        <v>1596</v>
      </c>
      <c r="AQ46" s="119">
        <v>5.399</v>
      </c>
      <c r="AR46" s="124" t="s">
        <v>1596</v>
      </c>
      <c r="AS46" s="119">
        <v>4.70763</v>
      </c>
      <c r="AT46" s="119">
        <v>7.1303700000000001</v>
      </c>
      <c r="AU46" s="119">
        <v>17.190999999999999</v>
      </c>
      <c r="AV46" s="119">
        <v>5.4980000000000002</v>
      </c>
      <c r="AW46" s="120">
        <v>24.414999999999999</v>
      </c>
    </row>
    <row r="47" spans="1:49" x14ac:dyDescent="0.3">
      <c r="A47" s="125" t="s">
        <v>958</v>
      </c>
      <c r="B47" s="118">
        <v>2.1</v>
      </c>
      <c r="C47" s="119">
        <v>34</v>
      </c>
      <c r="D47" s="119">
        <v>33.9</v>
      </c>
      <c r="E47" s="119">
        <v>2</v>
      </c>
      <c r="F47" s="119">
        <v>31.4</v>
      </c>
      <c r="G47" s="120">
        <v>36</v>
      </c>
      <c r="H47" s="118">
        <v>13.4</v>
      </c>
      <c r="I47" s="120">
        <v>60</v>
      </c>
      <c r="J47" s="118">
        <v>11.44</v>
      </c>
      <c r="K47" s="119">
        <v>11.51</v>
      </c>
      <c r="L47" s="120">
        <v>7.44</v>
      </c>
      <c r="M47" s="121" t="s">
        <v>1596</v>
      </c>
      <c r="N47" s="122" t="s">
        <v>1596</v>
      </c>
      <c r="O47" s="123">
        <v>1.843</v>
      </c>
      <c r="P47" s="118">
        <v>77.52</v>
      </c>
      <c r="Q47" s="119">
        <v>46.53</v>
      </c>
      <c r="R47" s="119">
        <v>172.58</v>
      </c>
      <c r="S47" s="120">
        <v>100.98</v>
      </c>
      <c r="T47" s="123">
        <v>94.549000000000007</v>
      </c>
      <c r="U47" s="123">
        <v>7.7</v>
      </c>
      <c r="V47" s="118">
        <v>13.23</v>
      </c>
      <c r="W47" s="119">
        <v>4.32</v>
      </c>
      <c r="X47" s="119">
        <v>0.36</v>
      </c>
      <c r="Y47" s="119">
        <v>0.01</v>
      </c>
      <c r="Z47" s="120">
        <v>0</v>
      </c>
      <c r="AA47" s="118">
        <v>48.1</v>
      </c>
      <c r="AB47" s="120">
        <v>218.12</v>
      </c>
      <c r="AC47" s="118">
        <v>56.94</v>
      </c>
      <c r="AD47" s="119">
        <v>52.274999999999999</v>
      </c>
      <c r="AE47" s="119">
        <v>30.38</v>
      </c>
      <c r="AF47" s="120">
        <v>0</v>
      </c>
      <c r="AG47" s="118">
        <v>11.333399999999999</v>
      </c>
      <c r="AH47" s="119">
        <v>13.6</v>
      </c>
      <c r="AI47" s="119">
        <v>10.08872</v>
      </c>
      <c r="AJ47" s="119">
        <v>14.66667</v>
      </c>
      <c r="AK47" s="120">
        <v>14.7</v>
      </c>
      <c r="AL47" s="118">
        <v>17.46</v>
      </c>
      <c r="AM47" s="120">
        <v>18.600000000000001</v>
      </c>
      <c r="AN47" s="118">
        <v>24.332100000000001</v>
      </c>
      <c r="AO47" s="124" t="s">
        <v>1596</v>
      </c>
      <c r="AP47" s="124" t="s">
        <v>1596</v>
      </c>
      <c r="AQ47" s="119">
        <v>5.399</v>
      </c>
      <c r="AR47" s="124" t="s">
        <v>1596</v>
      </c>
      <c r="AS47" s="119">
        <v>4.70763</v>
      </c>
      <c r="AT47" s="119">
        <v>7.1303700000000001</v>
      </c>
      <c r="AU47" s="119">
        <v>17.190999999999999</v>
      </c>
      <c r="AV47" s="119">
        <v>5.4980000000000002</v>
      </c>
      <c r="AW47" s="120">
        <v>24.414999999999999</v>
      </c>
    </row>
    <row r="48" spans="1:49" x14ac:dyDescent="0.3">
      <c r="A48" s="125" t="s">
        <v>959</v>
      </c>
      <c r="B48" s="118">
        <v>2.1</v>
      </c>
      <c r="C48" s="119">
        <v>34</v>
      </c>
      <c r="D48" s="119">
        <v>33.9</v>
      </c>
      <c r="E48" s="119">
        <v>2</v>
      </c>
      <c r="F48" s="119">
        <v>24.4</v>
      </c>
      <c r="G48" s="120">
        <v>36</v>
      </c>
      <c r="H48" s="118">
        <v>13.4</v>
      </c>
      <c r="I48" s="120">
        <v>60</v>
      </c>
      <c r="J48" s="118">
        <v>11.45</v>
      </c>
      <c r="K48" s="119">
        <v>11.61</v>
      </c>
      <c r="L48" s="120">
        <v>7.5</v>
      </c>
      <c r="M48" s="118">
        <v>1.07</v>
      </c>
      <c r="N48" s="120">
        <v>69.37</v>
      </c>
      <c r="O48" s="123">
        <v>1.843</v>
      </c>
      <c r="P48" s="118">
        <v>66.489999999999995</v>
      </c>
      <c r="Q48" s="119">
        <v>43.09</v>
      </c>
      <c r="R48" s="119">
        <v>171.32</v>
      </c>
      <c r="S48" s="120">
        <v>100.98</v>
      </c>
      <c r="T48" s="123">
        <v>96.506</v>
      </c>
      <c r="U48" s="123">
        <v>7</v>
      </c>
      <c r="V48" s="118">
        <v>13.23</v>
      </c>
      <c r="W48" s="119">
        <v>4.8600000000000003</v>
      </c>
      <c r="X48" s="119">
        <v>0.36</v>
      </c>
      <c r="Y48" s="119">
        <v>0.01</v>
      </c>
      <c r="Z48" s="120">
        <v>0</v>
      </c>
      <c r="AA48" s="118">
        <v>48.49</v>
      </c>
      <c r="AB48" s="120">
        <v>219.47</v>
      </c>
      <c r="AC48" s="118">
        <v>56.9</v>
      </c>
      <c r="AD48" s="119">
        <v>52.404000000000003</v>
      </c>
      <c r="AE48" s="119">
        <v>29.61</v>
      </c>
      <c r="AF48" s="120">
        <v>0</v>
      </c>
      <c r="AG48" s="118">
        <v>11.333399999999999</v>
      </c>
      <c r="AH48" s="119">
        <v>14</v>
      </c>
      <c r="AI48" s="119">
        <v>10.106590000000001</v>
      </c>
      <c r="AJ48" s="119">
        <v>14.66667</v>
      </c>
      <c r="AK48" s="120">
        <v>14.7</v>
      </c>
      <c r="AL48" s="118">
        <v>17.34</v>
      </c>
      <c r="AM48" s="120">
        <v>18.48</v>
      </c>
      <c r="AN48" s="118">
        <v>24.332100000000001</v>
      </c>
      <c r="AO48" s="124" t="s">
        <v>1596</v>
      </c>
      <c r="AP48" s="124" t="s">
        <v>1596</v>
      </c>
      <c r="AQ48" s="119">
        <v>5.3849999999999998</v>
      </c>
      <c r="AR48" s="124" t="s">
        <v>1596</v>
      </c>
      <c r="AS48" s="119">
        <v>4.6756799999999998</v>
      </c>
      <c r="AT48" s="119">
        <v>7.1303700000000001</v>
      </c>
      <c r="AU48" s="119">
        <v>17.190999999999999</v>
      </c>
      <c r="AV48" s="119">
        <v>5.3440000000000003</v>
      </c>
      <c r="AW48" s="120">
        <v>24.35</v>
      </c>
    </row>
    <row r="49" spans="1:49" x14ac:dyDescent="0.3">
      <c r="A49" s="125" t="s">
        <v>960</v>
      </c>
      <c r="B49" s="118">
        <v>2.1</v>
      </c>
      <c r="C49" s="119">
        <v>34</v>
      </c>
      <c r="D49" s="119">
        <v>33.9</v>
      </c>
      <c r="E49" s="119">
        <v>2</v>
      </c>
      <c r="F49" s="119">
        <v>24.4</v>
      </c>
      <c r="G49" s="120">
        <v>36</v>
      </c>
      <c r="H49" s="118">
        <v>13.4</v>
      </c>
      <c r="I49" s="120">
        <v>60</v>
      </c>
      <c r="J49" s="118">
        <v>11.45</v>
      </c>
      <c r="K49" s="119">
        <v>11.61</v>
      </c>
      <c r="L49" s="120">
        <v>7.5</v>
      </c>
      <c r="M49" s="118">
        <v>1.07</v>
      </c>
      <c r="N49" s="120">
        <v>69.37</v>
      </c>
      <c r="O49" s="123">
        <v>1.843</v>
      </c>
      <c r="P49" s="118">
        <v>66.489999999999995</v>
      </c>
      <c r="Q49" s="119">
        <v>43.09</v>
      </c>
      <c r="R49" s="119">
        <v>171.32</v>
      </c>
      <c r="S49" s="120">
        <v>100.98</v>
      </c>
      <c r="T49" s="123">
        <v>96.506</v>
      </c>
      <c r="U49" s="123">
        <v>7</v>
      </c>
      <c r="V49" s="118">
        <v>13.23</v>
      </c>
      <c r="W49" s="119">
        <v>4.8600000000000003</v>
      </c>
      <c r="X49" s="119">
        <v>0.36</v>
      </c>
      <c r="Y49" s="119">
        <v>0.01</v>
      </c>
      <c r="Z49" s="120">
        <v>0</v>
      </c>
      <c r="AA49" s="118">
        <v>48.49</v>
      </c>
      <c r="AB49" s="120">
        <v>219.47</v>
      </c>
      <c r="AC49" s="118">
        <v>56.9</v>
      </c>
      <c r="AD49" s="119">
        <v>52.404000000000003</v>
      </c>
      <c r="AE49" s="119">
        <v>29.61</v>
      </c>
      <c r="AF49" s="120">
        <v>0</v>
      </c>
      <c r="AG49" s="118">
        <v>11.333399999999999</v>
      </c>
      <c r="AH49" s="119">
        <v>14</v>
      </c>
      <c r="AI49" s="119">
        <v>10.106590000000001</v>
      </c>
      <c r="AJ49" s="119">
        <v>14.66667</v>
      </c>
      <c r="AK49" s="120">
        <v>14.7</v>
      </c>
      <c r="AL49" s="118">
        <v>17.34</v>
      </c>
      <c r="AM49" s="120">
        <v>18.48</v>
      </c>
      <c r="AN49" s="118">
        <v>24.332100000000001</v>
      </c>
      <c r="AO49" s="124" t="s">
        <v>1596</v>
      </c>
      <c r="AP49" s="124" t="s">
        <v>1596</v>
      </c>
      <c r="AQ49" s="119">
        <v>5.3849999999999998</v>
      </c>
      <c r="AR49" s="124" t="s">
        <v>1596</v>
      </c>
      <c r="AS49" s="119">
        <v>4.6756799999999998</v>
      </c>
      <c r="AT49" s="119">
        <v>7.1303700000000001</v>
      </c>
      <c r="AU49" s="119">
        <v>17.190999999999999</v>
      </c>
      <c r="AV49" s="119">
        <v>5.3440000000000003</v>
      </c>
      <c r="AW49" s="120">
        <v>24.35</v>
      </c>
    </row>
    <row r="50" spans="1:49" x14ac:dyDescent="0.3">
      <c r="A50" s="125" t="s">
        <v>961</v>
      </c>
      <c r="B50" s="118">
        <v>2.1</v>
      </c>
      <c r="C50" s="119">
        <v>34</v>
      </c>
      <c r="D50" s="119">
        <v>33.9</v>
      </c>
      <c r="E50" s="119">
        <v>2</v>
      </c>
      <c r="F50" s="119">
        <v>34.9</v>
      </c>
      <c r="G50" s="120">
        <v>36</v>
      </c>
      <c r="H50" s="118">
        <v>13</v>
      </c>
      <c r="I50" s="120">
        <v>60</v>
      </c>
      <c r="J50" s="118">
        <v>14.55</v>
      </c>
      <c r="K50" s="119">
        <v>11.56</v>
      </c>
      <c r="L50" s="120">
        <v>18.63</v>
      </c>
      <c r="M50" s="121" t="s">
        <v>1596</v>
      </c>
      <c r="N50" s="122" t="s">
        <v>1596</v>
      </c>
      <c r="O50" s="123">
        <v>1.843</v>
      </c>
      <c r="P50" s="118">
        <v>86.04</v>
      </c>
      <c r="Q50" s="119">
        <v>46.53</v>
      </c>
      <c r="R50" s="119">
        <v>171.32</v>
      </c>
      <c r="S50" s="120">
        <v>100.98</v>
      </c>
      <c r="T50" s="123">
        <v>100.28</v>
      </c>
      <c r="U50" s="123">
        <v>6</v>
      </c>
      <c r="V50" s="118">
        <v>13.82</v>
      </c>
      <c r="W50" s="119">
        <v>4.87</v>
      </c>
      <c r="X50" s="119">
        <v>0.36</v>
      </c>
      <c r="Y50" s="119">
        <v>0.01</v>
      </c>
      <c r="Z50" s="120">
        <v>0</v>
      </c>
      <c r="AA50" s="118">
        <v>38.71</v>
      </c>
      <c r="AB50" s="120">
        <v>209.34</v>
      </c>
      <c r="AC50" s="118">
        <v>57.11</v>
      </c>
      <c r="AD50" s="119">
        <v>50.863</v>
      </c>
      <c r="AE50" s="119">
        <v>27.53</v>
      </c>
      <c r="AF50" s="120">
        <v>0</v>
      </c>
      <c r="AG50" s="118">
        <v>11.333399999999999</v>
      </c>
      <c r="AH50" s="119">
        <v>14.2</v>
      </c>
      <c r="AI50" s="119">
        <v>10.31246</v>
      </c>
      <c r="AJ50" s="119">
        <v>14.66667</v>
      </c>
      <c r="AK50" s="120">
        <v>14.7</v>
      </c>
      <c r="AL50" s="118">
        <v>17.48</v>
      </c>
      <c r="AM50" s="120">
        <v>18.62</v>
      </c>
      <c r="AN50" s="118">
        <v>24.332100000000001</v>
      </c>
      <c r="AO50" s="124" t="s">
        <v>1596</v>
      </c>
      <c r="AP50" s="124" t="s">
        <v>1596</v>
      </c>
      <c r="AQ50" s="119">
        <v>5.3419999999999996</v>
      </c>
      <c r="AR50" s="124" t="s">
        <v>1596</v>
      </c>
      <c r="AS50" s="119">
        <v>4.7109500000000004</v>
      </c>
      <c r="AT50" s="119">
        <v>7.1303700000000001</v>
      </c>
      <c r="AU50" s="119">
        <v>17.190999999999999</v>
      </c>
      <c r="AV50" s="119">
        <v>5.5140000000000002</v>
      </c>
      <c r="AW50" s="120">
        <v>24.593</v>
      </c>
    </row>
    <row r="51" spans="1:49" x14ac:dyDescent="0.3">
      <c r="A51" s="125" t="s">
        <v>962</v>
      </c>
      <c r="B51" s="118">
        <v>2.1</v>
      </c>
      <c r="C51" s="119">
        <v>34</v>
      </c>
      <c r="D51" s="119">
        <v>33.9</v>
      </c>
      <c r="E51" s="119">
        <v>2</v>
      </c>
      <c r="F51" s="119">
        <v>34.9</v>
      </c>
      <c r="G51" s="120">
        <v>36</v>
      </c>
      <c r="H51" s="118">
        <v>13</v>
      </c>
      <c r="I51" s="120">
        <v>60</v>
      </c>
      <c r="J51" s="118">
        <v>14.55</v>
      </c>
      <c r="K51" s="119">
        <v>11.56</v>
      </c>
      <c r="L51" s="120">
        <v>18.63</v>
      </c>
      <c r="M51" s="121" t="s">
        <v>1596</v>
      </c>
      <c r="N51" s="122" t="s">
        <v>1596</v>
      </c>
      <c r="O51" s="123">
        <v>1.843</v>
      </c>
      <c r="P51" s="118">
        <v>86.04</v>
      </c>
      <c r="Q51" s="119">
        <v>46.53</v>
      </c>
      <c r="R51" s="119">
        <v>171.32</v>
      </c>
      <c r="S51" s="120">
        <v>100.98</v>
      </c>
      <c r="T51" s="123">
        <v>100.28</v>
      </c>
      <c r="U51" s="123">
        <v>6</v>
      </c>
      <c r="V51" s="118">
        <v>13.82</v>
      </c>
      <c r="W51" s="119">
        <v>4.87</v>
      </c>
      <c r="X51" s="119">
        <v>0.36</v>
      </c>
      <c r="Y51" s="119">
        <v>0.01</v>
      </c>
      <c r="Z51" s="120">
        <v>0</v>
      </c>
      <c r="AA51" s="118">
        <v>38.71</v>
      </c>
      <c r="AB51" s="120">
        <v>209.34</v>
      </c>
      <c r="AC51" s="118">
        <v>57.11</v>
      </c>
      <c r="AD51" s="119">
        <v>50.863</v>
      </c>
      <c r="AE51" s="119">
        <v>27.53</v>
      </c>
      <c r="AF51" s="120">
        <v>0</v>
      </c>
      <c r="AG51" s="118">
        <v>11.333399999999999</v>
      </c>
      <c r="AH51" s="119">
        <v>14.2</v>
      </c>
      <c r="AI51" s="119">
        <v>10.31246</v>
      </c>
      <c r="AJ51" s="119">
        <v>14.66667</v>
      </c>
      <c r="AK51" s="120">
        <v>14.7</v>
      </c>
      <c r="AL51" s="118">
        <v>17.48</v>
      </c>
      <c r="AM51" s="120">
        <v>18.62</v>
      </c>
      <c r="AN51" s="118">
        <v>24.332100000000001</v>
      </c>
      <c r="AO51" s="124" t="s">
        <v>1596</v>
      </c>
      <c r="AP51" s="124" t="s">
        <v>1596</v>
      </c>
      <c r="AQ51" s="119">
        <v>5.3419999999999996</v>
      </c>
      <c r="AR51" s="124" t="s">
        <v>1596</v>
      </c>
      <c r="AS51" s="119">
        <v>4.7109500000000004</v>
      </c>
      <c r="AT51" s="119">
        <v>7.1303700000000001</v>
      </c>
      <c r="AU51" s="119">
        <v>17.190999999999999</v>
      </c>
      <c r="AV51" s="119">
        <v>5.5140000000000002</v>
      </c>
      <c r="AW51" s="120">
        <v>24.593</v>
      </c>
    </row>
    <row r="52" spans="1:49" x14ac:dyDescent="0.3">
      <c r="A52" s="125" t="s">
        <v>963</v>
      </c>
      <c r="B52" s="118">
        <v>2.1</v>
      </c>
      <c r="C52" s="119">
        <v>34</v>
      </c>
      <c r="D52" s="119">
        <v>33.9</v>
      </c>
      <c r="E52" s="119">
        <v>2</v>
      </c>
      <c r="F52" s="119">
        <v>30.4</v>
      </c>
      <c r="G52" s="120">
        <v>36</v>
      </c>
      <c r="H52" s="118">
        <v>13</v>
      </c>
      <c r="I52" s="120">
        <v>60</v>
      </c>
      <c r="J52" s="118">
        <v>14.58</v>
      </c>
      <c r="K52" s="119">
        <v>11.57</v>
      </c>
      <c r="L52" s="120">
        <v>13.18</v>
      </c>
      <c r="M52" s="121" t="s">
        <v>1596</v>
      </c>
      <c r="N52" s="122" t="s">
        <v>1596</v>
      </c>
      <c r="O52" s="123">
        <v>1.843</v>
      </c>
      <c r="P52" s="118">
        <v>80.02</v>
      </c>
      <c r="Q52" s="119">
        <v>44.78</v>
      </c>
      <c r="R52" s="119">
        <v>171.32</v>
      </c>
      <c r="S52" s="120">
        <v>100.98</v>
      </c>
      <c r="T52" s="123">
        <v>95.87</v>
      </c>
      <c r="U52" s="123">
        <v>5.6</v>
      </c>
      <c r="V52" s="118">
        <v>13.82</v>
      </c>
      <c r="W52" s="119">
        <v>4.34</v>
      </c>
      <c r="X52" s="119">
        <v>0.36</v>
      </c>
      <c r="Y52" s="119">
        <v>0.01</v>
      </c>
      <c r="Z52" s="120">
        <v>0</v>
      </c>
      <c r="AA52" s="118">
        <v>44.41</v>
      </c>
      <c r="AB52" s="120">
        <v>213.49</v>
      </c>
      <c r="AC52" s="118">
        <v>55.43</v>
      </c>
      <c r="AD52" s="119">
        <v>51.494999999999997</v>
      </c>
      <c r="AE52" s="119">
        <v>28.98</v>
      </c>
      <c r="AF52" s="120">
        <v>0</v>
      </c>
      <c r="AG52" s="118">
        <v>11.333399999999999</v>
      </c>
      <c r="AH52" s="119">
        <v>14</v>
      </c>
      <c r="AI52" s="119">
        <v>10.09994</v>
      </c>
      <c r="AJ52" s="119">
        <v>14.66667</v>
      </c>
      <c r="AK52" s="120">
        <v>15.2</v>
      </c>
      <c r="AL52" s="118">
        <v>16.940000000000001</v>
      </c>
      <c r="AM52" s="120">
        <v>18.079999999999998</v>
      </c>
      <c r="AN52" s="118">
        <v>24.332100000000001</v>
      </c>
      <c r="AO52" s="124" t="s">
        <v>1596</v>
      </c>
      <c r="AP52" s="124" t="s">
        <v>1596</v>
      </c>
      <c r="AQ52" s="119">
        <v>5.3529999999999998</v>
      </c>
      <c r="AR52" s="124" t="s">
        <v>1596</v>
      </c>
      <c r="AS52" s="119">
        <v>4.6756799999999998</v>
      </c>
      <c r="AT52" s="119">
        <v>7.1303700000000001</v>
      </c>
      <c r="AU52" s="119">
        <v>17.190999999999999</v>
      </c>
      <c r="AV52" s="119">
        <v>5.3440000000000003</v>
      </c>
      <c r="AW52" s="120">
        <v>24.175000000000001</v>
      </c>
    </row>
    <row r="53" spans="1:49" x14ac:dyDescent="0.3">
      <c r="A53" s="125" t="s">
        <v>964</v>
      </c>
      <c r="B53" s="118">
        <v>2.1</v>
      </c>
      <c r="C53" s="119">
        <v>34</v>
      </c>
      <c r="D53" s="119">
        <v>33.9</v>
      </c>
      <c r="E53" s="119">
        <v>2</v>
      </c>
      <c r="F53" s="119">
        <v>30.4</v>
      </c>
      <c r="G53" s="120">
        <v>36</v>
      </c>
      <c r="H53" s="118">
        <v>13</v>
      </c>
      <c r="I53" s="120">
        <v>60</v>
      </c>
      <c r="J53" s="118">
        <v>14.58</v>
      </c>
      <c r="K53" s="119">
        <v>11.57</v>
      </c>
      <c r="L53" s="120">
        <v>13.18</v>
      </c>
      <c r="M53" s="121" t="s">
        <v>1596</v>
      </c>
      <c r="N53" s="122" t="s">
        <v>1596</v>
      </c>
      <c r="O53" s="123">
        <v>1.843</v>
      </c>
      <c r="P53" s="118">
        <v>80.02</v>
      </c>
      <c r="Q53" s="119">
        <v>44.78</v>
      </c>
      <c r="R53" s="119">
        <v>171.32</v>
      </c>
      <c r="S53" s="120">
        <v>100.98</v>
      </c>
      <c r="T53" s="123">
        <v>95.87</v>
      </c>
      <c r="U53" s="123">
        <v>5.6</v>
      </c>
      <c r="V53" s="118">
        <v>13.82</v>
      </c>
      <c r="W53" s="119">
        <v>4.34</v>
      </c>
      <c r="X53" s="119">
        <v>0.36</v>
      </c>
      <c r="Y53" s="119">
        <v>0.01</v>
      </c>
      <c r="Z53" s="120">
        <v>0</v>
      </c>
      <c r="AA53" s="118">
        <v>44.41</v>
      </c>
      <c r="AB53" s="120">
        <v>213.49</v>
      </c>
      <c r="AC53" s="118">
        <v>55.43</v>
      </c>
      <c r="AD53" s="119">
        <v>51.494999999999997</v>
      </c>
      <c r="AE53" s="119">
        <v>28.98</v>
      </c>
      <c r="AF53" s="120">
        <v>0</v>
      </c>
      <c r="AG53" s="118">
        <v>11.333399999999999</v>
      </c>
      <c r="AH53" s="119">
        <v>14</v>
      </c>
      <c r="AI53" s="119">
        <v>10.09994</v>
      </c>
      <c r="AJ53" s="119">
        <v>14.66667</v>
      </c>
      <c r="AK53" s="120">
        <v>15.2</v>
      </c>
      <c r="AL53" s="118">
        <v>16.940000000000001</v>
      </c>
      <c r="AM53" s="120">
        <v>18.079999999999998</v>
      </c>
      <c r="AN53" s="118">
        <v>24.332100000000001</v>
      </c>
      <c r="AO53" s="124" t="s">
        <v>1596</v>
      </c>
      <c r="AP53" s="124" t="s">
        <v>1596</v>
      </c>
      <c r="AQ53" s="119">
        <v>5.3529999999999998</v>
      </c>
      <c r="AR53" s="124" t="s">
        <v>1596</v>
      </c>
      <c r="AS53" s="119">
        <v>4.6756799999999998</v>
      </c>
      <c r="AT53" s="119">
        <v>7.1303700000000001</v>
      </c>
      <c r="AU53" s="119">
        <v>17.190999999999999</v>
      </c>
      <c r="AV53" s="119">
        <v>5.3440000000000003</v>
      </c>
      <c r="AW53" s="120">
        <v>24.175000000000001</v>
      </c>
    </row>
    <row r="54" spans="1:49" x14ac:dyDescent="0.3">
      <c r="A54" s="125" t="s">
        <v>965</v>
      </c>
      <c r="B54" s="118">
        <v>2.1</v>
      </c>
      <c r="C54" s="119">
        <v>34</v>
      </c>
      <c r="D54" s="119">
        <v>33.9</v>
      </c>
      <c r="E54" s="119">
        <v>2</v>
      </c>
      <c r="F54" s="119">
        <v>37.5</v>
      </c>
      <c r="G54" s="120">
        <v>36</v>
      </c>
      <c r="H54" s="118">
        <v>13.4</v>
      </c>
      <c r="I54" s="120">
        <v>60</v>
      </c>
      <c r="J54" s="118">
        <v>12.99</v>
      </c>
      <c r="K54" s="119">
        <v>11.56</v>
      </c>
      <c r="L54" s="120">
        <v>13.23</v>
      </c>
      <c r="M54" s="121" t="s">
        <v>1596</v>
      </c>
      <c r="N54" s="122" t="s">
        <v>1596</v>
      </c>
      <c r="O54" s="123">
        <v>1.843</v>
      </c>
      <c r="P54" s="118">
        <v>89.6</v>
      </c>
      <c r="Q54" s="119">
        <v>49.53</v>
      </c>
      <c r="R54" s="119">
        <v>171.32</v>
      </c>
      <c r="S54" s="120">
        <v>100.98</v>
      </c>
      <c r="T54" s="123">
        <v>93.167000000000002</v>
      </c>
      <c r="U54" s="123">
        <v>5.3</v>
      </c>
      <c r="V54" s="118">
        <v>13.23</v>
      </c>
      <c r="W54" s="119">
        <v>4.25</v>
      </c>
      <c r="X54" s="119">
        <v>0.35</v>
      </c>
      <c r="Y54" s="119">
        <v>0.01</v>
      </c>
      <c r="Z54" s="120">
        <v>0</v>
      </c>
      <c r="AA54" s="118">
        <v>42.83</v>
      </c>
      <c r="AB54" s="120">
        <v>212.47</v>
      </c>
      <c r="AC54" s="118">
        <v>56.07</v>
      </c>
      <c r="AD54" s="119">
        <v>50.674999999999997</v>
      </c>
      <c r="AE54" s="119">
        <v>32.549999999999997</v>
      </c>
      <c r="AF54" s="120">
        <v>0</v>
      </c>
      <c r="AG54" s="118">
        <v>11.333399999999999</v>
      </c>
      <c r="AH54" s="119">
        <v>14</v>
      </c>
      <c r="AI54" s="119">
        <v>10.236829999999999</v>
      </c>
      <c r="AJ54" s="119">
        <v>14.66667</v>
      </c>
      <c r="AK54" s="120">
        <v>15.2</v>
      </c>
      <c r="AL54" s="118">
        <v>17.16</v>
      </c>
      <c r="AM54" s="120">
        <v>18.3</v>
      </c>
      <c r="AN54" s="118">
        <v>24.332100000000001</v>
      </c>
      <c r="AO54" s="124" t="s">
        <v>1596</v>
      </c>
      <c r="AP54" s="124" t="s">
        <v>1596</v>
      </c>
      <c r="AQ54" s="119">
        <v>5.47</v>
      </c>
      <c r="AR54" s="124" t="s">
        <v>1596</v>
      </c>
      <c r="AS54" s="119">
        <v>4.70763</v>
      </c>
      <c r="AT54" s="119">
        <v>7.1303700000000001</v>
      </c>
      <c r="AU54" s="119">
        <v>17.190999999999999</v>
      </c>
      <c r="AV54" s="119">
        <v>5.4980000000000002</v>
      </c>
      <c r="AW54" s="120">
        <v>24.283000000000001</v>
      </c>
    </row>
    <row r="55" spans="1:49" x14ac:dyDescent="0.3">
      <c r="A55" s="125" t="s">
        <v>966</v>
      </c>
      <c r="B55" s="118">
        <v>2.1</v>
      </c>
      <c r="C55" s="119">
        <v>34</v>
      </c>
      <c r="D55" s="119">
        <v>33.9</v>
      </c>
      <c r="E55" s="119">
        <v>2</v>
      </c>
      <c r="F55" s="119">
        <v>37.5</v>
      </c>
      <c r="G55" s="120">
        <v>36</v>
      </c>
      <c r="H55" s="118">
        <v>13.4</v>
      </c>
      <c r="I55" s="120">
        <v>60</v>
      </c>
      <c r="J55" s="118">
        <v>12.99</v>
      </c>
      <c r="K55" s="119">
        <v>11.56</v>
      </c>
      <c r="L55" s="120">
        <v>13.23</v>
      </c>
      <c r="M55" s="121" t="s">
        <v>1596</v>
      </c>
      <c r="N55" s="122" t="s">
        <v>1596</v>
      </c>
      <c r="O55" s="123">
        <v>1.843</v>
      </c>
      <c r="P55" s="118">
        <v>89.6</v>
      </c>
      <c r="Q55" s="119">
        <v>49.53</v>
      </c>
      <c r="R55" s="119">
        <v>171.32</v>
      </c>
      <c r="S55" s="120">
        <v>100.98</v>
      </c>
      <c r="T55" s="123">
        <v>93.167000000000002</v>
      </c>
      <c r="U55" s="123">
        <v>5.3</v>
      </c>
      <c r="V55" s="118">
        <v>13.23</v>
      </c>
      <c r="W55" s="119">
        <v>4.25</v>
      </c>
      <c r="X55" s="119">
        <v>0.35</v>
      </c>
      <c r="Y55" s="119">
        <v>0.01</v>
      </c>
      <c r="Z55" s="120">
        <v>0</v>
      </c>
      <c r="AA55" s="118">
        <v>42.83</v>
      </c>
      <c r="AB55" s="120">
        <v>212.47</v>
      </c>
      <c r="AC55" s="118">
        <v>56.07</v>
      </c>
      <c r="AD55" s="119">
        <v>50.674999999999997</v>
      </c>
      <c r="AE55" s="119">
        <v>32.549999999999997</v>
      </c>
      <c r="AF55" s="120">
        <v>0</v>
      </c>
      <c r="AG55" s="118">
        <v>11.333399999999999</v>
      </c>
      <c r="AH55" s="119">
        <v>14</v>
      </c>
      <c r="AI55" s="119">
        <v>10.236829999999999</v>
      </c>
      <c r="AJ55" s="119">
        <v>14.66667</v>
      </c>
      <c r="AK55" s="120">
        <v>15.2</v>
      </c>
      <c r="AL55" s="118">
        <v>17.16</v>
      </c>
      <c r="AM55" s="120">
        <v>18.3</v>
      </c>
      <c r="AN55" s="118">
        <v>24.332100000000001</v>
      </c>
      <c r="AO55" s="124" t="s">
        <v>1596</v>
      </c>
      <c r="AP55" s="124" t="s">
        <v>1596</v>
      </c>
      <c r="AQ55" s="119">
        <v>5.47</v>
      </c>
      <c r="AR55" s="124" t="s">
        <v>1596</v>
      </c>
      <c r="AS55" s="119">
        <v>4.70763</v>
      </c>
      <c r="AT55" s="119">
        <v>7.1303700000000001</v>
      </c>
      <c r="AU55" s="119">
        <v>17.190999999999999</v>
      </c>
      <c r="AV55" s="119">
        <v>5.4980000000000002</v>
      </c>
      <c r="AW55" s="120">
        <v>24.283000000000001</v>
      </c>
    </row>
    <row r="56" spans="1:49" x14ac:dyDescent="0.3">
      <c r="A56" s="125" t="s">
        <v>967</v>
      </c>
      <c r="B56" s="118">
        <v>2.1</v>
      </c>
      <c r="C56" s="119">
        <v>34</v>
      </c>
      <c r="D56" s="119">
        <v>33.9</v>
      </c>
      <c r="E56" s="119">
        <v>2</v>
      </c>
      <c r="F56" s="119">
        <v>28.5</v>
      </c>
      <c r="G56" s="120">
        <v>36</v>
      </c>
      <c r="H56" s="118">
        <v>13.4</v>
      </c>
      <c r="I56" s="120">
        <v>60</v>
      </c>
      <c r="J56" s="118">
        <v>11.95</v>
      </c>
      <c r="K56" s="119">
        <v>11.47</v>
      </c>
      <c r="L56" s="120">
        <v>10.93</v>
      </c>
      <c r="M56" s="121" t="s">
        <v>1596</v>
      </c>
      <c r="N56" s="122" t="s">
        <v>1596</v>
      </c>
      <c r="O56" s="123">
        <v>1.843</v>
      </c>
      <c r="P56" s="118">
        <v>89.6</v>
      </c>
      <c r="Q56" s="119">
        <v>57.23</v>
      </c>
      <c r="R56" s="119">
        <v>171.32</v>
      </c>
      <c r="S56" s="120">
        <v>100.98</v>
      </c>
      <c r="T56" s="123">
        <v>96.103999999999999</v>
      </c>
      <c r="U56" s="123">
        <v>5.2</v>
      </c>
      <c r="V56" s="118">
        <v>13.82</v>
      </c>
      <c r="W56" s="119">
        <v>4.17</v>
      </c>
      <c r="X56" s="119">
        <v>0.35</v>
      </c>
      <c r="Y56" s="119">
        <v>0.01</v>
      </c>
      <c r="Z56" s="120">
        <v>0</v>
      </c>
      <c r="AA56" s="118">
        <v>56.24</v>
      </c>
      <c r="AB56" s="120">
        <v>226.54</v>
      </c>
      <c r="AC56" s="118">
        <v>55.03</v>
      </c>
      <c r="AD56" s="119">
        <v>50.890999999999998</v>
      </c>
      <c r="AE56" s="119">
        <v>46.15</v>
      </c>
      <c r="AF56" s="120">
        <v>0</v>
      </c>
      <c r="AG56" s="118">
        <v>11.333399999999999</v>
      </c>
      <c r="AH56" s="119">
        <v>13.5</v>
      </c>
      <c r="AI56" s="119">
        <v>10.26845</v>
      </c>
      <c r="AJ56" s="119">
        <v>14.66667</v>
      </c>
      <c r="AK56" s="120">
        <v>15.2</v>
      </c>
      <c r="AL56" s="118">
        <v>17.100000000000001</v>
      </c>
      <c r="AM56" s="120">
        <v>18.239999999999998</v>
      </c>
      <c r="AN56" s="118">
        <v>24.332100000000001</v>
      </c>
      <c r="AO56" s="124" t="s">
        <v>1596</v>
      </c>
      <c r="AP56" s="124" t="s">
        <v>1596</v>
      </c>
      <c r="AQ56" s="119">
        <v>5.5570000000000004</v>
      </c>
      <c r="AR56" s="124" t="s">
        <v>1596</v>
      </c>
      <c r="AS56" s="119">
        <v>4.6756799999999998</v>
      </c>
      <c r="AT56" s="119">
        <v>7.1303700000000001</v>
      </c>
      <c r="AU56" s="119">
        <v>17.190999999999999</v>
      </c>
      <c r="AV56" s="119">
        <v>5.3440000000000003</v>
      </c>
      <c r="AW56" s="120">
        <v>24.593</v>
      </c>
    </row>
    <row r="57" spans="1:49" x14ac:dyDescent="0.3">
      <c r="A57" s="125" t="s">
        <v>968</v>
      </c>
      <c r="B57" s="118">
        <v>2.1</v>
      </c>
      <c r="C57" s="119">
        <v>34</v>
      </c>
      <c r="D57" s="119">
        <v>33.9</v>
      </c>
      <c r="E57" s="119">
        <v>2</v>
      </c>
      <c r="F57" s="119">
        <v>28.5</v>
      </c>
      <c r="G57" s="120">
        <v>36</v>
      </c>
      <c r="H57" s="118">
        <v>13.4</v>
      </c>
      <c r="I57" s="120">
        <v>60</v>
      </c>
      <c r="J57" s="118">
        <v>11.95</v>
      </c>
      <c r="K57" s="119">
        <v>11.47</v>
      </c>
      <c r="L57" s="120">
        <v>10.93</v>
      </c>
      <c r="M57" s="121" t="s">
        <v>1596</v>
      </c>
      <c r="N57" s="122" t="s">
        <v>1596</v>
      </c>
      <c r="O57" s="123">
        <v>1.843</v>
      </c>
      <c r="P57" s="118">
        <v>89.6</v>
      </c>
      <c r="Q57" s="119">
        <v>57.23</v>
      </c>
      <c r="R57" s="119">
        <v>171.32</v>
      </c>
      <c r="S57" s="120">
        <v>100.98</v>
      </c>
      <c r="T57" s="123">
        <v>96.103999999999999</v>
      </c>
      <c r="U57" s="123">
        <v>5.2</v>
      </c>
      <c r="V57" s="118">
        <v>13.82</v>
      </c>
      <c r="W57" s="119">
        <v>4.17</v>
      </c>
      <c r="X57" s="119">
        <v>0.35</v>
      </c>
      <c r="Y57" s="119">
        <v>0.01</v>
      </c>
      <c r="Z57" s="120">
        <v>0</v>
      </c>
      <c r="AA57" s="118">
        <v>56.24</v>
      </c>
      <c r="AB57" s="120">
        <v>226.54</v>
      </c>
      <c r="AC57" s="118">
        <v>55.03</v>
      </c>
      <c r="AD57" s="119">
        <v>50.890999999999998</v>
      </c>
      <c r="AE57" s="119">
        <v>46.15</v>
      </c>
      <c r="AF57" s="120">
        <v>0</v>
      </c>
      <c r="AG57" s="118">
        <v>11.333399999999999</v>
      </c>
      <c r="AH57" s="119">
        <v>13.5</v>
      </c>
      <c r="AI57" s="119">
        <v>10.26845</v>
      </c>
      <c r="AJ57" s="119">
        <v>14.66667</v>
      </c>
      <c r="AK57" s="120">
        <v>15.2</v>
      </c>
      <c r="AL57" s="118">
        <v>17.100000000000001</v>
      </c>
      <c r="AM57" s="120">
        <v>18.239999999999998</v>
      </c>
      <c r="AN57" s="118">
        <v>24.332100000000001</v>
      </c>
      <c r="AO57" s="124" t="s">
        <v>1596</v>
      </c>
      <c r="AP57" s="124" t="s">
        <v>1596</v>
      </c>
      <c r="AQ57" s="119">
        <v>5.5570000000000004</v>
      </c>
      <c r="AR57" s="124" t="s">
        <v>1596</v>
      </c>
      <c r="AS57" s="119">
        <v>4.6756799999999998</v>
      </c>
      <c r="AT57" s="119">
        <v>7.1303700000000001</v>
      </c>
      <c r="AU57" s="119">
        <v>17.190999999999999</v>
      </c>
      <c r="AV57" s="119">
        <v>5.3440000000000003</v>
      </c>
      <c r="AW57" s="120">
        <v>24.593</v>
      </c>
    </row>
    <row r="58" spans="1:49" x14ac:dyDescent="0.3">
      <c r="A58" s="125" t="s">
        <v>969</v>
      </c>
      <c r="B58" s="118">
        <v>2.1</v>
      </c>
      <c r="C58" s="119">
        <v>34</v>
      </c>
      <c r="D58" s="119">
        <v>33.9</v>
      </c>
      <c r="E58" s="119">
        <v>2</v>
      </c>
      <c r="F58" s="119">
        <v>25.7</v>
      </c>
      <c r="G58" s="120">
        <v>36</v>
      </c>
      <c r="H58" s="118">
        <v>13.4</v>
      </c>
      <c r="I58" s="120">
        <v>62</v>
      </c>
      <c r="J58" s="118">
        <v>11.99</v>
      </c>
      <c r="K58" s="119">
        <v>11.42</v>
      </c>
      <c r="L58" s="120">
        <v>10.56</v>
      </c>
      <c r="M58" s="121" t="s">
        <v>1596</v>
      </c>
      <c r="N58" s="122" t="s">
        <v>1596</v>
      </c>
      <c r="O58" s="123">
        <v>1.843</v>
      </c>
      <c r="P58" s="118">
        <v>86.04</v>
      </c>
      <c r="Q58" s="119">
        <v>57.9</v>
      </c>
      <c r="R58" s="119">
        <v>170.07</v>
      </c>
      <c r="S58" s="120">
        <v>100.98</v>
      </c>
      <c r="T58" s="123">
        <v>94.215000000000003</v>
      </c>
      <c r="U58" s="123">
        <v>5</v>
      </c>
      <c r="V58" s="118">
        <v>13.23</v>
      </c>
      <c r="W58" s="119">
        <v>4.13</v>
      </c>
      <c r="X58" s="119">
        <v>0.35</v>
      </c>
      <c r="Y58" s="119">
        <v>0.01</v>
      </c>
      <c r="Z58" s="120">
        <v>0</v>
      </c>
      <c r="AA58" s="118">
        <v>51.34</v>
      </c>
      <c r="AB58" s="120">
        <v>221.28</v>
      </c>
      <c r="AC58" s="118">
        <v>55.44</v>
      </c>
      <c r="AD58" s="119">
        <v>51.402000000000001</v>
      </c>
      <c r="AE58" s="119">
        <v>57.67</v>
      </c>
      <c r="AF58" s="120">
        <v>0</v>
      </c>
      <c r="AG58" s="118">
        <v>11.333399999999999</v>
      </c>
      <c r="AH58" s="119">
        <v>13.5</v>
      </c>
      <c r="AI58" s="119">
        <v>10.3195</v>
      </c>
      <c r="AJ58" s="119">
        <v>14.66667</v>
      </c>
      <c r="AK58" s="120">
        <v>15.2</v>
      </c>
      <c r="AL58" s="118">
        <v>17.18</v>
      </c>
      <c r="AM58" s="120">
        <v>18.32</v>
      </c>
      <c r="AN58" s="118">
        <v>24.332100000000001</v>
      </c>
      <c r="AO58" s="119">
        <v>22.608080000000001</v>
      </c>
      <c r="AP58" s="119">
        <v>57.315849999999998</v>
      </c>
      <c r="AQ58" s="119">
        <v>5.5540000000000003</v>
      </c>
      <c r="AR58" s="119">
        <v>25.999289999999998</v>
      </c>
      <c r="AS58" s="119">
        <v>4.6885500000000002</v>
      </c>
      <c r="AT58" s="119">
        <v>7.1303700000000001</v>
      </c>
      <c r="AU58" s="119">
        <v>17.190999999999999</v>
      </c>
      <c r="AV58" s="119">
        <v>5.4059999999999997</v>
      </c>
      <c r="AW58" s="120">
        <v>24.652000000000001</v>
      </c>
    </row>
    <row r="59" spans="1:49" x14ac:dyDescent="0.3">
      <c r="A59" s="126" t="s">
        <v>970</v>
      </c>
      <c r="B59" s="127">
        <v>2.1</v>
      </c>
      <c r="C59" s="128">
        <v>34</v>
      </c>
      <c r="D59" s="128">
        <v>33.9</v>
      </c>
      <c r="E59" s="128">
        <v>2</v>
      </c>
      <c r="F59" s="128">
        <v>25.7</v>
      </c>
      <c r="G59" s="129">
        <v>36</v>
      </c>
      <c r="H59" s="127">
        <v>13.4</v>
      </c>
      <c r="I59" s="129">
        <v>62</v>
      </c>
      <c r="J59" s="127">
        <v>11.99</v>
      </c>
      <c r="K59" s="128">
        <v>11.42</v>
      </c>
      <c r="L59" s="129">
        <v>10.56</v>
      </c>
      <c r="M59" s="130" t="s">
        <v>1596</v>
      </c>
      <c r="N59" s="131" t="s">
        <v>1596</v>
      </c>
      <c r="O59" s="132">
        <v>1.843</v>
      </c>
      <c r="P59" s="127">
        <v>86.04</v>
      </c>
      <c r="Q59" s="128">
        <v>57.9</v>
      </c>
      <c r="R59" s="128">
        <v>170.07</v>
      </c>
      <c r="S59" s="129">
        <v>100.98</v>
      </c>
      <c r="T59" s="132">
        <v>94.215000000000003</v>
      </c>
      <c r="U59" s="132">
        <v>5</v>
      </c>
      <c r="V59" s="127">
        <v>13.23</v>
      </c>
      <c r="W59" s="128">
        <v>4.13</v>
      </c>
      <c r="X59" s="128">
        <v>0.35</v>
      </c>
      <c r="Y59" s="128">
        <v>0.01</v>
      </c>
      <c r="Z59" s="129">
        <v>0</v>
      </c>
      <c r="AA59" s="127">
        <v>51.34</v>
      </c>
      <c r="AB59" s="129">
        <v>221.28</v>
      </c>
      <c r="AC59" s="127">
        <v>55.44</v>
      </c>
      <c r="AD59" s="128">
        <v>51.402000000000001</v>
      </c>
      <c r="AE59" s="128">
        <v>57.67</v>
      </c>
      <c r="AF59" s="129">
        <v>0</v>
      </c>
      <c r="AG59" s="127">
        <v>11.333399999999999</v>
      </c>
      <c r="AH59" s="128">
        <v>13.5</v>
      </c>
      <c r="AI59" s="128">
        <v>10.3195</v>
      </c>
      <c r="AJ59" s="128">
        <v>14.66667</v>
      </c>
      <c r="AK59" s="129">
        <v>15.2</v>
      </c>
      <c r="AL59" s="127">
        <v>17.18</v>
      </c>
      <c r="AM59" s="129">
        <v>18.32</v>
      </c>
      <c r="AN59" s="127">
        <v>24.332100000000001</v>
      </c>
      <c r="AO59" s="128">
        <v>22.608080000000001</v>
      </c>
      <c r="AP59" s="128">
        <v>57.315849999999998</v>
      </c>
      <c r="AQ59" s="128">
        <v>5.5540000000000003</v>
      </c>
      <c r="AR59" s="128">
        <v>25.999289999999998</v>
      </c>
      <c r="AS59" s="128">
        <v>4.6885500000000002</v>
      </c>
      <c r="AT59" s="128">
        <v>7.1303700000000001</v>
      </c>
      <c r="AU59" s="128">
        <v>17.190999999999999</v>
      </c>
      <c r="AV59" s="128">
        <v>5.4059999999999997</v>
      </c>
      <c r="AW59" s="129">
        <v>24.652000000000001</v>
      </c>
    </row>
    <row r="60" spans="1:49" x14ac:dyDescent="0.3">
      <c r="A60" s="133" t="s">
        <v>1527</v>
      </c>
      <c r="B60" s="134">
        <f t="shared" ref="B60:AW60" si="0">MIN(B12:B59)</f>
        <v>2.1</v>
      </c>
      <c r="C60" s="134">
        <f t="shared" si="0"/>
        <v>33</v>
      </c>
      <c r="D60" s="134">
        <f t="shared" si="0"/>
        <v>32.9</v>
      </c>
      <c r="E60" s="134">
        <f t="shared" si="0"/>
        <v>2</v>
      </c>
      <c r="F60" s="134">
        <f t="shared" si="0"/>
        <v>24.4</v>
      </c>
      <c r="G60" s="134">
        <f t="shared" si="0"/>
        <v>35</v>
      </c>
      <c r="H60" s="134">
        <f t="shared" si="0"/>
        <v>13</v>
      </c>
      <c r="I60" s="134">
        <f t="shared" si="0"/>
        <v>59</v>
      </c>
      <c r="J60" s="134">
        <f t="shared" si="0"/>
        <v>11.44</v>
      </c>
      <c r="K60" s="134">
        <f t="shared" si="0"/>
        <v>11.42</v>
      </c>
      <c r="L60" s="134">
        <f t="shared" si="0"/>
        <v>7.44</v>
      </c>
      <c r="M60" s="134">
        <f t="shared" si="0"/>
        <v>1.07</v>
      </c>
      <c r="N60" s="134">
        <f t="shared" si="0"/>
        <v>66.989999999999995</v>
      </c>
      <c r="O60" s="134">
        <f t="shared" si="0"/>
        <v>1.843</v>
      </c>
      <c r="P60" s="134">
        <f t="shared" si="0"/>
        <v>65.739999999999995</v>
      </c>
      <c r="Q60" s="134">
        <f t="shared" si="0"/>
        <v>43.09</v>
      </c>
      <c r="R60" s="134">
        <f t="shared" si="0"/>
        <v>168.83</v>
      </c>
      <c r="S60" s="134">
        <f t="shared" si="0"/>
        <v>100.98</v>
      </c>
      <c r="T60" s="134">
        <f t="shared" si="0"/>
        <v>89.745999999999995</v>
      </c>
      <c r="U60" s="134">
        <f t="shared" si="0"/>
        <v>5</v>
      </c>
      <c r="V60" s="134">
        <f t="shared" si="0"/>
        <v>13.23</v>
      </c>
      <c r="W60" s="134">
        <f t="shared" si="0"/>
        <v>3.09</v>
      </c>
      <c r="X60" s="134">
        <f t="shared" si="0"/>
        <v>0.35</v>
      </c>
      <c r="Y60" s="134">
        <f t="shared" si="0"/>
        <v>0.01</v>
      </c>
      <c r="Z60" s="134">
        <f t="shared" si="0"/>
        <v>0</v>
      </c>
      <c r="AA60" s="134">
        <f t="shared" si="0"/>
        <v>29.57</v>
      </c>
      <c r="AB60" s="134">
        <f t="shared" si="0"/>
        <v>199.59</v>
      </c>
      <c r="AC60" s="134">
        <f t="shared" si="0"/>
        <v>55.03</v>
      </c>
      <c r="AD60" s="134">
        <f t="shared" si="0"/>
        <v>50.674999999999997</v>
      </c>
      <c r="AE60" s="134">
        <f t="shared" si="0"/>
        <v>27.53</v>
      </c>
      <c r="AF60" s="134">
        <f t="shared" si="0"/>
        <v>0</v>
      </c>
      <c r="AG60" s="134">
        <f t="shared" si="0"/>
        <v>11.333399999999999</v>
      </c>
      <c r="AH60" s="134">
        <f t="shared" si="0"/>
        <v>13</v>
      </c>
      <c r="AI60" s="134">
        <f t="shared" si="0"/>
        <v>2.5586500000000001</v>
      </c>
      <c r="AJ60" s="134">
        <f t="shared" si="0"/>
        <v>14.66667</v>
      </c>
      <c r="AK60" s="134">
        <f t="shared" si="0"/>
        <v>14.7</v>
      </c>
      <c r="AL60" s="134">
        <f t="shared" si="0"/>
        <v>16.940000000000001</v>
      </c>
      <c r="AM60" s="134">
        <f t="shared" si="0"/>
        <v>18.079999999999998</v>
      </c>
      <c r="AN60" s="134">
        <f t="shared" si="0"/>
        <v>24.332100000000001</v>
      </c>
      <c r="AO60" s="134">
        <f t="shared" si="0"/>
        <v>22.608080000000001</v>
      </c>
      <c r="AP60" s="134">
        <f t="shared" si="0"/>
        <v>50.341000000000001</v>
      </c>
      <c r="AQ60" s="134">
        <f t="shared" si="0"/>
        <v>5.2930000000000001</v>
      </c>
      <c r="AR60" s="134">
        <f t="shared" si="0"/>
        <v>25.999289999999998</v>
      </c>
      <c r="AS60" s="134">
        <f t="shared" si="0"/>
        <v>4.6756799999999998</v>
      </c>
      <c r="AT60" s="134">
        <f t="shared" si="0"/>
        <v>7.1303700000000001</v>
      </c>
      <c r="AU60" s="134">
        <f t="shared" si="0"/>
        <v>17.190999999999999</v>
      </c>
      <c r="AV60" s="134">
        <f t="shared" si="0"/>
        <v>5.3440000000000003</v>
      </c>
      <c r="AW60" s="135">
        <f t="shared" si="0"/>
        <v>24.175000000000001</v>
      </c>
    </row>
    <row r="61" spans="1:49" x14ac:dyDescent="0.3">
      <c r="A61" s="136" t="s">
        <v>1526</v>
      </c>
      <c r="B61" s="137">
        <f t="shared" ref="B61:AW61" si="1">MAX(B12:B59)</f>
        <v>2.1</v>
      </c>
      <c r="C61" s="137">
        <f t="shared" si="1"/>
        <v>34</v>
      </c>
      <c r="D61" s="137">
        <f t="shared" si="1"/>
        <v>33.9</v>
      </c>
      <c r="E61" s="137">
        <f t="shared" si="1"/>
        <v>2</v>
      </c>
      <c r="F61" s="137">
        <f t="shared" si="1"/>
        <v>40.200000000000003</v>
      </c>
      <c r="G61" s="137">
        <f t="shared" si="1"/>
        <v>36</v>
      </c>
      <c r="H61" s="137">
        <f t="shared" si="1"/>
        <v>15.2</v>
      </c>
      <c r="I61" s="137">
        <f t="shared" si="1"/>
        <v>62</v>
      </c>
      <c r="J61" s="137">
        <f t="shared" si="1"/>
        <v>14.58</v>
      </c>
      <c r="K61" s="137">
        <f t="shared" si="1"/>
        <v>11.62</v>
      </c>
      <c r="L61" s="137">
        <f t="shared" si="1"/>
        <v>18.63</v>
      </c>
      <c r="M61" s="137">
        <f t="shared" si="1"/>
        <v>1.07</v>
      </c>
      <c r="N61" s="137">
        <f t="shared" si="1"/>
        <v>69.37</v>
      </c>
      <c r="O61" s="137">
        <f t="shared" si="1"/>
        <v>1.843</v>
      </c>
      <c r="P61" s="137">
        <f t="shared" si="1"/>
        <v>93.25</v>
      </c>
      <c r="Q61" s="137">
        <f t="shared" si="1"/>
        <v>57.9</v>
      </c>
      <c r="R61" s="137">
        <f t="shared" si="1"/>
        <v>172.58</v>
      </c>
      <c r="S61" s="137">
        <f t="shared" si="1"/>
        <v>100.98</v>
      </c>
      <c r="T61" s="137">
        <f t="shared" si="1"/>
        <v>100.28</v>
      </c>
      <c r="U61" s="137">
        <f t="shared" si="1"/>
        <v>7.7</v>
      </c>
      <c r="V61" s="137">
        <f t="shared" si="1"/>
        <v>14.41</v>
      </c>
      <c r="W61" s="137">
        <f t="shared" si="1"/>
        <v>5.3</v>
      </c>
      <c r="X61" s="137">
        <f t="shared" si="1"/>
        <v>0.41</v>
      </c>
      <c r="Y61" s="137">
        <f t="shared" si="1"/>
        <v>0.01</v>
      </c>
      <c r="Z61" s="137">
        <f t="shared" si="1"/>
        <v>0</v>
      </c>
      <c r="AA61" s="137">
        <f t="shared" si="1"/>
        <v>70.790000000000006</v>
      </c>
      <c r="AB61" s="137">
        <f t="shared" si="1"/>
        <v>240.81</v>
      </c>
      <c r="AC61" s="137">
        <f t="shared" si="1"/>
        <v>60.25</v>
      </c>
      <c r="AD61" s="137">
        <f t="shared" si="1"/>
        <v>55.677999999999997</v>
      </c>
      <c r="AE61" s="137">
        <f t="shared" si="1"/>
        <v>57.67</v>
      </c>
      <c r="AF61" s="137">
        <f t="shared" si="1"/>
        <v>0.5</v>
      </c>
      <c r="AG61" s="137">
        <f t="shared" si="1"/>
        <v>11.333399999999999</v>
      </c>
      <c r="AH61" s="137">
        <f t="shared" si="1"/>
        <v>15.5</v>
      </c>
      <c r="AI61" s="137">
        <f t="shared" si="1"/>
        <v>10.3195</v>
      </c>
      <c r="AJ61" s="137">
        <f t="shared" si="1"/>
        <v>14.66667</v>
      </c>
      <c r="AK61" s="137">
        <f t="shared" si="1"/>
        <v>15.6</v>
      </c>
      <c r="AL61" s="137">
        <f t="shared" si="1"/>
        <v>17.78</v>
      </c>
      <c r="AM61" s="137">
        <f t="shared" si="1"/>
        <v>18.920000000000002</v>
      </c>
      <c r="AN61" s="137">
        <f t="shared" si="1"/>
        <v>24.332100000000001</v>
      </c>
      <c r="AO61" s="137">
        <f t="shared" si="1"/>
        <v>22.608080000000001</v>
      </c>
      <c r="AP61" s="137">
        <f t="shared" si="1"/>
        <v>57.315849999999998</v>
      </c>
      <c r="AQ61" s="137">
        <f t="shared" si="1"/>
        <v>5.5570000000000004</v>
      </c>
      <c r="AR61" s="137">
        <f t="shared" si="1"/>
        <v>25.999289999999998</v>
      </c>
      <c r="AS61" s="137">
        <f t="shared" si="1"/>
        <v>4.7985100000000003</v>
      </c>
      <c r="AT61" s="137">
        <f t="shared" si="1"/>
        <v>7.1303700000000001</v>
      </c>
      <c r="AU61" s="137">
        <f t="shared" si="1"/>
        <v>17.489000000000001</v>
      </c>
      <c r="AV61" s="137">
        <f t="shared" si="1"/>
        <v>5.6379999999999999</v>
      </c>
      <c r="AW61" s="138">
        <f t="shared" si="1"/>
        <v>24.96</v>
      </c>
    </row>
    <row r="62" spans="1:49" x14ac:dyDescent="0.3">
      <c r="A62" s="139" t="s">
        <v>1597</v>
      </c>
      <c r="B62" s="140">
        <f t="shared" ref="B62:AW62" si="2">AVERAGE(B12:B59)</f>
        <v>2.0999999999999983</v>
      </c>
      <c r="C62" s="140">
        <f t="shared" si="2"/>
        <v>33.833333333333336</v>
      </c>
      <c r="D62" s="140">
        <f t="shared" si="2"/>
        <v>33.733333333333356</v>
      </c>
      <c r="E62" s="140">
        <f t="shared" si="2"/>
        <v>2</v>
      </c>
      <c r="F62" s="140">
        <f t="shared" si="2"/>
        <v>32.987500000000018</v>
      </c>
      <c r="G62" s="140">
        <f t="shared" si="2"/>
        <v>35.833333333333336</v>
      </c>
      <c r="H62" s="140">
        <f t="shared" si="2"/>
        <v>14.370833333333323</v>
      </c>
      <c r="I62" s="140">
        <f t="shared" si="2"/>
        <v>60.208333333333336</v>
      </c>
      <c r="J62" s="140">
        <f t="shared" si="2"/>
        <v>12.524583333333339</v>
      </c>
      <c r="K62" s="140">
        <f t="shared" si="2"/>
        <v>11.53291666666667</v>
      </c>
      <c r="L62" s="140">
        <f t="shared" si="2"/>
        <v>12.296833333333332</v>
      </c>
      <c r="M62" s="140">
        <f t="shared" si="2"/>
        <v>1.07</v>
      </c>
      <c r="N62" s="140">
        <f t="shared" si="2"/>
        <v>68.180000000000007</v>
      </c>
      <c r="O62" s="140">
        <f t="shared" si="2"/>
        <v>1.843000000000002</v>
      </c>
      <c r="P62" s="140">
        <f t="shared" si="2"/>
        <v>79.671666666666638</v>
      </c>
      <c r="Q62" s="140">
        <f t="shared" si="2"/>
        <v>49.330833333333324</v>
      </c>
      <c r="R62" s="140">
        <f t="shared" si="2"/>
        <v>170.07499999999985</v>
      </c>
      <c r="S62" s="140">
        <f t="shared" si="2"/>
        <v>100.97999999999995</v>
      </c>
      <c r="T62" s="140">
        <f t="shared" si="2"/>
        <v>94.31158333333336</v>
      </c>
      <c r="U62" s="140">
        <f t="shared" si="2"/>
        <v>7.1958333333333302</v>
      </c>
      <c r="V62" s="140">
        <f t="shared" si="2"/>
        <v>13.574166666666677</v>
      </c>
      <c r="W62" s="140">
        <f t="shared" si="2"/>
        <v>4.4858333333333338</v>
      </c>
      <c r="X62" s="140">
        <f t="shared" si="2"/>
        <v>0.37666666666666665</v>
      </c>
      <c r="Y62" s="140">
        <f t="shared" si="2"/>
        <v>1.0000000000000005E-2</v>
      </c>
      <c r="Z62" s="140">
        <f t="shared" si="2"/>
        <v>0</v>
      </c>
      <c r="AA62" s="140">
        <f t="shared" si="2"/>
        <v>48.288333333333334</v>
      </c>
      <c r="AB62" s="140">
        <f t="shared" si="2"/>
        <v>218.32733333333337</v>
      </c>
      <c r="AC62" s="140">
        <f t="shared" si="2"/>
        <v>57.578750000000021</v>
      </c>
      <c r="AD62" s="140">
        <f t="shared" si="2"/>
        <v>52.970791666666685</v>
      </c>
      <c r="AE62" s="140">
        <f t="shared" si="2"/>
        <v>31.37208333333334</v>
      </c>
      <c r="AF62" s="140">
        <f t="shared" si="2"/>
        <v>6.25E-2</v>
      </c>
      <c r="AG62" s="140">
        <f t="shared" si="2"/>
        <v>11.333399999999996</v>
      </c>
      <c r="AH62" s="140">
        <f t="shared" si="2"/>
        <v>14.15</v>
      </c>
      <c r="AI62" s="140">
        <f t="shared" si="2"/>
        <v>8.7719562499999988</v>
      </c>
      <c r="AJ62" s="140">
        <f t="shared" si="2"/>
        <v>14.666669999999991</v>
      </c>
      <c r="AK62" s="140">
        <f t="shared" si="2"/>
        <v>14.966666666666677</v>
      </c>
      <c r="AL62" s="140">
        <f t="shared" si="2"/>
        <v>17.400000000000002</v>
      </c>
      <c r="AM62" s="140">
        <f t="shared" si="2"/>
        <v>18.540000000000003</v>
      </c>
      <c r="AN62" s="140">
        <f t="shared" si="2"/>
        <v>24.332100000000001</v>
      </c>
      <c r="AO62" s="140">
        <f t="shared" si="2"/>
        <v>22.608080000000001</v>
      </c>
      <c r="AP62" s="140">
        <f t="shared" si="2"/>
        <v>53.828424999999996</v>
      </c>
      <c r="AQ62" s="140">
        <f t="shared" si="2"/>
        <v>5.3887083333333345</v>
      </c>
      <c r="AR62" s="140">
        <f t="shared" si="2"/>
        <v>25.999289999999998</v>
      </c>
      <c r="AS62" s="140">
        <f t="shared" si="2"/>
        <v>4.7254774999999976</v>
      </c>
      <c r="AT62" s="140">
        <f t="shared" si="2"/>
        <v>7.1303700000000072</v>
      </c>
      <c r="AU62" s="140">
        <f t="shared" si="2"/>
        <v>17.305666666666674</v>
      </c>
      <c r="AV62" s="140">
        <f t="shared" si="2"/>
        <v>5.4693333333333314</v>
      </c>
      <c r="AW62" s="141">
        <f t="shared" si="2"/>
        <v>24.604166666666661</v>
      </c>
    </row>
    <row r="63" spans="1:49" x14ac:dyDescent="0.3">
      <c r="A63" s="142" t="s">
        <v>7</v>
      </c>
      <c r="B63" s="137">
        <f t="shared" ref="B63:AW63" si="3">B12</f>
        <v>2.1</v>
      </c>
      <c r="C63" s="137">
        <f t="shared" si="3"/>
        <v>33</v>
      </c>
      <c r="D63" s="137">
        <f t="shared" si="3"/>
        <v>32.9</v>
      </c>
      <c r="E63" s="137">
        <f t="shared" si="3"/>
        <v>2</v>
      </c>
      <c r="F63" s="137">
        <f t="shared" si="3"/>
        <v>32.299999999999997</v>
      </c>
      <c r="G63" s="137">
        <f t="shared" si="3"/>
        <v>35</v>
      </c>
      <c r="H63" s="137">
        <f t="shared" si="3"/>
        <v>14.3</v>
      </c>
      <c r="I63" s="137">
        <f t="shared" si="3"/>
        <v>62</v>
      </c>
      <c r="J63" s="137">
        <f t="shared" si="3"/>
        <v>12.52</v>
      </c>
      <c r="K63" s="137">
        <f t="shared" si="3"/>
        <v>11.52</v>
      </c>
      <c r="L63" s="137">
        <f t="shared" si="3"/>
        <v>12.694000000000001</v>
      </c>
      <c r="M63" s="137" t="str">
        <f t="shared" si="3"/>
        <v>--</v>
      </c>
      <c r="N63" s="137" t="str">
        <f t="shared" si="3"/>
        <v>--</v>
      </c>
      <c r="O63" s="137">
        <f t="shared" si="3"/>
        <v>1.843</v>
      </c>
      <c r="P63" s="137">
        <f t="shared" si="3"/>
        <v>78.349999999999994</v>
      </c>
      <c r="Q63" s="137">
        <f t="shared" si="3"/>
        <v>49.53</v>
      </c>
      <c r="R63" s="137">
        <f t="shared" si="3"/>
        <v>168.83</v>
      </c>
      <c r="S63" s="137">
        <f t="shared" si="3"/>
        <v>100.98</v>
      </c>
      <c r="T63" s="137">
        <f t="shared" si="3"/>
        <v>97.537000000000006</v>
      </c>
      <c r="U63" s="137">
        <f t="shared" si="3"/>
        <v>7.7</v>
      </c>
      <c r="V63" s="137">
        <f t="shared" si="3"/>
        <v>14.41</v>
      </c>
      <c r="W63" s="137">
        <f t="shared" si="3"/>
        <v>4.1900000000000004</v>
      </c>
      <c r="X63" s="137">
        <f t="shared" si="3"/>
        <v>0.41</v>
      </c>
      <c r="Y63" s="137">
        <f t="shared" si="3"/>
        <v>0.01</v>
      </c>
      <c r="Z63" s="137">
        <f t="shared" si="3"/>
        <v>0</v>
      </c>
      <c r="AA63" s="137">
        <f t="shared" si="3"/>
        <v>38.72</v>
      </c>
      <c r="AB63" s="137">
        <f t="shared" si="3"/>
        <v>208.74600000000001</v>
      </c>
      <c r="AC63" s="137">
        <f t="shared" si="3"/>
        <v>56.9</v>
      </c>
      <c r="AD63" s="137">
        <f t="shared" si="3"/>
        <v>52.786000000000001</v>
      </c>
      <c r="AE63" s="137">
        <f t="shared" si="3"/>
        <v>27.71</v>
      </c>
      <c r="AF63" s="137">
        <f t="shared" si="3"/>
        <v>0</v>
      </c>
      <c r="AG63" s="137">
        <f t="shared" si="3"/>
        <v>11.333399999999999</v>
      </c>
      <c r="AH63" s="137">
        <f t="shared" si="3"/>
        <v>15.5</v>
      </c>
      <c r="AI63" s="137">
        <f t="shared" si="3"/>
        <v>10.317909999999999</v>
      </c>
      <c r="AJ63" s="137">
        <f t="shared" si="3"/>
        <v>14.66667</v>
      </c>
      <c r="AK63" s="137">
        <f t="shared" si="3"/>
        <v>15.1</v>
      </c>
      <c r="AL63" s="137">
        <f t="shared" si="3"/>
        <v>17.239999999999998</v>
      </c>
      <c r="AM63" s="137">
        <f t="shared" si="3"/>
        <v>18.38</v>
      </c>
      <c r="AN63" s="137">
        <f t="shared" si="3"/>
        <v>24.332100000000001</v>
      </c>
      <c r="AO63" s="137" t="str">
        <f t="shared" si="3"/>
        <v>--</v>
      </c>
      <c r="AP63" s="137">
        <f t="shared" si="3"/>
        <v>50.341000000000001</v>
      </c>
      <c r="AQ63" s="137">
        <f t="shared" si="3"/>
        <v>5.3540000000000001</v>
      </c>
      <c r="AR63" s="137" t="str">
        <f t="shared" si="3"/>
        <v>--</v>
      </c>
      <c r="AS63" s="137">
        <f t="shared" si="3"/>
        <v>4.7684300000000004</v>
      </c>
      <c r="AT63" s="137">
        <f t="shared" si="3"/>
        <v>7.1303700000000001</v>
      </c>
      <c r="AU63" s="137">
        <f t="shared" si="3"/>
        <v>17.489000000000001</v>
      </c>
      <c r="AV63" s="137">
        <f t="shared" si="3"/>
        <v>5.4930000000000003</v>
      </c>
      <c r="AW63" s="137">
        <f t="shared" si="3"/>
        <v>24.96</v>
      </c>
    </row>
    <row r="64" spans="1:49" x14ac:dyDescent="0.3">
      <c r="A64" s="142" t="s">
        <v>8</v>
      </c>
      <c r="B64" s="137">
        <f t="shared" ref="B64:AW64" si="4">B59</f>
        <v>2.1</v>
      </c>
      <c r="C64" s="137">
        <f t="shared" si="4"/>
        <v>34</v>
      </c>
      <c r="D64" s="137">
        <f t="shared" si="4"/>
        <v>33.9</v>
      </c>
      <c r="E64" s="137">
        <f t="shared" si="4"/>
        <v>2</v>
      </c>
      <c r="F64" s="137">
        <f t="shared" si="4"/>
        <v>25.7</v>
      </c>
      <c r="G64" s="137">
        <f t="shared" si="4"/>
        <v>36</v>
      </c>
      <c r="H64" s="137">
        <f t="shared" si="4"/>
        <v>13.4</v>
      </c>
      <c r="I64" s="137">
        <f t="shared" si="4"/>
        <v>62</v>
      </c>
      <c r="J64" s="137">
        <f t="shared" si="4"/>
        <v>11.99</v>
      </c>
      <c r="K64" s="137">
        <f t="shared" si="4"/>
        <v>11.42</v>
      </c>
      <c r="L64" s="137">
        <f t="shared" si="4"/>
        <v>10.56</v>
      </c>
      <c r="M64" s="137" t="str">
        <f t="shared" si="4"/>
        <v>--</v>
      </c>
      <c r="N64" s="137" t="str">
        <f t="shared" si="4"/>
        <v>--</v>
      </c>
      <c r="O64" s="137">
        <f t="shared" si="4"/>
        <v>1.843</v>
      </c>
      <c r="P64" s="137">
        <f t="shared" si="4"/>
        <v>86.04</v>
      </c>
      <c r="Q64" s="137">
        <f t="shared" si="4"/>
        <v>57.9</v>
      </c>
      <c r="R64" s="137">
        <f t="shared" si="4"/>
        <v>170.07</v>
      </c>
      <c r="S64" s="137">
        <f t="shared" si="4"/>
        <v>100.98</v>
      </c>
      <c r="T64" s="137">
        <f t="shared" si="4"/>
        <v>94.215000000000003</v>
      </c>
      <c r="U64" s="137">
        <f t="shared" si="4"/>
        <v>5</v>
      </c>
      <c r="V64" s="137">
        <f t="shared" si="4"/>
        <v>13.23</v>
      </c>
      <c r="W64" s="137">
        <f t="shared" si="4"/>
        <v>4.13</v>
      </c>
      <c r="X64" s="137">
        <f t="shared" si="4"/>
        <v>0.35</v>
      </c>
      <c r="Y64" s="137">
        <f t="shared" si="4"/>
        <v>0.01</v>
      </c>
      <c r="Z64" s="137">
        <f t="shared" si="4"/>
        <v>0</v>
      </c>
      <c r="AA64" s="137">
        <f t="shared" si="4"/>
        <v>51.34</v>
      </c>
      <c r="AB64" s="137">
        <f t="shared" si="4"/>
        <v>221.28</v>
      </c>
      <c r="AC64" s="137">
        <f t="shared" si="4"/>
        <v>55.44</v>
      </c>
      <c r="AD64" s="137">
        <f t="shared" si="4"/>
        <v>51.402000000000001</v>
      </c>
      <c r="AE64" s="137">
        <f t="shared" si="4"/>
        <v>57.67</v>
      </c>
      <c r="AF64" s="137">
        <f t="shared" si="4"/>
        <v>0</v>
      </c>
      <c r="AG64" s="137">
        <f t="shared" si="4"/>
        <v>11.333399999999999</v>
      </c>
      <c r="AH64" s="137">
        <f t="shared" si="4"/>
        <v>13.5</v>
      </c>
      <c r="AI64" s="137">
        <f t="shared" si="4"/>
        <v>10.3195</v>
      </c>
      <c r="AJ64" s="137">
        <f t="shared" si="4"/>
        <v>14.66667</v>
      </c>
      <c r="AK64" s="137">
        <f t="shared" si="4"/>
        <v>15.2</v>
      </c>
      <c r="AL64" s="137">
        <f t="shared" si="4"/>
        <v>17.18</v>
      </c>
      <c r="AM64" s="137">
        <f t="shared" si="4"/>
        <v>18.32</v>
      </c>
      <c r="AN64" s="137">
        <f t="shared" si="4"/>
        <v>24.332100000000001</v>
      </c>
      <c r="AO64" s="137">
        <f t="shared" si="4"/>
        <v>22.608080000000001</v>
      </c>
      <c r="AP64" s="137">
        <f t="shared" si="4"/>
        <v>57.315849999999998</v>
      </c>
      <c r="AQ64" s="137">
        <f t="shared" si="4"/>
        <v>5.5540000000000003</v>
      </c>
      <c r="AR64" s="137">
        <f t="shared" si="4"/>
        <v>25.999289999999998</v>
      </c>
      <c r="AS64" s="137">
        <f t="shared" si="4"/>
        <v>4.6885500000000002</v>
      </c>
      <c r="AT64" s="137">
        <f t="shared" si="4"/>
        <v>7.1303700000000001</v>
      </c>
      <c r="AU64" s="137">
        <f t="shared" si="4"/>
        <v>17.190999999999999</v>
      </c>
      <c r="AV64" s="137">
        <f t="shared" si="4"/>
        <v>5.4059999999999997</v>
      </c>
      <c r="AW64" s="137">
        <f t="shared" si="4"/>
        <v>24.652000000000001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1598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309</v>
      </c>
      <c r="C5" s="116" t="s">
        <v>325</v>
      </c>
      <c r="D5" s="116" t="s">
        <v>22</v>
      </c>
      <c r="E5" s="116" t="s">
        <v>147</v>
      </c>
      <c r="F5" s="116" t="s">
        <v>147</v>
      </c>
      <c r="G5" s="116" t="s">
        <v>147</v>
      </c>
      <c r="H5" s="116" t="s">
        <v>58</v>
      </c>
      <c r="I5" s="116" t="s">
        <v>58</v>
      </c>
      <c r="J5" s="116" t="s">
        <v>58</v>
      </c>
      <c r="K5" s="116" t="s">
        <v>58</v>
      </c>
      <c r="L5" s="116" t="s">
        <v>58</v>
      </c>
      <c r="M5" s="116" t="s">
        <v>58</v>
      </c>
      <c r="N5" s="116" t="s">
        <v>58</v>
      </c>
      <c r="O5" s="116" t="s">
        <v>58</v>
      </c>
      <c r="P5" s="116" t="s">
        <v>109</v>
      </c>
      <c r="Q5" s="116" t="s">
        <v>109</v>
      </c>
      <c r="R5" s="116" t="s">
        <v>109</v>
      </c>
      <c r="S5" s="116" t="s">
        <v>139</v>
      </c>
      <c r="T5" s="116" t="s">
        <v>139</v>
      </c>
      <c r="U5" s="116" t="s">
        <v>280</v>
      </c>
      <c r="V5" s="116" t="s">
        <v>289</v>
      </c>
      <c r="W5" s="116" t="s">
        <v>94</v>
      </c>
      <c r="X5" s="116" t="s">
        <v>94</v>
      </c>
      <c r="Y5" s="116" t="s">
        <v>720</v>
      </c>
      <c r="Z5" s="116" t="s">
        <v>720</v>
      </c>
      <c r="AA5" s="116" t="s">
        <v>90</v>
      </c>
      <c r="AB5" s="116" t="s">
        <v>90</v>
      </c>
      <c r="AC5" s="116" t="s">
        <v>127</v>
      </c>
      <c r="AD5" s="116" t="s">
        <v>328</v>
      </c>
    </row>
    <row r="6" spans="1:30" ht="26.4" x14ac:dyDescent="0.3">
      <c r="A6" s="116" t="s">
        <v>1533</v>
      </c>
      <c r="B6" s="116" t="s">
        <v>310</v>
      </c>
      <c r="C6" s="116" t="s">
        <v>1599</v>
      </c>
      <c r="D6" s="116" t="s">
        <v>1600</v>
      </c>
      <c r="E6" s="116" t="s">
        <v>1550</v>
      </c>
      <c r="F6" s="116" t="s">
        <v>1550</v>
      </c>
      <c r="G6" s="116" t="s">
        <v>1550</v>
      </c>
      <c r="H6" s="116" t="s">
        <v>310</v>
      </c>
      <c r="I6" s="116" t="s">
        <v>1543</v>
      </c>
      <c r="J6" s="116" t="s">
        <v>1552</v>
      </c>
      <c r="K6" s="116" t="s">
        <v>1601</v>
      </c>
      <c r="L6" s="116" t="s">
        <v>310</v>
      </c>
      <c r="M6" s="116" t="s">
        <v>310</v>
      </c>
      <c r="N6" s="116" t="s">
        <v>1602</v>
      </c>
      <c r="O6" s="116" t="s">
        <v>1602</v>
      </c>
      <c r="P6" s="116" t="s">
        <v>1543</v>
      </c>
      <c r="Q6" s="116" t="s">
        <v>1543</v>
      </c>
      <c r="R6" s="116" t="s">
        <v>1547</v>
      </c>
      <c r="S6" s="116" t="s">
        <v>1547</v>
      </c>
      <c r="T6" s="116" t="s">
        <v>1548</v>
      </c>
      <c r="U6" s="116" t="s">
        <v>1538</v>
      </c>
      <c r="V6" s="116" t="s">
        <v>1603</v>
      </c>
      <c r="W6" s="116" t="s">
        <v>1537</v>
      </c>
      <c r="X6" s="116" t="s">
        <v>1537</v>
      </c>
      <c r="Y6" s="116" t="s">
        <v>720</v>
      </c>
      <c r="Z6" s="116" t="s">
        <v>720</v>
      </c>
      <c r="AA6" s="116" t="s">
        <v>1534</v>
      </c>
      <c r="AB6" s="116" t="s">
        <v>1534</v>
      </c>
      <c r="AC6" s="116" t="s">
        <v>310</v>
      </c>
      <c r="AD6" s="116" t="s">
        <v>1550</v>
      </c>
    </row>
    <row r="7" spans="1:30" ht="26.4" x14ac:dyDescent="0.3">
      <c r="A7" s="116" t="s">
        <v>1555</v>
      </c>
      <c r="B7" s="116" t="s">
        <v>1556</v>
      </c>
      <c r="C7" s="116" t="s">
        <v>1556</v>
      </c>
      <c r="D7" s="116" t="s">
        <v>1556</v>
      </c>
      <c r="E7" s="116" t="s">
        <v>1556</v>
      </c>
      <c r="F7" s="116" t="s">
        <v>1556</v>
      </c>
      <c r="G7" s="116" t="s">
        <v>1556</v>
      </c>
      <c r="H7" s="116" t="s">
        <v>1556</v>
      </c>
      <c r="I7" s="116" t="s">
        <v>1556</v>
      </c>
      <c r="J7" s="116" t="s">
        <v>1556</v>
      </c>
      <c r="K7" s="116" t="s">
        <v>1556</v>
      </c>
      <c r="L7" s="116" t="s">
        <v>1556</v>
      </c>
      <c r="M7" s="116" t="s">
        <v>1556</v>
      </c>
      <c r="N7" s="116" t="s">
        <v>1556</v>
      </c>
      <c r="O7" s="116" t="s">
        <v>1556</v>
      </c>
      <c r="P7" s="116" t="s">
        <v>1556</v>
      </c>
      <c r="Q7" s="116" t="s">
        <v>1556</v>
      </c>
      <c r="R7" s="116" t="s">
        <v>1556</v>
      </c>
      <c r="S7" s="116" t="s">
        <v>1556</v>
      </c>
      <c r="T7" s="116" t="s">
        <v>1556</v>
      </c>
      <c r="U7" s="116" t="s">
        <v>1556</v>
      </c>
      <c r="V7" s="116" t="s">
        <v>1556</v>
      </c>
      <c r="W7" s="116" t="s">
        <v>1556</v>
      </c>
      <c r="X7" s="116" t="s">
        <v>1556</v>
      </c>
      <c r="Y7" s="116" t="s">
        <v>1556</v>
      </c>
      <c r="Z7" s="116" t="s">
        <v>1556</v>
      </c>
      <c r="AA7" s="116" t="s">
        <v>1556</v>
      </c>
      <c r="AB7" s="116" t="s">
        <v>1556</v>
      </c>
      <c r="AC7" s="116" t="s">
        <v>1556</v>
      </c>
      <c r="AD7" s="116" t="s">
        <v>1556</v>
      </c>
    </row>
    <row r="8" spans="1:30" ht="39.6" x14ac:dyDescent="0.3">
      <c r="A8" s="116" t="s">
        <v>6</v>
      </c>
      <c r="B8" s="116" t="s">
        <v>1604</v>
      </c>
      <c r="C8" s="116" t="s">
        <v>1605</v>
      </c>
      <c r="D8" s="116" t="s">
        <v>1606</v>
      </c>
      <c r="E8" s="116" t="s">
        <v>1607</v>
      </c>
      <c r="F8" s="116" t="s">
        <v>1608</v>
      </c>
      <c r="G8" s="116" t="s">
        <v>1609</v>
      </c>
      <c r="H8" s="116" t="s">
        <v>1610</v>
      </c>
      <c r="I8" s="116" t="s">
        <v>1611</v>
      </c>
      <c r="J8" s="116" t="s">
        <v>1612</v>
      </c>
      <c r="K8" s="116" t="s">
        <v>1613</v>
      </c>
      <c r="L8" s="116" t="s">
        <v>1610</v>
      </c>
      <c r="M8" s="116" t="s">
        <v>1614</v>
      </c>
      <c r="N8" s="116" t="s">
        <v>1615</v>
      </c>
      <c r="O8" s="116" t="s">
        <v>1554</v>
      </c>
      <c r="P8" s="116" t="s">
        <v>1571</v>
      </c>
      <c r="Q8" s="116" t="s">
        <v>1571</v>
      </c>
      <c r="R8" s="116" t="s">
        <v>1545</v>
      </c>
      <c r="S8" s="116" t="s">
        <v>1616</v>
      </c>
      <c r="T8" s="116" t="s">
        <v>1576</v>
      </c>
      <c r="U8" s="116" t="s">
        <v>1617</v>
      </c>
      <c r="V8" s="116" t="s">
        <v>1618</v>
      </c>
      <c r="W8" s="116" t="s">
        <v>1561</v>
      </c>
      <c r="X8" s="116" t="s">
        <v>1562</v>
      </c>
      <c r="Y8" s="116" t="s">
        <v>1619</v>
      </c>
      <c r="Z8" s="116" t="s">
        <v>1620</v>
      </c>
      <c r="AA8" s="116" t="s">
        <v>1559</v>
      </c>
      <c r="AB8" s="116" t="s">
        <v>1621</v>
      </c>
      <c r="AC8" s="116" t="s">
        <v>1622</v>
      </c>
      <c r="AD8" s="116" t="s">
        <v>1623</v>
      </c>
    </row>
    <row r="9" spans="1:30" ht="26.4" x14ac:dyDescent="0.3">
      <c r="A9" s="116" t="s">
        <v>1200</v>
      </c>
      <c r="B9" s="116" t="s">
        <v>1624</v>
      </c>
      <c r="C9" s="116" t="s">
        <v>1625</v>
      </c>
      <c r="D9" s="116" t="s">
        <v>1625</v>
      </c>
      <c r="E9" s="116" t="s">
        <v>1625</v>
      </c>
      <c r="F9" s="116" t="s">
        <v>1625</v>
      </c>
      <c r="G9" s="116" t="s">
        <v>1625</v>
      </c>
      <c r="H9" s="116" t="s">
        <v>1624</v>
      </c>
      <c r="I9" s="116" t="s">
        <v>1625</v>
      </c>
      <c r="J9" s="116" t="s">
        <v>1625</v>
      </c>
      <c r="K9" s="116" t="s">
        <v>1625</v>
      </c>
      <c r="L9" s="116" t="s">
        <v>1625</v>
      </c>
      <c r="M9" s="116" t="s">
        <v>1625</v>
      </c>
      <c r="N9" s="116" t="s">
        <v>1625</v>
      </c>
      <c r="O9" s="116" t="s">
        <v>1625</v>
      </c>
      <c r="P9" s="116" t="s">
        <v>1624</v>
      </c>
      <c r="Q9" s="116" t="s">
        <v>1625</v>
      </c>
      <c r="R9" s="116" t="s">
        <v>1625</v>
      </c>
      <c r="S9" s="116" t="s">
        <v>1625</v>
      </c>
      <c r="T9" s="116" t="s">
        <v>1078</v>
      </c>
      <c r="U9" s="116" t="s">
        <v>1625</v>
      </c>
      <c r="V9" s="116" t="s">
        <v>1625</v>
      </c>
      <c r="W9" s="116" t="s">
        <v>1625</v>
      </c>
      <c r="X9" s="116" t="s">
        <v>1625</v>
      </c>
      <c r="Y9" s="116" t="s">
        <v>1625</v>
      </c>
      <c r="Z9" s="116" t="s">
        <v>1625</v>
      </c>
      <c r="AA9" s="116" t="s">
        <v>1625</v>
      </c>
      <c r="AB9" s="116" t="s">
        <v>1625</v>
      </c>
      <c r="AC9" s="116" t="s">
        <v>1625</v>
      </c>
      <c r="AD9" s="116" t="s">
        <v>1625</v>
      </c>
    </row>
    <row r="10" spans="1:30" x14ac:dyDescent="0.3">
      <c r="A10" s="116" t="s">
        <v>83</v>
      </c>
      <c r="B10" s="116" t="s">
        <v>1626</v>
      </c>
      <c r="C10" s="116" t="s">
        <v>1627</v>
      </c>
      <c r="D10" s="116" t="s">
        <v>1627</v>
      </c>
      <c r="E10" s="116" t="s">
        <v>1627</v>
      </c>
      <c r="F10" s="116" t="s">
        <v>1627</v>
      </c>
      <c r="G10" s="116" t="s">
        <v>1627</v>
      </c>
      <c r="H10" s="116" t="s">
        <v>1626</v>
      </c>
      <c r="I10" s="116" t="s">
        <v>1627</v>
      </c>
      <c r="J10" s="116" t="s">
        <v>1627</v>
      </c>
      <c r="K10" s="116" t="s">
        <v>1627</v>
      </c>
      <c r="L10" s="116" t="s">
        <v>1627</v>
      </c>
      <c r="M10" s="116" t="s">
        <v>1627</v>
      </c>
      <c r="N10" s="116" t="s">
        <v>1627</v>
      </c>
      <c r="O10" s="116" t="s">
        <v>1627</v>
      </c>
      <c r="P10" s="116" t="s">
        <v>1626</v>
      </c>
      <c r="Q10" s="116" t="s">
        <v>1627</v>
      </c>
      <c r="R10" s="116" t="s">
        <v>1627</v>
      </c>
      <c r="S10" s="116" t="s">
        <v>1627</v>
      </c>
      <c r="T10" s="116" t="s">
        <v>1627</v>
      </c>
      <c r="U10" s="116" t="s">
        <v>1627</v>
      </c>
      <c r="V10" s="116" t="s">
        <v>1627</v>
      </c>
      <c r="W10" s="116" t="s">
        <v>1627</v>
      </c>
      <c r="X10" s="116" t="s">
        <v>1627</v>
      </c>
      <c r="Y10" s="116" t="s">
        <v>1627</v>
      </c>
      <c r="Z10" s="116" t="s">
        <v>1627</v>
      </c>
      <c r="AA10" s="116" t="s">
        <v>1627</v>
      </c>
      <c r="AB10" s="116" t="s">
        <v>1627</v>
      </c>
      <c r="AC10" s="116" t="s">
        <v>1627</v>
      </c>
      <c r="AD10" s="116" t="s">
        <v>1627</v>
      </c>
    </row>
    <row r="11" spans="1:30" x14ac:dyDescent="0.3">
      <c r="A11" s="117" t="s">
        <v>88</v>
      </c>
      <c r="B11" s="144">
        <v>2695</v>
      </c>
      <c r="C11" s="144">
        <v>8.3900100000000002</v>
      </c>
      <c r="D11" s="144">
        <v>0.85299999999999998</v>
      </c>
      <c r="E11" s="144">
        <v>0.23</v>
      </c>
      <c r="F11" s="144">
        <v>0.245</v>
      </c>
      <c r="G11" s="144">
        <v>2.4750000000000001E-2</v>
      </c>
      <c r="H11" s="144">
        <v>3875.3607000000002</v>
      </c>
      <c r="I11" s="117" t="s">
        <v>1596</v>
      </c>
      <c r="J11" s="117" t="s">
        <v>1596</v>
      </c>
      <c r="K11" s="144">
        <v>0.17935999999999999</v>
      </c>
      <c r="L11" s="144">
        <v>23.127590000000001</v>
      </c>
      <c r="M11" s="117" t="s">
        <v>1596</v>
      </c>
      <c r="N11" s="144">
        <v>0.21473999999999999</v>
      </c>
      <c r="O11" s="144">
        <v>0.36541000000000001</v>
      </c>
      <c r="P11" s="144">
        <v>2411.4699999999998</v>
      </c>
      <c r="Q11" s="144">
        <v>0.89600000000000002</v>
      </c>
      <c r="R11" s="144">
        <v>6.0000000000000001E-3</v>
      </c>
      <c r="S11" s="144">
        <v>0.30299999999999999</v>
      </c>
      <c r="T11" s="144">
        <v>0.40699999999999997</v>
      </c>
      <c r="U11" s="117" t="s">
        <v>1596</v>
      </c>
      <c r="V11" s="144">
        <v>275.39800000000002</v>
      </c>
      <c r="W11" s="144">
        <v>5.2999999999999999E-2</v>
      </c>
      <c r="X11" s="144">
        <v>0.04</v>
      </c>
      <c r="Y11" s="144">
        <v>62.76</v>
      </c>
      <c r="Z11" s="144">
        <v>0.14599999999999999</v>
      </c>
      <c r="AA11" s="144">
        <v>0.23527999999999999</v>
      </c>
      <c r="AB11" s="144">
        <v>0.40004000000000001</v>
      </c>
      <c r="AC11" s="144">
        <v>5.8</v>
      </c>
      <c r="AD11" s="144">
        <v>0.63700000000000001</v>
      </c>
    </row>
    <row r="12" spans="1:30" x14ac:dyDescent="0.3">
      <c r="A12" s="125" t="s">
        <v>924</v>
      </c>
      <c r="B12" s="123">
        <v>2695</v>
      </c>
      <c r="C12" s="123">
        <v>8.3900100000000002</v>
      </c>
      <c r="D12" s="123">
        <v>0.85299999999999998</v>
      </c>
      <c r="E12" s="123">
        <v>0.23</v>
      </c>
      <c r="F12" s="123">
        <v>0.245</v>
      </c>
      <c r="G12" s="123">
        <v>2.4750000000000001E-2</v>
      </c>
      <c r="H12" s="123">
        <v>3875.3607000000002</v>
      </c>
      <c r="I12" s="125" t="s">
        <v>1596</v>
      </c>
      <c r="J12" s="125" t="s">
        <v>1596</v>
      </c>
      <c r="K12" s="123">
        <v>0.17935999999999999</v>
      </c>
      <c r="L12" s="123">
        <v>23.127590000000001</v>
      </c>
      <c r="M12" s="125" t="s">
        <v>1596</v>
      </c>
      <c r="N12" s="123">
        <v>0.21473999999999999</v>
      </c>
      <c r="O12" s="123">
        <v>0.36541000000000001</v>
      </c>
      <c r="P12" s="123">
        <v>2411.4699999999998</v>
      </c>
      <c r="Q12" s="123">
        <v>0.89600000000000002</v>
      </c>
      <c r="R12" s="123">
        <v>6.0000000000000001E-3</v>
      </c>
      <c r="S12" s="123">
        <v>0.30299999999999999</v>
      </c>
      <c r="T12" s="123">
        <v>0.40699999999999997</v>
      </c>
      <c r="U12" s="125" t="s">
        <v>1596</v>
      </c>
      <c r="V12" s="123">
        <v>275.39800000000002</v>
      </c>
      <c r="W12" s="123">
        <v>5.2999999999999999E-2</v>
      </c>
      <c r="X12" s="123">
        <v>0.04</v>
      </c>
      <c r="Y12" s="123">
        <v>62.76</v>
      </c>
      <c r="Z12" s="123">
        <v>0.14599999999999999</v>
      </c>
      <c r="AA12" s="123">
        <v>0.23527999999999999</v>
      </c>
      <c r="AB12" s="123">
        <v>0.40004000000000001</v>
      </c>
      <c r="AC12" s="123">
        <v>5.8</v>
      </c>
      <c r="AD12" s="123">
        <v>0.63700000000000001</v>
      </c>
    </row>
    <row r="13" spans="1:30" x14ac:dyDescent="0.3">
      <c r="A13" s="125" t="s">
        <v>925</v>
      </c>
      <c r="B13" s="123">
        <v>2695</v>
      </c>
      <c r="C13" s="123">
        <v>8.4576899999999995</v>
      </c>
      <c r="D13" s="123">
        <v>0.77800000000000002</v>
      </c>
      <c r="E13" s="123">
        <v>0.23599999999999999</v>
      </c>
      <c r="F13" s="123">
        <v>0.24557999999999999</v>
      </c>
      <c r="G13" s="123">
        <v>2.777E-2</v>
      </c>
      <c r="H13" s="123">
        <v>3875.3579599999998</v>
      </c>
      <c r="I13" s="125" t="s">
        <v>1596</v>
      </c>
      <c r="J13" s="125" t="s">
        <v>1596</v>
      </c>
      <c r="K13" s="123">
        <v>0.18475</v>
      </c>
      <c r="L13" s="123">
        <v>23.12058</v>
      </c>
      <c r="M13" s="125" t="s">
        <v>1596</v>
      </c>
      <c r="N13" s="123">
        <v>0.20114000000000001</v>
      </c>
      <c r="O13" s="123">
        <v>0.37816</v>
      </c>
      <c r="P13" s="123">
        <v>2411.4499999999998</v>
      </c>
      <c r="Q13" s="123">
        <v>0.89400000000000002</v>
      </c>
      <c r="R13" s="123">
        <v>6.0000000000000001E-3</v>
      </c>
      <c r="S13" s="123">
        <v>0.30399999999999999</v>
      </c>
      <c r="T13" s="123">
        <v>0.40400000000000003</v>
      </c>
      <c r="U13" s="125" t="s">
        <v>1596</v>
      </c>
      <c r="V13" s="123">
        <v>275.399</v>
      </c>
      <c r="W13" s="123">
        <v>5.2999999999999999E-2</v>
      </c>
      <c r="X13" s="123">
        <v>4.1000000000000002E-2</v>
      </c>
      <c r="Y13" s="123">
        <v>62.76</v>
      </c>
      <c r="Z13" s="123">
        <v>0.14599999999999999</v>
      </c>
      <c r="AA13" s="123">
        <v>0.23177</v>
      </c>
      <c r="AB13" s="123">
        <v>0.40671000000000002</v>
      </c>
      <c r="AC13" s="123">
        <v>5.7</v>
      </c>
      <c r="AD13" s="123">
        <v>0.63700000000000001</v>
      </c>
    </row>
    <row r="14" spans="1:30" x14ac:dyDescent="0.3">
      <c r="A14" s="125" t="s">
        <v>926</v>
      </c>
      <c r="B14" s="123">
        <v>2695</v>
      </c>
      <c r="C14" s="123">
        <v>8.4576899999999995</v>
      </c>
      <c r="D14" s="123">
        <v>0.77800000000000002</v>
      </c>
      <c r="E14" s="123">
        <v>0.23599999999999999</v>
      </c>
      <c r="F14" s="123">
        <v>0.24557999999999999</v>
      </c>
      <c r="G14" s="123">
        <v>2.777E-2</v>
      </c>
      <c r="H14" s="123">
        <v>3875.3579599999998</v>
      </c>
      <c r="I14" s="125" t="s">
        <v>1596</v>
      </c>
      <c r="J14" s="125" t="s">
        <v>1596</v>
      </c>
      <c r="K14" s="123">
        <v>0.18475</v>
      </c>
      <c r="L14" s="123">
        <v>23.12058</v>
      </c>
      <c r="M14" s="125" t="s">
        <v>1596</v>
      </c>
      <c r="N14" s="123">
        <v>0.20114000000000001</v>
      </c>
      <c r="O14" s="123">
        <v>0.37816</v>
      </c>
      <c r="P14" s="123">
        <v>2411.4499999999998</v>
      </c>
      <c r="Q14" s="123">
        <v>0.89400000000000002</v>
      </c>
      <c r="R14" s="123">
        <v>6.0000000000000001E-3</v>
      </c>
      <c r="S14" s="123">
        <v>0.30399999999999999</v>
      </c>
      <c r="T14" s="123">
        <v>0.40400000000000003</v>
      </c>
      <c r="U14" s="125" t="s">
        <v>1596</v>
      </c>
      <c r="V14" s="123">
        <v>275.399</v>
      </c>
      <c r="W14" s="123">
        <v>5.2999999999999999E-2</v>
      </c>
      <c r="X14" s="123">
        <v>4.1000000000000002E-2</v>
      </c>
      <c r="Y14" s="123">
        <v>62.76</v>
      </c>
      <c r="Z14" s="123">
        <v>0.14599999999999999</v>
      </c>
      <c r="AA14" s="123">
        <v>0.23177</v>
      </c>
      <c r="AB14" s="123">
        <v>0.40671000000000002</v>
      </c>
      <c r="AC14" s="123">
        <v>5.7</v>
      </c>
      <c r="AD14" s="123">
        <v>0.63700000000000001</v>
      </c>
    </row>
    <row r="15" spans="1:30" x14ac:dyDescent="0.3">
      <c r="A15" s="125" t="s">
        <v>927</v>
      </c>
      <c r="B15" s="123">
        <v>2695</v>
      </c>
      <c r="C15" s="123">
        <v>8.5011700000000001</v>
      </c>
      <c r="D15" s="123">
        <v>0.72050000000000003</v>
      </c>
      <c r="E15" s="123">
        <v>0.23100000000000001</v>
      </c>
      <c r="F15" s="123">
        <v>0.25781999999999999</v>
      </c>
      <c r="G15" s="123">
        <v>2.8979999999999999E-2</v>
      </c>
      <c r="H15" s="123">
        <v>3875.35826</v>
      </c>
      <c r="I15" s="125" t="s">
        <v>1596</v>
      </c>
      <c r="J15" s="125" t="s">
        <v>1596</v>
      </c>
      <c r="K15" s="123">
        <v>0.18870999999999999</v>
      </c>
      <c r="L15" s="123">
        <v>23.12135</v>
      </c>
      <c r="M15" s="125" t="s">
        <v>1596</v>
      </c>
      <c r="N15" s="123">
        <v>0.21473999999999999</v>
      </c>
      <c r="O15" s="123">
        <v>0.37816</v>
      </c>
      <c r="P15" s="123">
        <v>2411.4299999999998</v>
      </c>
      <c r="Q15" s="123">
        <v>0.89100000000000001</v>
      </c>
      <c r="R15" s="123">
        <v>6.0000000000000001E-3</v>
      </c>
      <c r="S15" s="123">
        <v>0.30499999999999999</v>
      </c>
      <c r="T15" s="123">
        <v>0.40400000000000003</v>
      </c>
      <c r="U15" s="125" t="s">
        <v>1596</v>
      </c>
      <c r="V15" s="123">
        <v>275.39999999999998</v>
      </c>
      <c r="W15" s="123">
        <v>5.3999999999999999E-2</v>
      </c>
      <c r="X15" s="123">
        <v>5.2999999999999999E-2</v>
      </c>
      <c r="Y15" s="123">
        <v>62.76</v>
      </c>
      <c r="Z15" s="123">
        <v>0.14599999999999999</v>
      </c>
      <c r="AA15" s="123">
        <v>0.24581</v>
      </c>
      <c r="AB15" s="123">
        <v>0.39606000000000002</v>
      </c>
      <c r="AC15" s="123">
        <v>5.59</v>
      </c>
      <c r="AD15" s="123">
        <v>0.63700000000000001</v>
      </c>
    </row>
    <row r="16" spans="1:30" x14ac:dyDescent="0.3">
      <c r="A16" s="125" t="s">
        <v>928</v>
      </c>
      <c r="B16" s="123">
        <v>2695</v>
      </c>
      <c r="C16" s="123">
        <v>8.5011700000000001</v>
      </c>
      <c r="D16" s="123">
        <v>0.72050000000000003</v>
      </c>
      <c r="E16" s="123">
        <v>0.23100000000000001</v>
      </c>
      <c r="F16" s="123">
        <v>0.25781999999999999</v>
      </c>
      <c r="G16" s="123">
        <v>2.8979999999999999E-2</v>
      </c>
      <c r="H16" s="123">
        <v>3875.35826</v>
      </c>
      <c r="I16" s="125" t="s">
        <v>1596</v>
      </c>
      <c r="J16" s="125" t="s">
        <v>1596</v>
      </c>
      <c r="K16" s="123">
        <v>0.18870999999999999</v>
      </c>
      <c r="L16" s="123">
        <v>23.12135</v>
      </c>
      <c r="M16" s="125" t="s">
        <v>1596</v>
      </c>
      <c r="N16" s="123">
        <v>0.21473999999999999</v>
      </c>
      <c r="O16" s="123">
        <v>0.37816</v>
      </c>
      <c r="P16" s="123">
        <v>2411.4299999999998</v>
      </c>
      <c r="Q16" s="123">
        <v>0.89100000000000001</v>
      </c>
      <c r="R16" s="123">
        <v>6.0000000000000001E-3</v>
      </c>
      <c r="S16" s="123">
        <v>0.30499999999999999</v>
      </c>
      <c r="T16" s="123">
        <v>0.40400000000000003</v>
      </c>
      <c r="U16" s="125" t="s">
        <v>1596</v>
      </c>
      <c r="V16" s="123">
        <v>275.39999999999998</v>
      </c>
      <c r="W16" s="123">
        <v>5.3999999999999999E-2</v>
      </c>
      <c r="X16" s="123">
        <v>5.2999999999999999E-2</v>
      </c>
      <c r="Y16" s="123">
        <v>62.76</v>
      </c>
      <c r="Z16" s="123">
        <v>0.14599999999999999</v>
      </c>
      <c r="AA16" s="123">
        <v>0.24581</v>
      </c>
      <c r="AB16" s="123">
        <v>0.39606000000000002</v>
      </c>
      <c r="AC16" s="123">
        <v>5.59</v>
      </c>
      <c r="AD16" s="123">
        <v>0.63700000000000001</v>
      </c>
    </row>
    <row r="17" spans="1:30" x14ac:dyDescent="0.3">
      <c r="A17" s="125" t="s">
        <v>929</v>
      </c>
      <c r="B17" s="123">
        <v>2695</v>
      </c>
      <c r="C17" s="123">
        <v>8.54941</v>
      </c>
      <c r="D17" s="123">
        <v>0.84050000000000002</v>
      </c>
      <c r="E17" s="123">
        <v>0.22800000000000001</v>
      </c>
      <c r="F17" s="123">
        <v>0.25117</v>
      </c>
      <c r="G17" s="123">
        <v>3.2419999999999997E-2</v>
      </c>
      <c r="H17" s="123">
        <v>3875.3561300000001</v>
      </c>
      <c r="I17" s="125" t="s">
        <v>1596</v>
      </c>
      <c r="J17" s="125" t="s">
        <v>1596</v>
      </c>
      <c r="K17" s="123">
        <v>0.19151000000000001</v>
      </c>
      <c r="L17" s="123">
        <v>23.1159</v>
      </c>
      <c r="M17" s="125" t="s">
        <v>1596</v>
      </c>
      <c r="N17" s="123">
        <v>0.23421</v>
      </c>
      <c r="O17" s="123">
        <v>0.37816</v>
      </c>
      <c r="P17" s="123">
        <v>2411.4</v>
      </c>
      <c r="Q17" s="123">
        <v>0.88700000000000001</v>
      </c>
      <c r="R17" s="123">
        <v>6.0000000000000001E-3</v>
      </c>
      <c r="S17" s="123">
        <v>0.30399999999999999</v>
      </c>
      <c r="T17" s="123">
        <v>0.40699999999999997</v>
      </c>
      <c r="U17" s="125" t="s">
        <v>1596</v>
      </c>
      <c r="V17" s="123">
        <v>275.40100000000001</v>
      </c>
      <c r="W17" s="123">
        <v>5.3999999999999999E-2</v>
      </c>
      <c r="X17" s="123">
        <v>4.4999999999999998E-2</v>
      </c>
      <c r="Y17" s="123">
        <v>62.76</v>
      </c>
      <c r="Z17" s="123">
        <v>0.14599999999999999</v>
      </c>
      <c r="AA17" s="123">
        <v>0.26451999999999998</v>
      </c>
      <c r="AB17" s="123">
        <v>0.37635999999999997</v>
      </c>
      <c r="AC17" s="123">
        <v>5.47</v>
      </c>
      <c r="AD17" s="123">
        <v>0.63700000000000001</v>
      </c>
    </row>
    <row r="18" spans="1:30" x14ac:dyDescent="0.3">
      <c r="A18" s="125" t="s">
        <v>930</v>
      </c>
      <c r="B18" s="123">
        <v>2695</v>
      </c>
      <c r="C18" s="123">
        <v>8.54941</v>
      </c>
      <c r="D18" s="123">
        <v>0.84050000000000002</v>
      </c>
      <c r="E18" s="123">
        <v>0.22800000000000001</v>
      </c>
      <c r="F18" s="123">
        <v>0.25117</v>
      </c>
      <c r="G18" s="123">
        <v>3.2419999999999997E-2</v>
      </c>
      <c r="H18" s="123">
        <v>3875.3561300000001</v>
      </c>
      <c r="I18" s="125" t="s">
        <v>1596</v>
      </c>
      <c r="J18" s="125" t="s">
        <v>1596</v>
      </c>
      <c r="K18" s="123">
        <v>0.19151000000000001</v>
      </c>
      <c r="L18" s="123">
        <v>23.1159</v>
      </c>
      <c r="M18" s="125" t="s">
        <v>1596</v>
      </c>
      <c r="N18" s="123">
        <v>0.23421</v>
      </c>
      <c r="O18" s="123">
        <v>0.37816</v>
      </c>
      <c r="P18" s="123">
        <v>2411.4</v>
      </c>
      <c r="Q18" s="123">
        <v>0.88700000000000001</v>
      </c>
      <c r="R18" s="123">
        <v>6.0000000000000001E-3</v>
      </c>
      <c r="S18" s="123">
        <v>0.30399999999999999</v>
      </c>
      <c r="T18" s="123">
        <v>0.40699999999999997</v>
      </c>
      <c r="U18" s="125" t="s">
        <v>1596</v>
      </c>
      <c r="V18" s="123">
        <v>275.40100000000001</v>
      </c>
      <c r="W18" s="123">
        <v>5.3999999999999999E-2</v>
      </c>
      <c r="X18" s="123">
        <v>4.4999999999999998E-2</v>
      </c>
      <c r="Y18" s="123">
        <v>62.76</v>
      </c>
      <c r="Z18" s="123">
        <v>0.14599999999999999</v>
      </c>
      <c r="AA18" s="123">
        <v>0.26451999999999998</v>
      </c>
      <c r="AB18" s="123">
        <v>0.37635999999999997</v>
      </c>
      <c r="AC18" s="123">
        <v>5.47</v>
      </c>
      <c r="AD18" s="123">
        <v>0.63700000000000001</v>
      </c>
    </row>
    <row r="19" spans="1:30" x14ac:dyDescent="0.3">
      <c r="A19" s="125" t="s">
        <v>931</v>
      </c>
      <c r="B19" s="123">
        <v>2695</v>
      </c>
      <c r="C19" s="123">
        <v>8.6027199999999997</v>
      </c>
      <c r="D19" s="123">
        <v>0.94240000000000002</v>
      </c>
      <c r="E19" s="123">
        <v>0.23599999999999999</v>
      </c>
      <c r="F19" s="123">
        <v>0.23300000000000001</v>
      </c>
      <c r="G19" s="123">
        <v>3.7490000000000002E-2</v>
      </c>
      <c r="H19" s="123">
        <v>3875.3466800000001</v>
      </c>
      <c r="I19" s="125" t="s">
        <v>1596</v>
      </c>
      <c r="J19" s="125" t="s">
        <v>1596</v>
      </c>
      <c r="K19" s="123">
        <v>0.19342999999999999</v>
      </c>
      <c r="L19" s="123">
        <v>23.09177</v>
      </c>
      <c r="M19" s="125" t="s">
        <v>1596</v>
      </c>
      <c r="N19" s="123">
        <v>0.25457999999999997</v>
      </c>
      <c r="O19" s="123">
        <v>0.35276999999999997</v>
      </c>
      <c r="P19" s="123">
        <v>2411.37</v>
      </c>
      <c r="Q19" s="123">
        <v>0.88400000000000001</v>
      </c>
      <c r="R19" s="123">
        <v>6.0000000000000001E-3</v>
      </c>
      <c r="S19" s="123">
        <v>0.30399999999999999</v>
      </c>
      <c r="T19" s="123">
        <v>0.40600000000000003</v>
      </c>
      <c r="U19" s="125" t="s">
        <v>1596</v>
      </c>
      <c r="V19" s="123">
        <v>275.40199999999999</v>
      </c>
      <c r="W19" s="123">
        <v>5.3999999999999999E-2</v>
      </c>
      <c r="X19" s="123">
        <v>4.7E-2</v>
      </c>
      <c r="Y19" s="123">
        <v>62.76</v>
      </c>
      <c r="Z19" s="123">
        <v>0.14599999999999999</v>
      </c>
      <c r="AA19" s="123">
        <v>0.27739000000000003</v>
      </c>
      <c r="AB19" s="123">
        <v>0.36598999999999998</v>
      </c>
      <c r="AC19" s="123">
        <v>5.35</v>
      </c>
      <c r="AD19" s="123">
        <v>0.63700000000000001</v>
      </c>
    </row>
    <row r="20" spans="1:30" x14ac:dyDescent="0.3">
      <c r="A20" s="125" t="s">
        <v>932</v>
      </c>
      <c r="B20" s="123">
        <v>2695</v>
      </c>
      <c r="C20" s="123">
        <v>8.6027199999999997</v>
      </c>
      <c r="D20" s="123">
        <v>0.94240000000000002</v>
      </c>
      <c r="E20" s="123">
        <v>0.23599999999999999</v>
      </c>
      <c r="F20" s="123">
        <v>0.23300000000000001</v>
      </c>
      <c r="G20" s="123">
        <v>3.7490000000000002E-2</v>
      </c>
      <c r="H20" s="123">
        <v>3875.3466800000001</v>
      </c>
      <c r="I20" s="125" t="s">
        <v>1596</v>
      </c>
      <c r="J20" s="125" t="s">
        <v>1596</v>
      </c>
      <c r="K20" s="123">
        <v>0.19342999999999999</v>
      </c>
      <c r="L20" s="123">
        <v>23.09177</v>
      </c>
      <c r="M20" s="125" t="s">
        <v>1596</v>
      </c>
      <c r="N20" s="123">
        <v>0.25457999999999997</v>
      </c>
      <c r="O20" s="123">
        <v>0.35276999999999997</v>
      </c>
      <c r="P20" s="123">
        <v>2411.37</v>
      </c>
      <c r="Q20" s="123">
        <v>0.88400000000000001</v>
      </c>
      <c r="R20" s="123">
        <v>6.0000000000000001E-3</v>
      </c>
      <c r="S20" s="123">
        <v>0.30399999999999999</v>
      </c>
      <c r="T20" s="123">
        <v>0.40600000000000003</v>
      </c>
      <c r="U20" s="125" t="s">
        <v>1596</v>
      </c>
      <c r="V20" s="123">
        <v>275.40199999999999</v>
      </c>
      <c r="W20" s="123">
        <v>5.3999999999999999E-2</v>
      </c>
      <c r="X20" s="123">
        <v>4.7E-2</v>
      </c>
      <c r="Y20" s="123">
        <v>62.76</v>
      </c>
      <c r="Z20" s="123">
        <v>0.14599999999999999</v>
      </c>
      <c r="AA20" s="123">
        <v>0.27739000000000003</v>
      </c>
      <c r="AB20" s="123">
        <v>0.36598999999999998</v>
      </c>
      <c r="AC20" s="123">
        <v>5.35</v>
      </c>
      <c r="AD20" s="123">
        <v>0.63700000000000001</v>
      </c>
    </row>
    <row r="21" spans="1:30" x14ac:dyDescent="0.3">
      <c r="A21" s="125" t="s">
        <v>933</v>
      </c>
      <c r="B21" s="123">
        <v>2695</v>
      </c>
      <c r="C21" s="123">
        <v>8.6389099999999992</v>
      </c>
      <c r="D21" s="123">
        <v>1.0396000000000001</v>
      </c>
      <c r="E21" s="123">
        <v>0.24299999999999999</v>
      </c>
      <c r="F21" s="123">
        <v>0.22037000000000001</v>
      </c>
      <c r="G21" s="123">
        <v>4.2209999999999998E-2</v>
      </c>
      <c r="H21" s="123">
        <v>3875.3399800000002</v>
      </c>
      <c r="I21" s="125" t="s">
        <v>1596</v>
      </c>
      <c r="J21" s="125" t="s">
        <v>1596</v>
      </c>
      <c r="K21" s="123">
        <v>0.1951</v>
      </c>
      <c r="L21" s="123">
        <v>23.074639999999999</v>
      </c>
      <c r="M21" s="125" t="s">
        <v>1596</v>
      </c>
      <c r="N21" s="123">
        <v>0.24424000000000001</v>
      </c>
      <c r="O21" s="123">
        <v>0.32790000000000002</v>
      </c>
      <c r="P21" s="123">
        <v>2411.34</v>
      </c>
      <c r="Q21" s="123">
        <v>0.88</v>
      </c>
      <c r="R21" s="123">
        <v>6.0000000000000001E-3</v>
      </c>
      <c r="S21" s="123">
        <v>0.30399999999999999</v>
      </c>
      <c r="T21" s="123">
        <v>0.40500000000000003</v>
      </c>
      <c r="U21" s="125" t="s">
        <v>1596</v>
      </c>
      <c r="V21" s="123">
        <v>275.40300000000002</v>
      </c>
      <c r="W21" s="123">
        <v>5.5E-2</v>
      </c>
      <c r="X21" s="123">
        <v>4.8000000000000001E-2</v>
      </c>
      <c r="Y21" s="123">
        <v>62.76</v>
      </c>
      <c r="Z21" s="123">
        <v>0.14599999999999999</v>
      </c>
      <c r="AA21" s="123">
        <v>0.27622000000000002</v>
      </c>
      <c r="AB21" s="123">
        <v>0.38288</v>
      </c>
      <c r="AC21" s="123">
        <v>5.24</v>
      </c>
      <c r="AD21" s="123">
        <v>0.63700000000000001</v>
      </c>
    </row>
    <row r="22" spans="1:30" x14ac:dyDescent="0.3">
      <c r="A22" s="125" t="s">
        <v>934</v>
      </c>
      <c r="B22" s="123">
        <v>2695</v>
      </c>
      <c r="C22" s="123">
        <v>8.6389099999999992</v>
      </c>
      <c r="D22" s="123">
        <v>1.0396000000000001</v>
      </c>
      <c r="E22" s="123">
        <v>0.24299999999999999</v>
      </c>
      <c r="F22" s="123">
        <v>0.22037000000000001</v>
      </c>
      <c r="G22" s="123">
        <v>4.2209999999999998E-2</v>
      </c>
      <c r="H22" s="123">
        <v>3875.3399800000002</v>
      </c>
      <c r="I22" s="125" t="s">
        <v>1596</v>
      </c>
      <c r="J22" s="125" t="s">
        <v>1596</v>
      </c>
      <c r="K22" s="123">
        <v>0.1951</v>
      </c>
      <c r="L22" s="123">
        <v>23.074639999999999</v>
      </c>
      <c r="M22" s="125" t="s">
        <v>1596</v>
      </c>
      <c r="N22" s="123">
        <v>0.24424000000000001</v>
      </c>
      <c r="O22" s="123">
        <v>0.32790000000000002</v>
      </c>
      <c r="P22" s="123">
        <v>2411.34</v>
      </c>
      <c r="Q22" s="123">
        <v>0.88</v>
      </c>
      <c r="R22" s="123">
        <v>6.0000000000000001E-3</v>
      </c>
      <c r="S22" s="123">
        <v>0.30399999999999999</v>
      </c>
      <c r="T22" s="123">
        <v>0.40500000000000003</v>
      </c>
      <c r="U22" s="125" t="s">
        <v>1596</v>
      </c>
      <c r="V22" s="123">
        <v>275.40300000000002</v>
      </c>
      <c r="W22" s="123">
        <v>5.5E-2</v>
      </c>
      <c r="X22" s="123">
        <v>4.8000000000000001E-2</v>
      </c>
      <c r="Y22" s="123">
        <v>62.76</v>
      </c>
      <c r="Z22" s="123">
        <v>0.14599999999999999</v>
      </c>
      <c r="AA22" s="123">
        <v>0.27622000000000002</v>
      </c>
      <c r="AB22" s="123">
        <v>0.38288</v>
      </c>
      <c r="AC22" s="123">
        <v>5.24</v>
      </c>
      <c r="AD22" s="123">
        <v>0.63700000000000001</v>
      </c>
    </row>
    <row r="23" spans="1:30" x14ac:dyDescent="0.3">
      <c r="A23" s="125" t="s">
        <v>935</v>
      </c>
      <c r="B23" s="123">
        <v>2695</v>
      </c>
      <c r="C23" s="123">
        <v>8.6844000000000001</v>
      </c>
      <c r="D23" s="123">
        <v>1.1259999999999999</v>
      </c>
      <c r="E23" s="123">
        <v>0.24299999999999999</v>
      </c>
      <c r="F23" s="123">
        <v>0.21296000000000001</v>
      </c>
      <c r="G23" s="123">
        <v>4.3560000000000001E-2</v>
      </c>
      <c r="H23" s="123">
        <v>3875.33205</v>
      </c>
      <c r="I23" s="125" t="s">
        <v>1596</v>
      </c>
      <c r="J23" s="125" t="s">
        <v>1596</v>
      </c>
      <c r="K23" s="123">
        <v>0.19622000000000001</v>
      </c>
      <c r="L23" s="123">
        <v>23.054410000000001</v>
      </c>
      <c r="M23" s="125" t="s">
        <v>1596</v>
      </c>
      <c r="N23" s="123">
        <v>0.24940999999999999</v>
      </c>
      <c r="O23" s="123">
        <v>0.31566</v>
      </c>
      <c r="P23" s="123">
        <v>2411.33</v>
      </c>
      <c r="Q23" s="123">
        <v>0.879</v>
      </c>
      <c r="R23" s="123">
        <v>6.0000000000000001E-3</v>
      </c>
      <c r="S23" s="123">
        <v>0.30399999999999999</v>
      </c>
      <c r="T23" s="123">
        <v>0.40500000000000003</v>
      </c>
      <c r="U23" s="123">
        <v>113.66</v>
      </c>
      <c r="V23" s="123">
        <v>275.40499999999997</v>
      </c>
      <c r="W23" s="123">
        <v>0.06</v>
      </c>
      <c r="X23" s="123">
        <v>0.05</v>
      </c>
      <c r="Y23" s="123">
        <v>62.76</v>
      </c>
      <c r="Z23" s="123">
        <v>0.14699999999999999</v>
      </c>
      <c r="AA23" s="123">
        <v>0.27622000000000002</v>
      </c>
      <c r="AB23" s="123">
        <v>0.39077000000000001</v>
      </c>
      <c r="AC23" s="123">
        <v>5.15</v>
      </c>
      <c r="AD23" s="123">
        <v>0.63700000000000001</v>
      </c>
    </row>
    <row r="24" spans="1:30" x14ac:dyDescent="0.3">
      <c r="A24" s="125" t="s">
        <v>936</v>
      </c>
      <c r="B24" s="123">
        <v>2695</v>
      </c>
      <c r="C24" s="123">
        <v>8.6844000000000001</v>
      </c>
      <c r="D24" s="123">
        <v>1.1259999999999999</v>
      </c>
      <c r="E24" s="123">
        <v>0.24299999999999999</v>
      </c>
      <c r="F24" s="123">
        <v>0.21296000000000001</v>
      </c>
      <c r="G24" s="123">
        <v>4.3560000000000001E-2</v>
      </c>
      <c r="H24" s="123">
        <v>3875.33205</v>
      </c>
      <c r="I24" s="125" t="s">
        <v>1596</v>
      </c>
      <c r="J24" s="125" t="s">
        <v>1596</v>
      </c>
      <c r="K24" s="123">
        <v>0.19622000000000001</v>
      </c>
      <c r="L24" s="123">
        <v>23.054410000000001</v>
      </c>
      <c r="M24" s="125" t="s">
        <v>1596</v>
      </c>
      <c r="N24" s="123">
        <v>0.24940999999999999</v>
      </c>
      <c r="O24" s="123">
        <v>0.31566</v>
      </c>
      <c r="P24" s="123">
        <v>2411.33</v>
      </c>
      <c r="Q24" s="123">
        <v>0.879</v>
      </c>
      <c r="R24" s="123">
        <v>6.0000000000000001E-3</v>
      </c>
      <c r="S24" s="123">
        <v>0.30399999999999999</v>
      </c>
      <c r="T24" s="123">
        <v>0.40500000000000003</v>
      </c>
      <c r="U24" s="123">
        <v>113.66</v>
      </c>
      <c r="V24" s="123">
        <v>275.40499999999997</v>
      </c>
      <c r="W24" s="123">
        <v>0.06</v>
      </c>
      <c r="X24" s="123">
        <v>0.05</v>
      </c>
      <c r="Y24" s="123">
        <v>62.76</v>
      </c>
      <c r="Z24" s="123">
        <v>0.14699999999999999</v>
      </c>
      <c r="AA24" s="123">
        <v>0.27622000000000002</v>
      </c>
      <c r="AB24" s="123">
        <v>0.39077000000000001</v>
      </c>
      <c r="AC24" s="123">
        <v>5.15</v>
      </c>
      <c r="AD24" s="123">
        <v>0.63700000000000001</v>
      </c>
    </row>
    <row r="25" spans="1:30" x14ac:dyDescent="0.3">
      <c r="A25" s="125" t="s">
        <v>937</v>
      </c>
      <c r="B25" s="123">
        <v>2695</v>
      </c>
      <c r="C25" s="123">
        <v>8.7286800000000007</v>
      </c>
      <c r="D25" s="123">
        <v>1.21</v>
      </c>
      <c r="E25" s="123">
        <v>0.246</v>
      </c>
      <c r="F25" s="123">
        <v>0.21923999999999999</v>
      </c>
      <c r="G25" s="123">
        <v>4.2450000000000002E-2</v>
      </c>
      <c r="H25" s="123">
        <v>3875.34942</v>
      </c>
      <c r="I25" s="125" t="s">
        <v>1596</v>
      </c>
      <c r="J25" s="125" t="s">
        <v>1596</v>
      </c>
      <c r="K25" s="123">
        <v>0.19689999999999999</v>
      </c>
      <c r="L25" s="123">
        <v>23.098769999999998</v>
      </c>
      <c r="M25" s="125" t="s">
        <v>1596</v>
      </c>
      <c r="N25" s="123">
        <v>0.29221999999999998</v>
      </c>
      <c r="O25" s="123">
        <v>0.32177</v>
      </c>
      <c r="P25" s="123">
        <v>2411.29</v>
      </c>
      <c r="Q25" s="123">
        <v>0.874</v>
      </c>
      <c r="R25" s="123">
        <v>6.0000000000000001E-3</v>
      </c>
      <c r="S25" s="123">
        <v>0.30399999999999999</v>
      </c>
      <c r="T25" s="123">
        <v>0.40400000000000003</v>
      </c>
      <c r="U25" s="125" t="s">
        <v>1596</v>
      </c>
      <c r="V25" s="123">
        <v>275.40600000000001</v>
      </c>
      <c r="W25" s="123">
        <v>7.0999999999999994E-2</v>
      </c>
      <c r="X25" s="123">
        <v>5.0999999999999997E-2</v>
      </c>
      <c r="Y25" s="123">
        <v>62.76</v>
      </c>
      <c r="Z25" s="123">
        <v>0.14699999999999999</v>
      </c>
      <c r="AA25" s="123">
        <v>0.27505000000000002</v>
      </c>
      <c r="AB25" s="123">
        <v>0.40671000000000002</v>
      </c>
      <c r="AC25" s="123">
        <v>5.26</v>
      </c>
      <c r="AD25" s="123">
        <v>0.63700000000000001</v>
      </c>
    </row>
    <row r="26" spans="1:30" x14ac:dyDescent="0.3">
      <c r="A26" s="125" t="s">
        <v>938</v>
      </c>
      <c r="B26" s="123">
        <v>2695</v>
      </c>
      <c r="C26" s="123">
        <v>8.7286800000000007</v>
      </c>
      <c r="D26" s="123">
        <v>1.21</v>
      </c>
      <c r="E26" s="123">
        <v>0.246</v>
      </c>
      <c r="F26" s="123">
        <v>0.21923999999999999</v>
      </c>
      <c r="G26" s="123">
        <v>4.2450000000000002E-2</v>
      </c>
      <c r="H26" s="123">
        <v>3875.34942</v>
      </c>
      <c r="I26" s="125" t="s">
        <v>1596</v>
      </c>
      <c r="J26" s="125" t="s">
        <v>1596</v>
      </c>
      <c r="K26" s="123">
        <v>0.19689999999999999</v>
      </c>
      <c r="L26" s="123">
        <v>23.098769999999998</v>
      </c>
      <c r="M26" s="125" t="s">
        <v>1596</v>
      </c>
      <c r="N26" s="123">
        <v>0.29221999999999998</v>
      </c>
      <c r="O26" s="123">
        <v>0.32177</v>
      </c>
      <c r="P26" s="123">
        <v>2411.29</v>
      </c>
      <c r="Q26" s="123">
        <v>0.874</v>
      </c>
      <c r="R26" s="123">
        <v>6.0000000000000001E-3</v>
      </c>
      <c r="S26" s="123">
        <v>0.30399999999999999</v>
      </c>
      <c r="T26" s="123">
        <v>0.40400000000000003</v>
      </c>
      <c r="U26" s="125" t="s">
        <v>1596</v>
      </c>
      <c r="V26" s="123">
        <v>275.40600000000001</v>
      </c>
      <c r="W26" s="123">
        <v>7.0999999999999994E-2</v>
      </c>
      <c r="X26" s="123">
        <v>5.0999999999999997E-2</v>
      </c>
      <c r="Y26" s="123">
        <v>62.76</v>
      </c>
      <c r="Z26" s="123">
        <v>0.14699999999999999</v>
      </c>
      <c r="AA26" s="123">
        <v>0.27505000000000002</v>
      </c>
      <c r="AB26" s="123">
        <v>0.40671000000000002</v>
      </c>
      <c r="AC26" s="123">
        <v>5.26</v>
      </c>
      <c r="AD26" s="123">
        <v>0.63700000000000001</v>
      </c>
    </row>
    <row r="27" spans="1:30" x14ac:dyDescent="0.3">
      <c r="A27" s="125" t="s">
        <v>939</v>
      </c>
      <c r="B27" s="123">
        <v>2695</v>
      </c>
      <c r="C27" s="123">
        <v>8.7784999999999993</v>
      </c>
      <c r="D27" s="123">
        <v>1.288</v>
      </c>
      <c r="E27" s="123">
        <v>0.26300000000000001</v>
      </c>
      <c r="F27" s="123">
        <v>0.21174000000000001</v>
      </c>
      <c r="G27" s="123">
        <v>3.9460000000000002E-2</v>
      </c>
      <c r="H27" s="123">
        <v>3875.3576499999999</v>
      </c>
      <c r="I27" s="125" t="s">
        <v>1596</v>
      </c>
      <c r="J27" s="125" t="s">
        <v>1596</v>
      </c>
      <c r="K27" s="123">
        <v>0.19766</v>
      </c>
      <c r="L27" s="123">
        <v>23.119800000000001</v>
      </c>
      <c r="M27" s="123">
        <v>328.48412999999999</v>
      </c>
      <c r="N27" s="123">
        <v>0.3473</v>
      </c>
      <c r="O27" s="123">
        <v>0.29754999999999998</v>
      </c>
      <c r="P27" s="123">
        <v>2411.25</v>
      </c>
      <c r="Q27" s="123">
        <v>0.86899999999999999</v>
      </c>
      <c r="R27" s="123">
        <v>6.0000000000000001E-3</v>
      </c>
      <c r="S27" s="123">
        <v>0.30299999999999999</v>
      </c>
      <c r="T27" s="123">
        <v>0.40400000000000003</v>
      </c>
      <c r="U27" s="125" t="s">
        <v>1596</v>
      </c>
      <c r="V27" s="123">
        <v>275.40699999999998</v>
      </c>
      <c r="W27" s="123">
        <v>8.1000000000000003E-2</v>
      </c>
      <c r="X27" s="123">
        <v>0.05</v>
      </c>
      <c r="Y27" s="123">
        <v>62.76</v>
      </c>
      <c r="Z27" s="123">
        <v>0.14799999999999999</v>
      </c>
      <c r="AA27" s="123">
        <v>0.25281999999999999</v>
      </c>
      <c r="AB27" s="123">
        <v>0.44462000000000002</v>
      </c>
      <c r="AC27" s="123">
        <v>5.43</v>
      </c>
      <c r="AD27" s="123">
        <v>0.63700000000000001</v>
      </c>
    </row>
    <row r="28" spans="1:30" x14ac:dyDescent="0.3">
      <c r="A28" s="125" t="s">
        <v>940</v>
      </c>
      <c r="B28" s="123">
        <v>2695</v>
      </c>
      <c r="C28" s="123">
        <v>8.7784999999999993</v>
      </c>
      <c r="D28" s="123">
        <v>1.288</v>
      </c>
      <c r="E28" s="123">
        <v>0.26300000000000001</v>
      </c>
      <c r="F28" s="123">
        <v>0.21174000000000001</v>
      </c>
      <c r="G28" s="123">
        <v>3.9460000000000002E-2</v>
      </c>
      <c r="H28" s="123">
        <v>3875.3576499999999</v>
      </c>
      <c r="I28" s="125" t="s">
        <v>1596</v>
      </c>
      <c r="J28" s="125" t="s">
        <v>1596</v>
      </c>
      <c r="K28" s="123">
        <v>0.19766</v>
      </c>
      <c r="L28" s="123">
        <v>23.119800000000001</v>
      </c>
      <c r="M28" s="123">
        <v>328.48412999999999</v>
      </c>
      <c r="N28" s="123">
        <v>0.3473</v>
      </c>
      <c r="O28" s="123">
        <v>0.29754999999999998</v>
      </c>
      <c r="P28" s="123">
        <v>2411.25</v>
      </c>
      <c r="Q28" s="123">
        <v>0.86899999999999999</v>
      </c>
      <c r="R28" s="123">
        <v>6.0000000000000001E-3</v>
      </c>
      <c r="S28" s="123">
        <v>0.30299999999999999</v>
      </c>
      <c r="T28" s="123">
        <v>0.40400000000000003</v>
      </c>
      <c r="U28" s="125" t="s">
        <v>1596</v>
      </c>
      <c r="V28" s="123">
        <v>275.40699999999998</v>
      </c>
      <c r="W28" s="123">
        <v>8.1000000000000003E-2</v>
      </c>
      <c r="X28" s="123">
        <v>0.05</v>
      </c>
      <c r="Y28" s="123">
        <v>62.76</v>
      </c>
      <c r="Z28" s="123">
        <v>0.14799999999999999</v>
      </c>
      <c r="AA28" s="123">
        <v>0.25281999999999999</v>
      </c>
      <c r="AB28" s="123">
        <v>0.44462000000000002</v>
      </c>
      <c r="AC28" s="123">
        <v>5.43</v>
      </c>
      <c r="AD28" s="123">
        <v>0.63700000000000001</v>
      </c>
    </row>
    <row r="29" spans="1:30" x14ac:dyDescent="0.3">
      <c r="A29" s="125" t="s">
        <v>941</v>
      </c>
      <c r="B29" s="123">
        <v>2695</v>
      </c>
      <c r="C29" s="123">
        <v>8.8332700000000006</v>
      </c>
      <c r="D29" s="123">
        <v>1.357</v>
      </c>
      <c r="E29" s="123">
        <v>0.26900000000000002</v>
      </c>
      <c r="F29" s="123">
        <v>0.22273999999999999</v>
      </c>
      <c r="G29" s="123">
        <v>3.5839999999999997E-2</v>
      </c>
      <c r="H29" s="123">
        <v>3875.3546099999999</v>
      </c>
      <c r="I29" s="125" t="s">
        <v>1596</v>
      </c>
      <c r="J29" s="125" t="s">
        <v>1596</v>
      </c>
      <c r="K29" s="123">
        <v>0.19805</v>
      </c>
      <c r="L29" s="123">
        <v>23.112010000000001</v>
      </c>
      <c r="M29" s="125" t="s">
        <v>1596</v>
      </c>
      <c r="N29" s="123">
        <v>0.37403999999999998</v>
      </c>
      <c r="O29" s="123">
        <v>0.24543000000000001</v>
      </c>
      <c r="P29" s="123">
        <v>2411.25</v>
      </c>
      <c r="Q29" s="123">
        <v>0.86899999999999999</v>
      </c>
      <c r="R29" s="123">
        <v>6.0000000000000001E-3</v>
      </c>
      <c r="S29" s="123">
        <v>0.30299999999999999</v>
      </c>
      <c r="T29" s="123">
        <v>0.40799999999999997</v>
      </c>
      <c r="U29" s="125" t="s">
        <v>1596</v>
      </c>
      <c r="V29" s="123">
        <v>275.40199999999999</v>
      </c>
      <c r="W29" s="123">
        <v>0.09</v>
      </c>
      <c r="X29" s="123">
        <v>0.05</v>
      </c>
      <c r="Y29" s="123">
        <v>62.76</v>
      </c>
      <c r="Z29" s="123">
        <v>0.14699999999999999</v>
      </c>
      <c r="AA29" s="123">
        <v>0.25398999999999999</v>
      </c>
      <c r="AB29" s="123">
        <v>0.44873000000000002</v>
      </c>
      <c r="AC29" s="123">
        <v>5.79</v>
      </c>
      <c r="AD29" s="123">
        <v>0.63700000000000001</v>
      </c>
    </row>
    <row r="30" spans="1:30" x14ac:dyDescent="0.3">
      <c r="A30" s="125" t="s">
        <v>942</v>
      </c>
      <c r="B30" s="123">
        <v>2695</v>
      </c>
      <c r="C30" s="123">
        <v>8.8332700000000006</v>
      </c>
      <c r="D30" s="123">
        <v>1.357</v>
      </c>
      <c r="E30" s="123">
        <v>0.26900000000000002</v>
      </c>
      <c r="F30" s="123">
        <v>0.22273999999999999</v>
      </c>
      <c r="G30" s="123">
        <v>3.5839999999999997E-2</v>
      </c>
      <c r="H30" s="123">
        <v>3875.3546099999999</v>
      </c>
      <c r="I30" s="125" t="s">
        <v>1596</v>
      </c>
      <c r="J30" s="125" t="s">
        <v>1596</v>
      </c>
      <c r="K30" s="123">
        <v>0.19805</v>
      </c>
      <c r="L30" s="123">
        <v>23.112010000000001</v>
      </c>
      <c r="M30" s="125" t="s">
        <v>1596</v>
      </c>
      <c r="N30" s="123">
        <v>0.37403999999999998</v>
      </c>
      <c r="O30" s="123">
        <v>0.24543000000000001</v>
      </c>
      <c r="P30" s="123">
        <v>2411.25</v>
      </c>
      <c r="Q30" s="123">
        <v>0.86899999999999999</v>
      </c>
      <c r="R30" s="123">
        <v>6.0000000000000001E-3</v>
      </c>
      <c r="S30" s="123">
        <v>0.30299999999999999</v>
      </c>
      <c r="T30" s="123">
        <v>0.40799999999999997</v>
      </c>
      <c r="U30" s="125" t="s">
        <v>1596</v>
      </c>
      <c r="V30" s="123">
        <v>275.40199999999999</v>
      </c>
      <c r="W30" s="123">
        <v>0.09</v>
      </c>
      <c r="X30" s="123">
        <v>0.05</v>
      </c>
      <c r="Y30" s="123">
        <v>62.76</v>
      </c>
      <c r="Z30" s="123">
        <v>0.14699999999999999</v>
      </c>
      <c r="AA30" s="123">
        <v>0.25398999999999999</v>
      </c>
      <c r="AB30" s="123">
        <v>0.44873000000000002</v>
      </c>
      <c r="AC30" s="123">
        <v>5.79</v>
      </c>
      <c r="AD30" s="123">
        <v>0.63700000000000001</v>
      </c>
    </row>
    <row r="31" spans="1:30" x14ac:dyDescent="0.3">
      <c r="A31" s="125" t="s">
        <v>943</v>
      </c>
      <c r="B31" s="123">
        <v>2695</v>
      </c>
      <c r="C31" s="123">
        <v>8.8895800000000005</v>
      </c>
      <c r="D31" s="123">
        <v>1.345</v>
      </c>
      <c r="E31" s="123">
        <v>0.27900000000000003</v>
      </c>
      <c r="F31" s="123">
        <v>0.23172000000000001</v>
      </c>
      <c r="G31" s="123">
        <v>3.8190000000000002E-2</v>
      </c>
      <c r="H31" s="123">
        <v>3875.37869</v>
      </c>
      <c r="I31" s="125" t="s">
        <v>1596</v>
      </c>
      <c r="J31" s="125" t="s">
        <v>1596</v>
      </c>
      <c r="K31" s="123">
        <v>0.19844000000000001</v>
      </c>
      <c r="L31" s="123">
        <v>23.173549999999999</v>
      </c>
      <c r="M31" s="125" t="s">
        <v>1596</v>
      </c>
      <c r="N31" s="123">
        <v>0.39462000000000003</v>
      </c>
      <c r="O31" s="123">
        <v>0.19800999999999999</v>
      </c>
      <c r="P31" s="123">
        <v>2411.21</v>
      </c>
      <c r="Q31" s="123">
        <v>0.86399999999999999</v>
      </c>
      <c r="R31" s="123">
        <v>6.0000000000000001E-3</v>
      </c>
      <c r="S31" s="123">
        <v>0.30199999999999999</v>
      </c>
      <c r="T31" s="123">
        <v>0.40699999999999997</v>
      </c>
      <c r="U31" s="125" t="s">
        <v>1596</v>
      </c>
      <c r="V31" s="123">
        <v>275.39800000000002</v>
      </c>
      <c r="W31" s="123">
        <v>9.9000000000000005E-2</v>
      </c>
      <c r="X31" s="123">
        <v>4.8000000000000001E-2</v>
      </c>
      <c r="Y31" s="123">
        <v>62.76</v>
      </c>
      <c r="Z31" s="123">
        <v>0.14699999999999999</v>
      </c>
      <c r="AA31" s="123">
        <v>0.22592000000000001</v>
      </c>
      <c r="AB31" s="123">
        <v>0.48475000000000001</v>
      </c>
      <c r="AC31" s="123">
        <v>6.2</v>
      </c>
      <c r="AD31" s="123">
        <v>0.63700000000000001</v>
      </c>
    </row>
    <row r="32" spans="1:30" x14ac:dyDescent="0.3">
      <c r="A32" s="125" t="s">
        <v>944</v>
      </c>
      <c r="B32" s="123">
        <v>2695</v>
      </c>
      <c r="C32" s="123">
        <v>8.8895800000000005</v>
      </c>
      <c r="D32" s="123">
        <v>1.345</v>
      </c>
      <c r="E32" s="123">
        <v>0.27900000000000003</v>
      </c>
      <c r="F32" s="123">
        <v>0.23172000000000001</v>
      </c>
      <c r="G32" s="123">
        <v>3.8190000000000002E-2</v>
      </c>
      <c r="H32" s="123">
        <v>3875.37869</v>
      </c>
      <c r="I32" s="125" t="s">
        <v>1596</v>
      </c>
      <c r="J32" s="125" t="s">
        <v>1596</v>
      </c>
      <c r="K32" s="123">
        <v>0.19844000000000001</v>
      </c>
      <c r="L32" s="123">
        <v>23.173549999999999</v>
      </c>
      <c r="M32" s="125" t="s">
        <v>1596</v>
      </c>
      <c r="N32" s="123">
        <v>0.39462000000000003</v>
      </c>
      <c r="O32" s="123">
        <v>0.19800999999999999</v>
      </c>
      <c r="P32" s="123">
        <v>2411.21</v>
      </c>
      <c r="Q32" s="123">
        <v>0.86399999999999999</v>
      </c>
      <c r="R32" s="123">
        <v>6.0000000000000001E-3</v>
      </c>
      <c r="S32" s="123">
        <v>0.30199999999999999</v>
      </c>
      <c r="T32" s="123">
        <v>0.40699999999999997</v>
      </c>
      <c r="U32" s="125" t="s">
        <v>1596</v>
      </c>
      <c r="V32" s="123">
        <v>275.39800000000002</v>
      </c>
      <c r="W32" s="123">
        <v>9.9000000000000005E-2</v>
      </c>
      <c r="X32" s="123">
        <v>4.8000000000000001E-2</v>
      </c>
      <c r="Y32" s="123">
        <v>62.76</v>
      </c>
      <c r="Z32" s="123">
        <v>0.14699999999999999</v>
      </c>
      <c r="AA32" s="123">
        <v>0.22592000000000001</v>
      </c>
      <c r="AB32" s="123">
        <v>0.48475000000000001</v>
      </c>
      <c r="AC32" s="123">
        <v>6.2</v>
      </c>
      <c r="AD32" s="123">
        <v>0.63700000000000001</v>
      </c>
    </row>
    <row r="33" spans="1:30" x14ac:dyDescent="0.3">
      <c r="A33" s="125" t="s">
        <v>945</v>
      </c>
      <c r="B33" s="123">
        <v>2695</v>
      </c>
      <c r="C33" s="123">
        <v>8.9366299999999992</v>
      </c>
      <c r="D33" s="123">
        <v>1.24</v>
      </c>
      <c r="E33" s="123">
        <v>0.28699999999999998</v>
      </c>
      <c r="F33" s="123">
        <v>0.2407</v>
      </c>
      <c r="G33" s="123">
        <v>3.8870000000000002E-2</v>
      </c>
      <c r="H33" s="123">
        <v>3875.3774699999999</v>
      </c>
      <c r="I33" s="125" t="s">
        <v>1596</v>
      </c>
      <c r="J33" s="125" t="s">
        <v>1596</v>
      </c>
      <c r="K33" s="123">
        <v>0.19878999999999999</v>
      </c>
      <c r="L33" s="123">
        <v>23.17043</v>
      </c>
      <c r="M33" s="125" t="s">
        <v>1596</v>
      </c>
      <c r="N33" s="123">
        <v>0.38081999999999999</v>
      </c>
      <c r="O33" s="123">
        <v>0.16991000000000001</v>
      </c>
      <c r="P33" s="123">
        <v>2411.19</v>
      </c>
      <c r="Q33" s="123">
        <v>0.86199999999999999</v>
      </c>
      <c r="R33" s="123">
        <v>6.0000000000000001E-3</v>
      </c>
      <c r="S33" s="123">
        <v>0.30199999999999999</v>
      </c>
      <c r="T33" s="123">
        <v>0.40600000000000003</v>
      </c>
      <c r="U33" s="125" t="s">
        <v>1596</v>
      </c>
      <c r="V33" s="123">
        <v>275.39299999999997</v>
      </c>
      <c r="W33" s="123">
        <v>9.8000000000000004E-2</v>
      </c>
      <c r="X33" s="123">
        <v>4.8000000000000001E-2</v>
      </c>
      <c r="Y33" s="123">
        <v>62.76</v>
      </c>
      <c r="Z33" s="123">
        <v>0.14599999999999999</v>
      </c>
      <c r="AA33" s="123">
        <v>0.22358</v>
      </c>
      <c r="AB33" s="123">
        <v>0.49314999999999998</v>
      </c>
      <c r="AC33" s="123">
        <v>6.59</v>
      </c>
      <c r="AD33" s="123">
        <v>0.63700000000000001</v>
      </c>
    </row>
    <row r="34" spans="1:30" x14ac:dyDescent="0.3">
      <c r="A34" s="125" t="s">
        <v>946</v>
      </c>
      <c r="B34" s="123">
        <v>2695</v>
      </c>
      <c r="C34" s="123">
        <v>8.9366299999999992</v>
      </c>
      <c r="D34" s="123">
        <v>1.24</v>
      </c>
      <c r="E34" s="123">
        <v>0.28699999999999998</v>
      </c>
      <c r="F34" s="123">
        <v>0.2407</v>
      </c>
      <c r="G34" s="123">
        <v>3.8870000000000002E-2</v>
      </c>
      <c r="H34" s="123">
        <v>3875.3774699999999</v>
      </c>
      <c r="I34" s="125" t="s">
        <v>1596</v>
      </c>
      <c r="J34" s="125" t="s">
        <v>1596</v>
      </c>
      <c r="K34" s="123">
        <v>0.19878999999999999</v>
      </c>
      <c r="L34" s="123">
        <v>23.17043</v>
      </c>
      <c r="M34" s="125" t="s">
        <v>1596</v>
      </c>
      <c r="N34" s="123">
        <v>0.38081999999999999</v>
      </c>
      <c r="O34" s="123">
        <v>0.16991000000000001</v>
      </c>
      <c r="P34" s="123">
        <v>2411.19</v>
      </c>
      <c r="Q34" s="123">
        <v>0.86199999999999999</v>
      </c>
      <c r="R34" s="123">
        <v>6.0000000000000001E-3</v>
      </c>
      <c r="S34" s="123">
        <v>0.30199999999999999</v>
      </c>
      <c r="T34" s="123">
        <v>0.40600000000000003</v>
      </c>
      <c r="U34" s="125" t="s">
        <v>1596</v>
      </c>
      <c r="V34" s="123">
        <v>275.39299999999997</v>
      </c>
      <c r="W34" s="123">
        <v>9.8000000000000004E-2</v>
      </c>
      <c r="X34" s="123">
        <v>4.8000000000000001E-2</v>
      </c>
      <c r="Y34" s="123">
        <v>62.76</v>
      </c>
      <c r="Z34" s="123">
        <v>0.14599999999999999</v>
      </c>
      <c r="AA34" s="123">
        <v>0.22358</v>
      </c>
      <c r="AB34" s="123">
        <v>0.49314999999999998</v>
      </c>
      <c r="AC34" s="123">
        <v>6.59</v>
      </c>
      <c r="AD34" s="123">
        <v>0.63700000000000001</v>
      </c>
    </row>
    <row r="35" spans="1:30" x14ac:dyDescent="0.3">
      <c r="A35" s="125" t="s">
        <v>947</v>
      </c>
      <c r="B35" s="123">
        <v>2695</v>
      </c>
      <c r="C35" s="123">
        <v>8.9816099999999999</v>
      </c>
      <c r="D35" s="123">
        <v>1.1287</v>
      </c>
      <c r="E35" s="123">
        <v>0.29099999999999998</v>
      </c>
      <c r="F35" s="123">
        <v>0.22544</v>
      </c>
      <c r="G35" s="123">
        <v>3.7060000000000003E-2</v>
      </c>
      <c r="H35" s="123">
        <v>3875.3527800000002</v>
      </c>
      <c r="I35" s="125" t="s">
        <v>1596</v>
      </c>
      <c r="J35" s="125" t="s">
        <v>1596</v>
      </c>
      <c r="K35" s="123">
        <v>0.19928000000000001</v>
      </c>
      <c r="L35" s="123">
        <v>23.107340000000001</v>
      </c>
      <c r="M35" s="125" t="s">
        <v>1596</v>
      </c>
      <c r="N35" s="123">
        <v>0.39462000000000003</v>
      </c>
      <c r="O35" s="123">
        <v>0.16123999999999999</v>
      </c>
      <c r="P35" s="123">
        <v>2411.17</v>
      </c>
      <c r="Q35" s="123">
        <v>0.85899999999999999</v>
      </c>
      <c r="R35" s="123">
        <v>6.0000000000000001E-3</v>
      </c>
      <c r="S35" s="123">
        <v>0.30199999999999999</v>
      </c>
      <c r="T35" s="123">
        <v>0.40600000000000003</v>
      </c>
      <c r="U35" s="125" t="s">
        <v>1596</v>
      </c>
      <c r="V35" s="123">
        <v>275.38799999999998</v>
      </c>
      <c r="W35" s="123">
        <v>9.5000000000000001E-2</v>
      </c>
      <c r="X35" s="123">
        <v>4.8000000000000001E-2</v>
      </c>
      <c r="Y35" s="123">
        <v>62.76</v>
      </c>
      <c r="Z35" s="123">
        <v>0.14599999999999999</v>
      </c>
      <c r="AA35" s="123">
        <v>0.19902</v>
      </c>
      <c r="AB35" s="123">
        <v>0.51290999999999998</v>
      </c>
      <c r="AC35" s="123">
        <v>6.95</v>
      </c>
      <c r="AD35" s="123">
        <v>0.63700000000000001</v>
      </c>
    </row>
    <row r="36" spans="1:30" x14ac:dyDescent="0.3">
      <c r="A36" s="125" t="s">
        <v>948</v>
      </c>
      <c r="B36" s="123">
        <v>2695</v>
      </c>
      <c r="C36" s="123">
        <v>8.9816099999999999</v>
      </c>
      <c r="D36" s="123">
        <v>1.1287</v>
      </c>
      <c r="E36" s="123">
        <v>0.29099999999999998</v>
      </c>
      <c r="F36" s="123">
        <v>0.22544</v>
      </c>
      <c r="G36" s="123">
        <v>3.7060000000000003E-2</v>
      </c>
      <c r="H36" s="123">
        <v>3875.3527800000002</v>
      </c>
      <c r="I36" s="125" t="s">
        <v>1596</v>
      </c>
      <c r="J36" s="125" t="s">
        <v>1596</v>
      </c>
      <c r="K36" s="123">
        <v>0.19928000000000001</v>
      </c>
      <c r="L36" s="123">
        <v>23.107340000000001</v>
      </c>
      <c r="M36" s="125" t="s">
        <v>1596</v>
      </c>
      <c r="N36" s="123">
        <v>0.39462000000000003</v>
      </c>
      <c r="O36" s="123">
        <v>0.16123999999999999</v>
      </c>
      <c r="P36" s="123">
        <v>2411.17</v>
      </c>
      <c r="Q36" s="123">
        <v>0.85899999999999999</v>
      </c>
      <c r="R36" s="123">
        <v>6.0000000000000001E-3</v>
      </c>
      <c r="S36" s="123">
        <v>0.30199999999999999</v>
      </c>
      <c r="T36" s="123">
        <v>0.40600000000000003</v>
      </c>
      <c r="U36" s="125" t="s">
        <v>1596</v>
      </c>
      <c r="V36" s="123">
        <v>275.38799999999998</v>
      </c>
      <c r="W36" s="123">
        <v>9.5000000000000001E-2</v>
      </c>
      <c r="X36" s="123">
        <v>4.8000000000000001E-2</v>
      </c>
      <c r="Y36" s="123">
        <v>62.76</v>
      </c>
      <c r="Z36" s="123">
        <v>0.14599999999999999</v>
      </c>
      <c r="AA36" s="123">
        <v>0.19902</v>
      </c>
      <c r="AB36" s="123">
        <v>0.51290999999999998</v>
      </c>
      <c r="AC36" s="123">
        <v>6.95</v>
      </c>
      <c r="AD36" s="123">
        <v>0.63700000000000001</v>
      </c>
    </row>
    <row r="37" spans="1:30" x14ac:dyDescent="0.3">
      <c r="A37" s="125" t="s">
        <v>949</v>
      </c>
      <c r="B37" s="123">
        <v>2695</v>
      </c>
      <c r="C37" s="123">
        <v>9.0367599999999992</v>
      </c>
      <c r="D37" s="123">
        <v>1.0315000000000001</v>
      </c>
      <c r="E37" s="123">
        <v>0.29099999999999998</v>
      </c>
      <c r="F37" s="123">
        <v>0.22198999999999999</v>
      </c>
      <c r="G37" s="123">
        <v>3.5180000000000003E-2</v>
      </c>
      <c r="H37" s="123">
        <v>3875.3347899999999</v>
      </c>
      <c r="I37" s="125" t="s">
        <v>1596</v>
      </c>
      <c r="J37" s="125" t="s">
        <v>1596</v>
      </c>
      <c r="K37" s="123">
        <v>0.19954</v>
      </c>
      <c r="L37" s="123">
        <v>23.061409999999999</v>
      </c>
      <c r="M37" s="125" t="s">
        <v>1596</v>
      </c>
      <c r="N37" s="123">
        <v>0.3876</v>
      </c>
      <c r="O37" s="123">
        <v>0.16123999999999999</v>
      </c>
      <c r="P37" s="123">
        <v>2411.13</v>
      </c>
      <c r="Q37" s="123">
        <v>0.85399999999999998</v>
      </c>
      <c r="R37" s="123">
        <v>6.0000000000000001E-3</v>
      </c>
      <c r="S37" s="123">
        <v>0.30199999999999999</v>
      </c>
      <c r="T37" s="123">
        <v>0.40699999999999997</v>
      </c>
      <c r="U37" s="125" t="s">
        <v>1596</v>
      </c>
      <c r="V37" s="123">
        <v>275.38400000000001</v>
      </c>
      <c r="W37" s="123">
        <v>9.1999999999999998E-2</v>
      </c>
      <c r="X37" s="123">
        <v>4.7E-2</v>
      </c>
      <c r="Y37" s="123">
        <v>62.76</v>
      </c>
      <c r="Z37" s="123">
        <v>0.14499999999999999</v>
      </c>
      <c r="AA37" s="123">
        <v>0.21656</v>
      </c>
      <c r="AB37" s="123">
        <v>0.49878</v>
      </c>
      <c r="AC37" s="123">
        <v>7.34</v>
      </c>
      <c r="AD37" s="123">
        <v>0.63700000000000001</v>
      </c>
    </row>
    <row r="38" spans="1:30" x14ac:dyDescent="0.3">
      <c r="A38" s="125" t="s">
        <v>950</v>
      </c>
      <c r="B38" s="123">
        <v>2695</v>
      </c>
      <c r="C38" s="123">
        <v>9.0367599999999992</v>
      </c>
      <c r="D38" s="123">
        <v>1.0315000000000001</v>
      </c>
      <c r="E38" s="123">
        <v>0.29099999999999998</v>
      </c>
      <c r="F38" s="123">
        <v>0.22198999999999999</v>
      </c>
      <c r="G38" s="123">
        <v>3.5180000000000003E-2</v>
      </c>
      <c r="H38" s="123">
        <v>3875.3347899999999</v>
      </c>
      <c r="I38" s="125" t="s">
        <v>1596</v>
      </c>
      <c r="J38" s="125" t="s">
        <v>1596</v>
      </c>
      <c r="K38" s="123">
        <v>0.19954</v>
      </c>
      <c r="L38" s="123">
        <v>23.061409999999999</v>
      </c>
      <c r="M38" s="125" t="s">
        <v>1596</v>
      </c>
      <c r="N38" s="123">
        <v>0.3876</v>
      </c>
      <c r="O38" s="123">
        <v>0.16123999999999999</v>
      </c>
      <c r="P38" s="123">
        <v>2411.13</v>
      </c>
      <c r="Q38" s="123">
        <v>0.85399999999999998</v>
      </c>
      <c r="R38" s="123">
        <v>6.0000000000000001E-3</v>
      </c>
      <c r="S38" s="123">
        <v>0.30199999999999999</v>
      </c>
      <c r="T38" s="123">
        <v>0.40699999999999997</v>
      </c>
      <c r="U38" s="125" t="s">
        <v>1596</v>
      </c>
      <c r="V38" s="123">
        <v>275.38400000000001</v>
      </c>
      <c r="W38" s="123">
        <v>9.1999999999999998E-2</v>
      </c>
      <c r="X38" s="123">
        <v>4.7E-2</v>
      </c>
      <c r="Y38" s="123">
        <v>62.76</v>
      </c>
      <c r="Z38" s="123">
        <v>0.14499999999999999</v>
      </c>
      <c r="AA38" s="123">
        <v>0.21656</v>
      </c>
      <c r="AB38" s="123">
        <v>0.49878</v>
      </c>
      <c r="AC38" s="123">
        <v>7.34</v>
      </c>
      <c r="AD38" s="123">
        <v>0.63700000000000001</v>
      </c>
    </row>
    <row r="39" spans="1:30" x14ac:dyDescent="0.3">
      <c r="A39" s="125" t="s">
        <v>951</v>
      </c>
      <c r="B39" s="123">
        <v>2695</v>
      </c>
      <c r="C39" s="123">
        <v>9.0777300000000007</v>
      </c>
      <c r="D39" s="123">
        <v>0.9667</v>
      </c>
      <c r="E39" s="123">
        <v>0.29299999999999998</v>
      </c>
      <c r="F39" s="123">
        <v>0.21915999999999999</v>
      </c>
      <c r="G39" s="123">
        <v>3.4410000000000003E-2</v>
      </c>
      <c r="H39" s="123">
        <v>3875.31925</v>
      </c>
      <c r="I39" s="125" t="s">
        <v>1596</v>
      </c>
      <c r="J39" s="125" t="s">
        <v>1596</v>
      </c>
      <c r="K39" s="123">
        <v>0.19958999999999999</v>
      </c>
      <c r="L39" s="123">
        <v>23.021730000000002</v>
      </c>
      <c r="M39" s="125" t="s">
        <v>1596</v>
      </c>
      <c r="N39" s="123">
        <v>0.42272999999999999</v>
      </c>
      <c r="O39" s="123">
        <v>0.15296999999999999</v>
      </c>
      <c r="P39" s="123">
        <v>2411.11</v>
      </c>
      <c r="Q39" s="123">
        <v>0.85199999999999998</v>
      </c>
      <c r="R39" s="123">
        <v>6.0000000000000001E-3</v>
      </c>
      <c r="S39" s="123">
        <v>0.30199999999999999</v>
      </c>
      <c r="T39" s="123">
        <v>0.40899999999999997</v>
      </c>
      <c r="U39" s="125" t="s">
        <v>1596</v>
      </c>
      <c r="V39" s="123">
        <v>275.37900000000002</v>
      </c>
      <c r="W39" s="123">
        <v>8.8999999999999996E-2</v>
      </c>
      <c r="X39" s="123">
        <v>4.7E-2</v>
      </c>
      <c r="Y39" s="123">
        <v>62.76</v>
      </c>
      <c r="Z39" s="123">
        <v>0.14599999999999999</v>
      </c>
      <c r="AA39" s="123">
        <v>0.22943</v>
      </c>
      <c r="AB39" s="123">
        <v>0.49314999999999998</v>
      </c>
      <c r="AC39" s="123">
        <v>7.54</v>
      </c>
      <c r="AD39" s="123">
        <v>0.63700000000000001</v>
      </c>
    </row>
    <row r="40" spans="1:30" x14ac:dyDescent="0.3">
      <c r="A40" s="125" t="s">
        <v>952</v>
      </c>
      <c r="B40" s="123">
        <v>2695</v>
      </c>
      <c r="C40" s="123">
        <v>9.0777300000000007</v>
      </c>
      <c r="D40" s="123">
        <v>0.9667</v>
      </c>
      <c r="E40" s="123">
        <v>0.29299999999999998</v>
      </c>
      <c r="F40" s="123">
        <v>0.21915999999999999</v>
      </c>
      <c r="G40" s="123">
        <v>3.4410000000000003E-2</v>
      </c>
      <c r="H40" s="123">
        <v>3875.31925</v>
      </c>
      <c r="I40" s="125" t="s">
        <v>1596</v>
      </c>
      <c r="J40" s="125" t="s">
        <v>1596</v>
      </c>
      <c r="K40" s="123">
        <v>0.19958999999999999</v>
      </c>
      <c r="L40" s="123">
        <v>23.021730000000002</v>
      </c>
      <c r="M40" s="125" t="s">
        <v>1596</v>
      </c>
      <c r="N40" s="123">
        <v>0.42272999999999999</v>
      </c>
      <c r="O40" s="123">
        <v>0.15296999999999999</v>
      </c>
      <c r="P40" s="123">
        <v>2411.11</v>
      </c>
      <c r="Q40" s="123">
        <v>0.85199999999999998</v>
      </c>
      <c r="R40" s="123">
        <v>6.0000000000000001E-3</v>
      </c>
      <c r="S40" s="123">
        <v>0.30199999999999999</v>
      </c>
      <c r="T40" s="123">
        <v>0.40899999999999997</v>
      </c>
      <c r="U40" s="125" t="s">
        <v>1596</v>
      </c>
      <c r="V40" s="123">
        <v>275.37900000000002</v>
      </c>
      <c r="W40" s="123">
        <v>8.8999999999999996E-2</v>
      </c>
      <c r="X40" s="123">
        <v>4.7E-2</v>
      </c>
      <c r="Y40" s="123">
        <v>62.76</v>
      </c>
      <c r="Z40" s="123">
        <v>0.14599999999999999</v>
      </c>
      <c r="AA40" s="123">
        <v>0.22943</v>
      </c>
      <c r="AB40" s="123">
        <v>0.49314999999999998</v>
      </c>
      <c r="AC40" s="123">
        <v>7.54</v>
      </c>
      <c r="AD40" s="123">
        <v>0.63700000000000001</v>
      </c>
    </row>
    <row r="41" spans="1:30" x14ac:dyDescent="0.3">
      <c r="A41" s="125" t="s">
        <v>953</v>
      </c>
      <c r="B41" s="123">
        <v>2695</v>
      </c>
      <c r="C41" s="123">
        <v>9.1154700000000002</v>
      </c>
      <c r="D41" s="123">
        <v>1.0153000000000001</v>
      </c>
      <c r="E41" s="123">
        <v>0.29899999999999999</v>
      </c>
      <c r="F41" s="123">
        <v>0.20482</v>
      </c>
      <c r="G41" s="123">
        <v>3.8609999999999998E-2</v>
      </c>
      <c r="H41" s="123">
        <v>3875.3329699999999</v>
      </c>
      <c r="I41" s="125" t="s">
        <v>1596</v>
      </c>
      <c r="J41" s="125" t="s">
        <v>1596</v>
      </c>
      <c r="K41" s="123">
        <v>0.19918</v>
      </c>
      <c r="L41" s="123">
        <v>23.056740000000001</v>
      </c>
      <c r="M41" s="125" t="s">
        <v>1596</v>
      </c>
      <c r="N41" s="123">
        <v>0.46656999999999998</v>
      </c>
      <c r="O41" s="123">
        <v>0.14509</v>
      </c>
      <c r="P41" s="123">
        <v>2411.08</v>
      </c>
      <c r="Q41" s="123">
        <v>0.84799999999999998</v>
      </c>
      <c r="R41" s="123">
        <v>6.0000000000000001E-3</v>
      </c>
      <c r="S41" s="123">
        <v>0.30099999999999999</v>
      </c>
      <c r="T41" s="123">
        <v>0.40400000000000003</v>
      </c>
      <c r="U41" s="125" t="s">
        <v>1596</v>
      </c>
      <c r="V41" s="123">
        <v>275.37400000000002</v>
      </c>
      <c r="W41" s="123">
        <v>8.5999999999999993E-2</v>
      </c>
      <c r="X41" s="123">
        <v>4.5999999999999999E-2</v>
      </c>
      <c r="Y41" s="123">
        <v>62.76</v>
      </c>
      <c r="Z41" s="123">
        <v>0.14599999999999999</v>
      </c>
      <c r="AA41" s="123">
        <v>0.22123999999999999</v>
      </c>
      <c r="AB41" s="123">
        <v>0.50300999999999996</v>
      </c>
      <c r="AC41" s="123">
        <v>7.7</v>
      </c>
      <c r="AD41" s="123">
        <v>0.63700000000000001</v>
      </c>
    </row>
    <row r="42" spans="1:30" x14ac:dyDescent="0.3">
      <c r="A42" s="125" t="s">
        <v>954</v>
      </c>
      <c r="B42" s="123">
        <v>2695</v>
      </c>
      <c r="C42" s="123">
        <v>9.1154700000000002</v>
      </c>
      <c r="D42" s="123">
        <v>1.0153000000000001</v>
      </c>
      <c r="E42" s="123">
        <v>0.29899999999999999</v>
      </c>
      <c r="F42" s="123">
        <v>0.20482</v>
      </c>
      <c r="G42" s="123">
        <v>3.8609999999999998E-2</v>
      </c>
      <c r="H42" s="123">
        <v>3875.3329699999999</v>
      </c>
      <c r="I42" s="125" t="s">
        <v>1596</v>
      </c>
      <c r="J42" s="125" t="s">
        <v>1596</v>
      </c>
      <c r="K42" s="123">
        <v>0.19918</v>
      </c>
      <c r="L42" s="123">
        <v>23.056740000000001</v>
      </c>
      <c r="M42" s="125" t="s">
        <v>1596</v>
      </c>
      <c r="N42" s="123">
        <v>0.46656999999999998</v>
      </c>
      <c r="O42" s="123">
        <v>0.14509</v>
      </c>
      <c r="P42" s="123">
        <v>2411.08</v>
      </c>
      <c r="Q42" s="123">
        <v>0.84799999999999998</v>
      </c>
      <c r="R42" s="123">
        <v>6.0000000000000001E-3</v>
      </c>
      <c r="S42" s="123">
        <v>0.30099999999999999</v>
      </c>
      <c r="T42" s="123">
        <v>0.40400000000000003</v>
      </c>
      <c r="U42" s="125" t="s">
        <v>1596</v>
      </c>
      <c r="V42" s="123">
        <v>275.37400000000002</v>
      </c>
      <c r="W42" s="123">
        <v>8.5999999999999993E-2</v>
      </c>
      <c r="X42" s="123">
        <v>4.5999999999999999E-2</v>
      </c>
      <c r="Y42" s="123">
        <v>62.76</v>
      </c>
      <c r="Z42" s="123">
        <v>0.14599999999999999</v>
      </c>
      <c r="AA42" s="123">
        <v>0.22123999999999999</v>
      </c>
      <c r="AB42" s="123">
        <v>0.50300999999999996</v>
      </c>
      <c r="AC42" s="123">
        <v>7.7</v>
      </c>
      <c r="AD42" s="123">
        <v>0.63700000000000001</v>
      </c>
    </row>
    <row r="43" spans="1:30" x14ac:dyDescent="0.3">
      <c r="A43" s="125" t="s">
        <v>955</v>
      </c>
      <c r="B43" s="123">
        <v>2695</v>
      </c>
      <c r="C43" s="123">
        <v>9.1513000000000009</v>
      </c>
      <c r="D43" s="123">
        <v>1.0720000000000001</v>
      </c>
      <c r="E43" s="123">
        <v>0.308</v>
      </c>
      <c r="F43" s="123">
        <v>0.18942999999999999</v>
      </c>
      <c r="G43" s="123">
        <v>4.1759999999999999E-2</v>
      </c>
      <c r="H43" s="123">
        <v>3875.3250400000002</v>
      </c>
      <c r="I43" s="125" t="s">
        <v>1596</v>
      </c>
      <c r="J43" s="125" t="s">
        <v>1596</v>
      </c>
      <c r="K43" s="123">
        <v>0.19944000000000001</v>
      </c>
      <c r="L43" s="123">
        <v>23.03651</v>
      </c>
      <c r="M43" s="125" t="s">
        <v>1596</v>
      </c>
      <c r="N43" s="123">
        <v>0.47409000000000001</v>
      </c>
      <c r="O43" s="123">
        <v>0.105</v>
      </c>
      <c r="P43" s="123">
        <v>2411.04</v>
      </c>
      <c r="Q43" s="123">
        <v>0.84299999999999997</v>
      </c>
      <c r="R43" s="123">
        <v>6.0000000000000001E-3</v>
      </c>
      <c r="S43" s="123">
        <v>0.30199999999999999</v>
      </c>
      <c r="T43" s="123">
        <v>0.40699999999999997</v>
      </c>
      <c r="U43" s="125" t="s">
        <v>1596</v>
      </c>
      <c r="V43" s="123">
        <v>275.37</v>
      </c>
      <c r="W43" s="123">
        <v>8.2000000000000003E-2</v>
      </c>
      <c r="X43" s="123">
        <v>4.4999999999999998E-2</v>
      </c>
      <c r="Y43" s="123">
        <v>62.76</v>
      </c>
      <c r="Z43" s="123">
        <v>0.14599999999999999</v>
      </c>
      <c r="AA43" s="123">
        <v>0.20487</v>
      </c>
      <c r="AB43" s="123">
        <v>0.52002000000000004</v>
      </c>
      <c r="AC43" s="123">
        <v>8.0399999999999991</v>
      </c>
      <c r="AD43" s="123">
        <v>0.63700000000000001</v>
      </c>
    </row>
    <row r="44" spans="1:30" x14ac:dyDescent="0.3">
      <c r="A44" s="125" t="s">
        <v>956</v>
      </c>
      <c r="B44" s="123">
        <v>2695</v>
      </c>
      <c r="C44" s="123">
        <v>9.1513000000000009</v>
      </c>
      <c r="D44" s="123">
        <v>1.0720000000000001</v>
      </c>
      <c r="E44" s="123">
        <v>0.308</v>
      </c>
      <c r="F44" s="123">
        <v>0.18942999999999999</v>
      </c>
      <c r="G44" s="123">
        <v>4.1759999999999999E-2</v>
      </c>
      <c r="H44" s="123">
        <v>3875.3250400000002</v>
      </c>
      <c r="I44" s="125" t="s">
        <v>1596</v>
      </c>
      <c r="J44" s="125" t="s">
        <v>1596</v>
      </c>
      <c r="K44" s="123">
        <v>0.19944000000000001</v>
      </c>
      <c r="L44" s="123">
        <v>23.03651</v>
      </c>
      <c r="M44" s="125" t="s">
        <v>1596</v>
      </c>
      <c r="N44" s="123">
        <v>0.47409000000000001</v>
      </c>
      <c r="O44" s="123">
        <v>0.105</v>
      </c>
      <c r="P44" s="123">
        <v>2411.04</v>
      </c>
      <c r="Q44" s="123">
        <v>0.84299999999999997</v>
      </c>
      <c r="R44" s="123">
        <v>6.0000000000000001E-3</v>
      </c>
      <c r="S44" s="123">
        <v>0.30199999999999999</v>
      </c>
      <c r="T44" s="123">
        <v>0.40699999999999997</v>
      </c>
      <c r="U44" s="125" t="s">
        <v>1596</v>
      </c>
      <c r="V44" s="123">
        <v>275.37</v>
      </c>
      <c r="W44" s="123">
        <v>8.2000000000000003E-2</v>
      </c>
      <c r="X44" s="123">
        <v>4.4999999999999998E-2</v>
      </c>
      <c r="Y44" s="123">
        <v>62.76</v>
      </c>
      <c r="Z44" s="123">
        <v>0.14599999999999999</v>
      </c>
      <c r="AA44" s="123">
        <v>0.20487</v>
      </c>
      <c r="AB44" s="123">
        <v>0.52002000000000004</v>
      </c>
      <c r="AC44" s="123">
        <v>8.0399999999999991</v>
      </c>
      <c r="AD44" s="123">
        <v>0.63700000000000001</v>
      </c>
    </row>
    <row r="45" spans="1:30" x14ac:dyDescent="0.3">
      <c r="A45" s="125" t="s">
        <v>957</v>
      </c>
      <c r="B45" s="123">
        <v>2695</v>
      </c>
      <c r="C45" s="123">
        <v>9.1962600000000005</v>
      </c>
      <c r="D45" s="123">
        <v>1.1287</v>
      </c>
      <c r="E45" s="123">
        <v>0.30399999999999999</v>
      </c>
      <c r="F45" s="123">
        <v>0.19187000000000001</v>
      </c>
      <c r="G45" s="123">
        <v>4.1250000000000002E-2</v>
      </c>
      <c r="H45" s="123">
        <v>3875.3250400000002</v>
      </c>
      <c r="I45" s="125" t="s">
        <v>1596</v>
      </c>
      <c r="J45" s="125" t="s">
        <v>1596</v>
      </c>
      <c r="K45" s="123">
        <v>0.19919999999999999</v>
      </c>
      <c r="L45" s="123">
        <v>23.03651</v>
      </c>
      <c r="M45" s="125" t="s">
        <v>1596</v>
      </c>
      <c r="N45" s="123">
        <v>0.47409000000000001</v>
      </c>
      <c r="O45" s="123">
        <v>6.2780000000000002E-2</v>
      </c>
      <c r="P45" s="123">
        <v>2411.0100000000002</v>
      </c>
      <c r="Q45" s="123">
        <v>0.84</v>
      </c>
      <c r="R45" s="123">
        <v>6.0000000000000001E-3</v>
      </c>
      <c r="S45" s="123">
        <v>0.30099999999999999</v>
      </c>
      <c r="T45" s="123">
        <v>0.40699999999999997</v>
      </c>
      <c r="U45" s="125" t="s">
        <v>1596</v>
      </c>
      <c r="V45" s="123">
        <v>275.36500000000001</v>
      </c>
      <c r="W45" s="123">
        <v>6.8000000000000005E-2</v>
      </c>
      <c r="X45" s="123">
        <v>4.2000000000000003E-2</v>
      </c>
      <c r="Y45" s="123">
        <v>62.76</v>
      </c>
      <c r="Z45" s="123">
        <v>0.14599999999999999</v>
      </c>
      <c r="AA45" s="123">
        <v>0.20136000000000001</v>
      </c>
      <c r="AB45" s="123">
        <v>0.53429000000000004</v>
      </c>
      <c r="AC45" s="123">
        <v>8.1300000000000008</v>
      </c>
      <c r="AD45" s="123">
        <v>0.63700000000000001</v>
      </c>
    </row>
    <row r="46" spans="1:30" x14ac:dyDescent="0.3">
      <c r="A46" s="125" t="s">
        <v>958</v>
      </c>
      <c r="B46" s="123">
        <v>2695</v>
      </c>
      <c r="C46" s="123">
        <v>9.1962600000000005</v>
      </c>
      <c r="D46" s="123">
        <v>1.1287</v>
      </c>
      <c r="E46" s="123">
        <v>0.30399999999999999</v>
      </c>
      <c r="F46" s="123">
        <v>0.19187000000000001</v>
      </c>
      <c r="G46" s="123">
        <v>4.1250000000000002E-2</v>
      </c>
      <c r="H46" s="123">
        <v>3875.3250400000002</v>
      </c>
      <c r="I46" s="125" t="s">
        <v>1596</v>
      </c>
      <c r="J46" s="125" t="s">
        <v>1596</v>
      </c>
      <c r="K46" s="123">
        <v>0.19919999999999999</v>
      </c>
      <c r="L46" s="123">
        <v>23.03651</v>
      </c>
      <c r="M46" s="125" t="s">
        <v>1596</v>
      </c>
      <c r="N46" s="123">
        <v>0.47409000000000001</v>
      </c>
      <c r="O46" s="123">
        <v>6.2780000000000002E-2</v>
      </c>
      <c r="P46" s="123">
        <v>2411.0100000000002</v>
      </c>
      <c r="Q46" s="123">
        <v>0.84</v>
      </c>
      <c r="R46" s="123">
        <v>6.0000000000000001E-3</v>
      </c>
      <c r="S46" s="123">
        <v>0.30099999999999999</v>
      </c>
      <c r="T46" s="123">
        <v>0.40699999999999997</v>
      </c>
      <c r="U46" s="125" t="s">
        <v>1596</v>
      </c>
      <c r="V46" s="123">
        <v>275.36500000000001</v>
      </c>
      <c r="W46" s="123">
        <v>6.8000000000000005E-2</v>
      </c>
      <c r="X46" s="123">
        <v>4.2000000000000003E-2</v>
      </c>
      <c r="Y46" s="123">
        <v>62.76</v>
      </c>
      <c r="Z46" s="123">
        <v>0.14599999999999999</v>
      </c>
      <c r="AA46" s="123">
        <v>0.20136000000000001</v>
      </c>
      <c r="AB46" s="123">
        <v>0.53429000000000004</v>
      </c>
      <c r="AC46" s="123">
        <v>8.1300000000000008</v>
      </c>
      <c r="AD46" s="123">
        <v>0.63700000000000001</v>
      </c>
    </row>
    <row r="47" spans="1:30" x14ac:dyDescent="0.3">
      <c r="A47" s="125" t="s">
        <v>959</v>
      </c>
      <c r="B47" s="123">
        <v>2695</v>
      </c>
      <c r="C47" s="123">
        <v>9.2541399999999996</v>
      </c>
      <c r="D47" s="123">
        <v>1.1859999999999999</v>
      </c>
      <c r="E47" s="123">
        <v>0.32200000000000001</v>
      </c>
      <c r="F47" s="123">
        <v>0.16341</v>
      </c>
      <c r="G47" s="123">
        <v>4.3909999999999998E-2</v>
      </c>
      <c r="H47" s="123">
        <v>3875.3195500000002</v>
      </c>
      <c r="I47" s="125" t="s">
        <v>1596</v>
      </c>
      <c r="J47" s="125" t="s">
        <v>1596</v>
      </c>
      <c r="K47" s="123">
        <v>0.20391000000000001</v>
      </c>
      <c r="L47" s="123">
        <v>23.02251</v>
      </c>
      <c r="M47" s="123">
        <v>327.88231000000002</v>
      </c>
      <c r="N47" s="123">
        <v>0.46656999999999998</v>
      </c>
      <c r="O47" s="123">
        <v>6.9239999999999996E-2</v>
      </c>
      <c r="P47" s="123">
        <v>2410.9899999999998</v>
      </c>
      <c r="Q47" s="123">
        <v>0.83699999999999997</v>
      </c>
      <c r="R47" s="123">
        <v>6.0000000000000001E-3</v>
      </c>
      <c r="S47" s="123">
        <v>0.30099999999999999</v>
      </c>
      <c r="T47" s="123">
        <v>0.40600000000000003</v>
      </c>
      <c r="U47" s="123">
        <v>113.66</v>
      </c>
      <c r="V47" s="123">
        <v>275.36</v>
      </c>
      <c r="W47" s="123">
        <v>5.3999999999999999E-2</v>
      </c>
      <c r="X47" s="123">
        <v>3.7999999999999999E-2</v>
      </c>
      <c r="Y47" s="123">
        <v>62.76</v>
      </c>
      <c r="Z47" s="123">
        <v>0.14599999999999999</v>
      </c>
      <c r="AA47" s="123">
        <v>0.16972000000000001</v>
      </c>
      <c r="AB47" s="123">
        <v>0.57464999999999999</v>
      </c>
      <c r="AC47" s="123">
        <v>8.32</v>
      </c>
      <c r="AD47" s="123">
        <v>0.63700000000000001</v>
      </c>
    </row>
    <row r="48" spans="1:30" x14ac:dyDescent="0.3">
      <c r="A48" s="125" t="s">
        <v>960</v>
      </c>
      <c r="B48" s="123">
        <v>2695</v>
      </c>
      <c r="C48" s="123">
        <v>9.2541399999999996</v>
      </c>
      <c r="D48" s="123">
        <v>1.1859999999999999</v>
      </c>
      <c r="E48" s="123">
        <v>0.32200000000000001</v>
      </c>
      <c r="F48" s="123">
        <v>0.16341</v>
      </c>
      <c r="G48" s="123">
        <v>4.3909999999999998E-2</v>
      </c>
      <c r="H48" s="123">
        <v>3875.3195500000002</v>
      </c>
      <c r="I48" s="125" t="s">
        <v>1596</v>
      </c>
      <c r="J48" s="125" t="s">
        <v>1596</v>
      </c>
      <c r="K48" s="123">
        <v>0.20391000000000001</v>
      </c>
      <c r="L48" s="123">
        <v>23.02251</v>
      </c>
      <c r="M48" s="123">
        <v>327.88231000000002</v>
      </c>
      <c r="N48" s="123">
        <v>0.46656999999999998</v>
      </c>
      <c r="O48" s="123">
        <v>6.9239999999999996E-2</v>
      </c>
      <c r="P48" s="123">
        <v>2410.9899999999998</v>
      </c>
      <c r="Q48" s="123">
        <v>0.83699999999999997</v>
      </c>
      <c r="R48" s="123">
        <v>6.0000000000000001E-3</v>
      </c>
      <c r="S48" s="123">
        <v>0.30099999999999999</v>
      </c>
      <c r="T48" s="123">
        <v>0.40600000000000003</v>
      </c>
      <c r="U48" s="123">
        <v>113.66</v>
      </c>
      <c r="V48" s="123">
        <v>275.36</v>
      </c>
      <c r="W48" s="123">
        <v>5.3999999999999999E-2</v>
      </c>
      <c r="X48" s="123">
        <v>3.7999999999999999E-2</v>
      </c>
      <c r="Y48" s="123">
        <v>62.76</v>
      </c>
      <c r="Z48" s="123">
        <v>0.14599999999999999</v>
      </c>
      <c r="AA48" s="123">
        <v>0.16972000000000001</v>
      </c>
      <c r="AB48" s="123">
        <v>0.57464999999999999</v>
      </c>
      <c r="AC48" s="123">
        <v>8.32</v>
      </c>
      <c r="AD48" s="123">
        <v>0.63700000000000001</v>
      </c>
    </row>
    <row r="49" spans="1:30" x14ac:dyDescent="0.3">
      <c r="A49" s="125" t="s">
        <v>961</v>
      </c>
      <c r="B49" s="123">
        <v>2695</v>
      </c>
      <c r="C49" s="123">
        <v>9.3215199999999996</v>
      </c>
      <c r="D49" s="123">
        <v>1.1422000000000001</v>
      </c>
      <c r="E49" s="123">
        <v>0.33</v>
      </c>
      <c r="F49" s="123">
        <v>0.15290000000000001</v>
      </c>
      <c r="G49" s="123">
        <v>3.9280000000000002E-2</v>
      </c>
      <c r="H49" s="123">
        <v>3875.3073599999998</v>
      </c>
      <c r="I49" s="125" t="s">
        <v>1596</v>
      </c>
      <c r="J49" s="125" t="s">
        <v>1596</v>
      </c>
      <c r="K49" s="123">
        <v>0.21911</v>
      </c>
      <c r="L49" s="123">
        <v>22.991399999999999</v>
      </c>
      <c r="M49" s="125" t="s">
        <v>1596</v>
      </c>
      <c r="N49" s="123">
        <v>0.45179000000000002</v>
      </c>
      <c r="O49" s="123">
        <v>7.6119999999999993E-2</v>
      </c>
      <c r="P49" s="123">
        <v>2410.96</v>
      </c>
      <c r="Q49" s="123">
        <v>0.83399999999999996</v>
      </c>
      <c r="R49" s="123">
        <v>6.0000000000000001E-3</v>
      </c>
      <c r="S49" s="123">
        <v>0.3</v>
      </c>
      <c r="T49" s="123">
        <v>0.40600000000000003</v>
      </c>
      <c r="U49" s="125" t="s">
        <v>1596</v>
      </c>
      <c r="V49" s="123">
        <v>275.35599999999999</v>
      </c>
      <c r="W49" s="123">
        <v>4.5999999999999999E-2</v>
      </c>
      <c r="X49" s="123">
        <v>3.4000000000000002E-2</v>
      </c>
      <c r="Y49" s="123">
        <v>62.76</v>
      </c>
      <c r="Z49" s="123">
        <v>0.14599999999999999</v>
      </c>
      <c r="AA49" s="123">
        <v>0.17777999999999999</v>
      </c>
      <c r="AB49" s="123">
        <v>0.57464999999999999</v>
      </c>
      <c r="AC49" s="123">
        <v>8.24</v>
      </c>
      <c r="AD49" s="123">
        <v>0.63700000000000001</v>
      </c>
    </row>
    <row r="50" spans="1:30" x14ac:dyDescent="0.3">
      <c r="A50" s="125" t="s">
        <v>962</v>
      </c>
      <c r="B50" s="123">
        <v>2695</v>
      </c>
      <c r="C50" s="123">
        <v>9.3215199999999996</v>
      </c>
      <c r="D50" s="123">
        <v>1.1422000000000001</v>
      </c>
      <c r="E50" s="123">
        <v>0.33</v>
      </c>
      <c r="F50" s="123">
        <v>0.15290000000000001</v>
      </c>
      <c r="G50" s="123">
        <v>3.9280000000000002E-2</v>
      </c>
      <c r="H50" s="123">
        <v>3875.3073599999998</v>
      </c>
      <c r="I50" s="125" t="s">
        <v>1596</v>
      </c>
      <c r="J50" s="125" t="s">
        <v>1596</v>
      </c>
      <c r="K50" s="123">
        <v>0.21911</v>
      </c>
      <c r="L50" s="123">
        <v>22.991399999999999</v>
      </c>
      <c r="M50" s="125" t="s">
        <v>1596</v>
      </c>
      <c r="N50" s="123">
        <v>0.45179000000000002</v>
      </c>
      <c r="O50" s="123">
        <v>7.6119999999999993E-2</v>
      </c>
      <c r="P50" s="123">
        <v>2410.96</v>
      </c>
      <c r="Q50" s="123">
        <v>0.83399999999999996</v>
      </c>
      <c r="R50" s="123">
        <v>6.0000000000000001E-3</v>
      </c>
      <c r="S50" s="123">
        <v>0.3</v>
      </c>
      <c r="T50" s="123">
        <v>0.40600000000000003</v>
      </c>
      <c r="U50" s="125" t="s">
        <v>1596</v>
      </c>
      <c r="V50" s="123">
        <v>275.35599999999999</v>
      </c>
      <c r="W50" s="123">
        <v>4.5999999999999999E-2</v>
      </c>
      <c r="X50" s="123">
        <v>3.4000000000000002E-2</v>
      </c>
      <c r="Y50" s="123">
        <v>62.76</v>
      </c>
      <c r="Z50" s="123">
        <v>0.14599999999999999</v>
      </c>
      <c r="AA50" s="123">
        <v>0.17777999999999999</v>
      </c>
      <c r="AB50" s="123">
        <v>0.57464999999999999</v>
      </c>
      <c r="AC50" s="123">
        <v>8.24</v>
      </c>
      <c r="AD50" s="123">
        <v>0.63700000000000001</v>
      </c>
    </row>
    <row r="51" spans="1:30" x14ac:dyDescent="0.3">
      <c r="A51" s="125" t="s">
        <v>963</v>
      </c>
      <c r="B51" s="123">
        <v>2695</v>
      </c>
      <c r="C51" s="123">
        <v>9.3775200000000005</v>
      </c>
      <c r="D51" s="123">
        <v>1.0558000000000001</v>
      </c>
      <c r="E51" s="123">
        <v>0.312</v>
      </c>
      <c r="F51" s="123">
        <v>0.189</v>
      </c>
      <c r="G51" s="123">
        <v>3.3119999999999997E-2</v>
      </c>
      <c r="H51" s="123">
        <v>3875.2966900000001</v>
      </c>
      <c r="I51" s="125" t="s">
        <v>1596</v>
      </c>
      <c r="J51" s="125" t="s">
        <v>1596</v>
      </c>
      <c r="K51" s="123">
        <v>0.2321</v>
      </c>
      <c r="L51" s="123">
        <v>22.964179999999999</v>
      </c>
      <c r="M51" s="125" t="s">
        <v>1596</v>
      </c>
      <c r="N51" s="123">
        <v>0.42272999999999999</v>
      </c>
      <c r="O51" s="123">
        <v>9.6540000000000001E-2</v>
      </c>
      <c r="P51" s="123">
        <v>2410.94</v>
      </c>
      <c r="Q51" s="123">
        <v>0.83099999999999996</v>
      </c>
      <c r="R51" s="123">
        <v>6.0000000000000001E-3</v>
      </c>
      <c r="S51" s="123">
        <v>0.3</v>
      </c>
      <c r="T51" s="123">
        <v>0.40699999999999997</v>
      </c>
      <c r="U51" s="125" t="s">
        <v>1596</v>
      </c>
      <c r="V51" s="123">
        <v>275.351</v>
      </c>
      <c r="W51" s="123">
        <v>6.0999999999999999E-2</v>
      </c>
      <c r="X51" s="123">
        <v>3.4000000000000002E-2</v>
      </c>
      <c r="Y51" s="123">
        <v>62.76</v>
      </c>
      <c r="Z51" s="123">
        <v>0.14499999999999999</v>
      </c>
      <c r="AA51" s="123">
        <v>0.16569</v>
      </c>
      <c r="AB51" s="123">
        <v>0.59065999999999996</v>
      </c>
      <c r="AC51" s="123">
        <v>8.16</v>
      </c>
      <c r="AD51" s="123">
        <v>0.63700000000000001</v>
      </c>
    </row>
    <row r="52" spans="1:30" x14ac:dyDescent="0.3">
      <c r="A52" s="125" t="s">
        <v>964</v>
      </c>
      <c r="B52" s="123">
        <v>2695</v>
      </c>
      <c r="C52" s="123">
        <v>9.3775200000000005</v>
      </c>
      <c r="D52" s="123">
        <v>1.0558000000000001</v>
      </c>
      <c r="E52" s="123">
        <v>0.312</v>
      </c>
      <c r="F52" s="123">
        <v>0.189</v>
      </c>
      <c r="G52" s="123">
        <v>3.3119999999999997E-2</v>
      </c>
      <c r="H52" s="123">
        <v>3875.2966900000001</v>
      </c>
      <c r="I52" s="125" t="s">
        <v>1596</v>
      </c>
      <c r="J52" s="125" t="s">
        <v>1596</v>
      </c>
      <c r="K52" s="123">
        <v>0.2321</v>
      </c>
      <c r="L52" s="123">
        <v>22.964179999999999</v>
      </c>
      <c r="M52" s="125" t="s">
        <v>1596</v>
      </c>
      <c r="N52" s="123">
        <v>0.42272999999999999</v>
      </c>
      <c r="O52" s="123">
        <v>9.6540000000000001E-2</v>
      </c>
      <c r="P52" s="123">
        <v>2410.94</v>
      </c>
      <c r="Q52" s="123">
        <v>0.83099999999999996</v>
      </c>
      <c r="R52" s="123">
        <v>6.0000000000000001E-3</v>
      </c>
      <c r="S52" s="123">
        <v>0.3</v>
      </c>
      <c r="T52" s="123">
        <v>0.40699999999999997</v>
      </c>
      <c r="U52" s="125" t="s">
        <v>1596</v>
      </c>
      <c r="V52" s="123">
        <v>275.351</v>
      </c>
      <c r="W52" s="123">
        <v>6.0999999999999999E-2</v>
      </c>
      <c r="X52" s="123">
        <v>3.4000000000000002E-2</v>
      </c>
      <c r="Y52" s="123">
        <v>62.76</v>
      </c>
      <c r="Z52" s="123">
        <v>0.14499999999999999</v>
      </c>
      <c r="AA52" s="123">
        <v>0.16569</v>
      </c>
      <c r="AB52" s="123">
        <v>0.59065999999999996</v>
      </c>
      <c r="AC52" s="123">
        <v>8.16</v>
      </c>
      <c r="AD52" s="123">
        <v>0.63700000000000001</v>
      </c>
    </row>
    <row r="53" spans="1:30" x14ac:dyDescent="0.3">
      <c r="A53" s="125" t="s">
        <v>965</v>
      </c>
      <c r="B53" s="123">
        <v>2695</v>
      </c>
      <c r="C53" s="123">
        <v>9.4282599999999999</v>
      </c>
      <c r="D53" s="123">
        <v>0.95589999999999997</v>
      </c>
      <c r="E53" s="123">
        <v>0.30599999999999999</v>
      </c>
      <c r="F53" s="123">
        <v>0.21185999999999999</v>
      </c>
      <c r="G53" s="123">
        <v>2.726E-2</v>
      </c>
      <c r="H53" s="123">
        <v>3875.2817599999998</v>
      </c>
      <c r="I53" s="125" t="s">
        <v>1596</v>
      </c>
      <c r="J53" s="125" t="s">
        <v>1596</v>
      </c>
      <c r="K53" s="123">
        <v>0.24473</v>
      </c>
      <c r="L53" s="123">
        <v>22.926100000000002</v>
      </c>
      <c r="M53" s="125" t="s">
        <v>1596</v>
      </c>
      <c r="N53" s="123">
        <v>0.45179000000000002</v>
      </c>
      <c r="O53" s="123">
        <v>0.12691</v>
      </c>
      <c r="P53" s="123">
        <v>2410.91</v>
      </c>
      <c r="Q53" s="123">
        <v>0.82799999999999996</v>
      </c>
      <c r="R53" s="123">
        <v>6.0000000000000001E-3</v>
      </c>
      <c r="S53" s="123">
        <v>0.3</v>
      </c>
      <c r="T53" s="123">
        <v>0.40799999999999997</v>
      </c>
      <c r="U53" s="125" t="s">
        <v>1596</v>
      </c>
      <c r="V53" s="123">
        <v>275.346</v>
      </c>
      <c r="W53" s="123">
        <v>6.4000000000000001E-2</v>
      </c>
      <c r="X53" s="123">
        <v>4.1000000000000002E-2</v>
      </c>
      <c r="Y53" s="123">
        <v>62.76</v>
      </c>
      <c r="Z53" s="123">
        <v>0.14499999999999999</v>
      </c>
      <c r="AA53" s="123">
        <v>0.18584000000000001</v>
      </c>
      <c r="AB53" s="123">
        <v>0.58482999999999996</v>
      </c>
      <c r="AC53" s="123">
        <v>8.08</v>
      </c>
      <c r="AD53" s="123">
        <v>0.63700000000000001</v>
      </c>
    </row>
    <row r="54" spans="1:30" x14ac:dyDescent="0.3">
      <c r="A54" s="125" t="s">
        <v>966</v>
      </c>
      <c r="B54" s="123">
        <v>2695</v>
      </c>
      <c r="C54" s="123">
        <v>9.4282599999999999</v>
      </c>
      <c r="D54" s="123">
        <v>0.95589999999999997</v>
      </c>
      <c r="E54" s="123">
        <v>0.30599999999999999</v>
      </c>
      <c r="F54" s="123">
        <v>0.21185999999999999</v>
      </c>
      <c r="G54" s="123">
        <v>2.726E-2</v>
      </c>
      <c r="H54" s="123">
        <v>3875.2817599999998</v>
      </c>
      <c r="I54" s="125" t="s">
        <v>1596</v>
      </c>
      <c r="J54" s="125" t="s">
        <v>1596</v>
      </c>
      <c r="K54" s="123">
        <v>0.24473</v>
      </c>
      <c r="L54" s="123">
        <v>22.926100000000002</v>
      </c>
      <c r="M54" s="125" t="s">
        <v>1596</v>
      </c>
      <c r="N54" s="123">
        <v>0.45179000000000002</v>
      </c>
      <c r="O54" s="123">
        <v>0.12691</v>
      </c>
      <c r="P54" s="123">
        <v>2410.91</v>
      </c>
      <c r="Q54" s="123">
        <v>0.82799999999999996</v>
      </c>
      <c r="R54" s="123">
        <v>6.0000000000000001E-3</v>
      </c>
      <c r="S54" s="123">
        <v>0.3</v>
      </c>
      <c r="T54" s="123">
        <v>0.40799999999999997</v>
      </c>
      <c r="U54" s="125" t="s">
        <v>1596</v>
      </c>
      <c r="V54" s="123">
        <v>275.346</v>
      </c>
      <c r="W54" s="123">
        <v>6.4000000000000001E-2</v>
      </c>
      <c r="X54" s="123">
        <v>4.1000000000000002E-2</v>
      </c>
      <c r="Y54" s="123">
        <v>62.76</v>
      </c>
      <c r="Z54" s="123">
        <v>0.14499999999999999</v>
      </c>
      <c r="AA54" s="123">
        <v>0.18584000000000001</v>
      </c>
      <c r="AB54" s="123">
        <v>0.58482999999999996</v>
      </c>
      <c r="AC54" s="123">
        <v>8.08</v>
      </c>
      <c r="AD54" s="123">
        <v>0.63700000000000001</v>
      </c>
    </row>
    <row r="55" spans="1:30" x14ac:dyDescent="0.3">
      <c r="A55" s="125" t="s">
        <v>967</v>
      </c>
      <c r="B55" s="123">
        <v>2695</v>
      </c>
      <c r="C55" s="123">
        <v>9.4794699999999992</v>
      </c>
      <c r="D55" s="123">
        <v>0.85550000000000004</v>
      </c>
      <c r="E55" s="123">
        <v>0.30599999999999999</v>
      </c>
      <c r="F55" s="123">
        <v>0.22065000000000001</v>
      </c>
      <c r="G55" s="123">
        <v>2.7699999999999999E-2</v>
      </c>
      <c r="H55" s="123">
        <v>3875.2720100000001</v>
      </c>
      <c r="I55" s="125" t="s">
        <v>1596</v>
      </c>
      <c r="J55" s="125" t="s">
        <v>1596</v>
      </c>
      <c r="K55" s="123">
        <v>0.25868000000000002</v>
      </c>
      <c r="L55" s="123">
        <v>22.901240000000001</v>
      </c>
      <c r="M55" s="125" t="s">
        <v>1596</v>
      </c>
      <c r="N55" s="123">
        <v>0.47409000000000001</v>
      </c>
      <c r="O55" s="123">
        <v>0.13757</v>
      </c>
      <c r="P55" s="123">
        <v>2410.87</v>
      </c>
      <c r="Q55" s="123">
        <v>0.82299999999999995</v>
      </c>
      <c r="R55" s="123">
        <v>6.0000000000000001E-3</v>
      </c>
      <c r="S55" s="123">
        <v>0.3</v>
      </c>
      <c r="T55" s="123">
        <v>0.40400000000000003</v>
      </c>
      <c r="U55" s="125" t="s">
        <v>1596</v>
      </c>
      <c r="V55" s="123">
        <v>275.34199999999998</v>
      </c>
      <c r="W55" s="123">
        <v>6.4000000000000001E-2</v>
      </c>
      <c r="X55" s="123">
        <v>4.4999999999999998E-2</v>
      </c>
      <c r="Y55" s="123">
        <v>62.76</v>
      </c>
      <c r="Z55" s="123">
        <v>0.14399999999999999</v>
      </c>
      <c r="AA55" s="123">
        <v>0.16891</v>
      </c>
      <c r="AB55" s="123">
        <v>0.60675000000000001</v>
      </c>
      <c r="AC55" s="123">
        <v>8.0500000000000007</v>
      </c>
      <c r="AD55" s="123">
        <v>0.63700000000000001</v>
      </c>
    </row>
    <row r="56" spans="1:30" x14ac:dyDescent="0.3">
      <c r="A56" s="125" t="s">
        <v>968</v>
      </c>
      <c r="B56" s="123">
        <v>2695</v>
      </c>
      <c r="C56" s="123">
        <v>9.4794699999999992</v>
      </c>
      <c r="D56" s="123">
        <v>0.85550000000000004</v>
      </c>
      <c r="E56" s="123">
        <v>0.30599999999999999</v>
      </c>
      <c r="F56" s="123">
        <v>0.22065000000000001</v>
      </c>
      <c r="G56" s="123">
        <v>2.7699999999999999E-2</v>
      </c>
      <c r="H56" s="123">
        <v>3875.2720100000001</v>
      </c>
      <c r="I56" s="125" t="s">
        <v>1596</v>
      </c>
      <c r="J56" s="125" t="s">
        <v>1596</v>
      </c>
      <c r="K56" s="123">
        <v>0.25868000000000002</v>
      </c>
      <c r="L56" s="123">
        <v>22.901240000000001</v>
      </c>
      <c r="M56" s="125" t="s">
        <v>1596</v>
      </c>
      <c r="N56" s="123">
        <v>0.47409000000000001</v>
      </c>
      <c r="O56" s="123">
        <v>0.13757</v>
      </c>
      <c r="P56" s="123">
        <v>2410.87</v>
      </c>
      <c r="Q56" s="123">
        <v>0.82299999999999995</v>
      </c>
      <c r="R56" s="123">
        <v>6.0000000000000001E-3</v>
      </c>
      <c r="S56" s="123">
        <v>0.3</v>
      </c>
      <c r="T56" s="123">
        <v>0.40400000000000003</v>
      </c>
      <c r="U56" s="125" t="s">
        <v>1596</v>
      </c>
      <c r="V56" s="123">
        <v>275.34199999999998</v>
      </c>
      <c r="W56" s="123">
        <v>6.4000000000000001E-2</v>
      </c>
      <c r="X56" s="123">
        <v>4.4999999999999998E-2</v>
      </c>
      <c r="Y56" s="123">
        <v>62.76</v>
      </c>
      <c r="Z56" s="123">
        <v>0.14399999999999999</v>
      </c>
      <c r="AA56" s="123">
        <v>0.16891</v>
      </c>
      <c r="AB56" s="123">
        <v>0.60675000000000001</v>
      </c>
      <c r="AC56" s="123">
        <v>8.0500000000000007</v>
      </c>
      <c r="AD56" s="123">
        <v>0.63700000000000001</v>
      </c>
    </row>
    <row r="57" spans="1:30" x14ac:dyDescent="0.3">
      <c r="A57" s="125" t="s">
        <v>969</v>
      </c>
      <c r="B57" s="123">
        <v>2695</v>
      </c>
      <c r="C57" s="123">
        <v>9.5248000000000008</v>
      </c>
      <c r="D57" s="123">
        <v>0.77049999999999996</v>
      </c>
      <c r="E57" s="123">
        <v>0.29899999999999999</v>
      </c>
      <c r="F57" s="123">
        <v>0.23783000000000001</v>
      </c>
      <c r="G57" s="123">
        <v>2.8469999999999999E-2</v>
      </c>
      <c r="H57" s="123">
        <v>3875.26865</v>
      </c>
      <c r="I57" s="125" t="s">
        <v>1596</v>
      </c>
      <c r="J57" s="125" t="s">
        <v>1596</v>
      </c>
      <c r="K57" s="123">
        <v>0.27213999999999999</v>
      </c>
      <c r="L57" s="123">
        <v>22.891919999999999</v>
      </c>
      <c r="M57" s="125" t="s">
        <v>1596</v>
      </c>
      <c r="N57" s="123">
        <v>0.49665999999999999</v>
      </c>
      <c r="O57" s="123">
        <v>0.12352</v>
      </c>
      <c r="P57" s="123">
        <v>2410.85</v>
      </c>
      <c r="Q57" s="123">
        <v>0.82099999999999995</v>
      </c>
      <c r="R57" s="123">
        <v>6.0000000000000001E-3</v>
      </c>
      <c r="S57" s="123">
        <v>0.3</v>
      </c>
      <c r="T57" s="123">
        <v>0.40500000000000003</v>
      </c>
      <c r="U57" s="125" t="s">
        <v>1596</v>
      </c>
      <c r="V57" s="123">
        <v>275.33699999999999</v>
      </c>
      <c r="W57" s="123">
        <v>0.06</v>
      </c>
      <c r="X57" s="123">
        <v>4.3999999999999997E-2</v>
      </c>
      <c r="Y57" s="123">
        <v>62.76</v>
      </c>
      <c r="Z57" s="123">
        <v>0.14399999999999999</v>
      </c>
      <c r="AA57" s="123">
        <v>0.14554</v>
      </c>
      <c r="AB57" s="123">
        <v>0.63919999999999999</v>
      </c>
      <c r="AC57" s="123">
        <v>8.11</v>
      </c>
      <c r="AD57" s="123">
        <v>0.63700000000000001</v>
      </c>
    </row>
    <row r="58" spans="1:30" x14ac:dyDescent="0.3">
      <c r="A58" s="126" t="s">
        <v>970</v>
      </c>
      <c r="B58" s="132">
        <v>2695</v>
      </c>
      <c r="C58" s="132">
        <v>9.5248000000000008</v>
      </c>
      <c r="D58" s="132">
        <v>0.77049999999999996</v>
      </c>
      <c r="E58" s="132">
        <v>0.29899999999999999</v>
      </c>
      <c r="F58" s="132">
        <v>0.23783000000000001</v>
      </c>
      <c r="G58" s="132">
        <v>2.8469999999999999E-2</v>
      </c>
      <c r="H58" s="132">
        <v>3875.26865</v>
      </c>
      <c r="I58" s="126" t="s">
        <v>1596</v>
      </c>
      <c r="J58" s="126" t="s">
        <v>1596</v>
      </c>
      <c r="K58" s="132">
        <v>0.27213999999999999</v>
      </c>
      <c r="L58" s="132">
        <v>22.891919999999999</v>
      </c>
      <c r="M58" s="126" t="s">
        <v>1596</v>
      </c>
      <c r="N58" s="132">
        <v>0.49665999999999999</v>
      </c>
      <c r="O58" s="132">
        <v>0.12352</v>
      </c>
      <c r="P58" s="132">
        <v>2410.85</v>
      </c>
      <c r="Q58" s="132">
        <v>0.82099999999999995</v>
      </c>
      <c r="R58" s="132">
        <v>6.0000000000000001E-3</v>
      </c>
      <c r="S58" s="132">
        <v>0.3</v>
      </c>
      <c r="T58" s="132">
        <v>0.40500000000000003</v>
      </c>
      <c r="U58" s="126" t="s">
        <v>1596</v>
      </c>
      <c r="V58" s="132">
        <v>275.33699999999999</v>
      </c>
      <c r="W58" s="132">
        <v>0.06</v>
      </c>
      <c r="X58" s="132">
        <v>4.3999999999999997E-2</v>
      </c>
      <c r="Y58" s="132">
        <v>62.76</v>
      </c>
      <c r="Z58" s="132">
        <v>0.14399999999999999</v>
      </c>
      <c r="AA58" s="132">
        <v>0.14554</v>
      </c>
      <c r="AB58" s="132">
        <v>0.63919999999999999</v>
      </c>
      <c r="AC58" s="132">
        <v>8.11</v>
      </c>
      <c r="AD58" s="132">
        <v>0.63700000000000001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8"/>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1628</v>
      </c>
      <c r="C5" s="1"/>
      <c r="D5" s="1"/>
      <c r="E5" s="1"/>
      <c r="F5" s="1"/>
      <c r="G5" s="1"/>
      <c r="H5" s="1"/>
    </row>
    <row r="6" spans="1:8" ht="27.6" x14ac:dyDescent="0.3">
      <c r="A6" s="1"/>
      <c r="B6" s="3" t="s">
        <v>83</v>
      </c>
      <c r="C6" s="3" t="s">
        <v>3</v>
      </c>
      <c r="D6" s="3" t="s">
        <v>1629</v>
      </c>
      <c r="E6" s="3" t="s">
        <v>7</v>
      </c>
      <c r="F6" s="3" t="s">
        <v>8</v>
      </c>
      <c r="G6" s="3" t="s">
        <v>1630</v>
      </c>
      <c r="H6" s="3" t="s">
        <v>1631</v>
      </c>
    </row>
    <row r="7" spans="1:8" x14ac:dyDescent="0.3">
      <c r="A7" s="1"/>
      <c r="B7" s="86" t="s">
        <v>87</v>
      </c>
      <c r="C7" s="6" t="s">
        <v>280</v>
      </c>
      <c r="D7" s="6" t="s">
        <v>1617</v>
      </c>
      <c r="E7" s="86" t="s">
        <v>1632</v>
      </c>
      <c r="F7" s="86" t="s">
        <v>1633</v>
      </c>
      <c r="G7" s="145">
        <v>0.25</v>
      </c>
      <c r="H7" s="86"/>
    </row>
    <row r="8" spans="1:8" x14ac:dyDescent="0.3">
      <c r="A8" s="1"/>
      <c r="B8" s="86" t="s">
        <v>87</v>
      </c>
      <c r="C8" s="6" t="s">
        <v>309</v>
      </c>
      <c r="D8" s="6" t="s">
        <v>1634</v>
      </c>
      <c r="E8" s="86" t="s">
        <v>1632</v>
      </c>
      <c r="F8" s="86" t="s">
        <v>1633</v>
      </c>
      <c r="G8" s="145">
        <v>0.44</v>
      </c>
      <c r="H8" s="86"/>
    </row>
    <row r="9" spans="1:8" x14ac:dyDescent="0.3">
      <c r="A9" s="1"/>
      <c r="B9" s="86" t="s">
        <v>87</v>
      </c>
      <c r="C9" s="6" t="s">
        <v>309</v>
      </c>
      <c r="D9" s="6" t="s">
        <v>1635</v>
      </c>
      <c r="E9" s="86" t="s">
        <v>1632</v>
      </c>
      <c r="F9" s="86" t="s">
        <v>1633</v>
      </c>
      <c r="G9" s="145">
        <v>0.23</v>
      </c>
      <c r="H9" s="86"/>
    </row>
    <row r="10" spans="1:8" x14ac:dyDescent="0.3">
      <c r="A10" s="1"/>
      <c r="B10" s="86" t="s">
        <v>87</v>
      </c>
      <c r="C10" s="6" t="s">
        <v>309</v>
      </c>
      <c r="D10" s="6" t="s">
        <v>1636</v>
      </c>
      <c r="E10" s="86" t="s">
        <v>1632</v>
      </c>
      <c r="F10" s="86" t="s">
        <v>1633</v>
      </c>
      <c r="G10" s="145">
        <v>0.82</v>
      </c>
      <c r="H10" s="86"/>
    </row>
    <row r="11" spans="1:8" x14ac:dyDescent="0.3">
      <c r="A11" s="1"/>
      <c r="B11" s="86" t="s">
        <v>87</v>
      </c>
      <c r="C11" s="6" t="s">
        <v>309</v>
      </c>
      <c r="D11" s="6" t="s">
        <v>1637</v>
      </c>
      <c r="E11" s="86" t="s">
        <v>1632</v>
      </c>
      <c r="F11" s="86" t="s">
        <v>1633</v>
      </c>
      <c r="G11" s="145">
        <v>6.51</v>
      </c>
      <c r="H11" s="86"/>
    </row>
    <row r="12" spans="1:8" x14ac:dyDescent="0.3">
      <c r="A12" s="1"/>
      <c r="B12" s="86" t="s">
        <v>87</v>
      </c>
      <c r="C12" s="6" t="s">
        <v>309</v>
      </c>
      <c r="D12" s="6" t="s">
        <v>1638</v>
      </c>
      <c r="E12" s="86" t="s">
        <v>1632</v>
      </c>
      <c r="F12" s="86" t="s">
        <v>1633</v>
      </c>
      <c r="G12" s="145">
        <v>0.17</v>
      </c>
      <c r="H12" s="86"/>
    </row>
    <row r="13" spans="1:8" x14ac:dyDescent="0.3">
      <c r="A13" s="1"/>
      <c r="B13" s="86" t="s">
        <v>87</v>
      </c>
      <c r="C13" s="6" t="s">
        <v>309</v>
      </c>
      <c r="D13" s="6" t="s">
        <v>1639</v>
      </c>
      <c r="E13" s="86" t="s">
        <v>1632</v>
      </c>
      <c r="F13" s="86" t="s">
        <v>1633</v>
      </c>
      <c r="G13" s="145">
        <v>0.03</v>
      </c>
      <c r="H13" s="86"/>
    </row>
    <row r="14" spans="1:8" x14ac:dyDescent="0.3">
      <c r="A14" s="1"/>
      <c r="B14" s="86" t="s">
        <v>87</v>
      </c>
      <c r="C14" s="6" t="s">
        <v>309</v>
      </c>
      <c r="D14" s="6" t="s">
        <v>1640</v>
      </c>
      <c r="E14" s="86" t="s">
        <v>1632</v>
      </c>
      <c r="F14" s="86" t="s">
        <v>1633</v>
      </c>
      <c r="G14" s="145">
        <v>0.13</v>
      </c>
      <c r="H14" s="86"/>
    </row>
    <row r="15" spans="1:8" x14ac:dyDescent="0.3">
      <c r="A15" s="1"/>
      <c r="B15" s="86" t="s">
        <v>87</v>
      </c>
      <c r="C15" s="6" t="s">
        <v>309</v>
      </c>
      <c r="D15" s="6" t="s">
        <v>1641</v>
      </c>
      <c r="E15" s="86" t="s">
        <v>1632</v>
      </c>
      <c r="F15" s="86" t="s">
        <v>1633</v>
      </c>
      <c r="G15" s="145">
        <v>0.75</v>
      </c>
      <c r="H15" s="86"/>
    </row>
    <row r="16" spans="1:8" x14ac:dyDescent="0.3">
      <c r="A16" s="1"/>
      <c r="B16" s="86" t="s">
        <v>87</v>
      </c>
      <c r="C16" s="6" t="s">
        <v>309</v>
      </c>
      <c r="D16" s="6" t="s">
        <v>1642</v>
      </c>
      <c r="E16" s="86" t="s">
        <v>1632</v>
      </c>
      <c r="F16" s="86" t="s">
        <v>1633</v>
      </c>
      <c r="G16" s="145">
        <v>0.59</v>
      </c>
      <c r="H16" s="86"/>
    </row>
    <row r="17" spans="1:8" x14ac:dyDescent="0.3">
      <c r="A17" s="1"/>
      <c r="B17" s="86" t="s">
        <v>87</v>
      </c>
      <c r="C17" s="6" t="s">
        <v>309</v>
      </c>
      <c r="D17" s="6" t="s">
        <v>1643</v>
      </c>
      <c r="E17" s="86" t="s">
        <v>1632</v>
      </c>
      <c r="F17" s="86" t="s">
        <v>1633</v>
      </c>
      <c r="G17" s="145">
        <v>4.18</v>
      </c>
      <c r="H17" s="86"/>
    </row>
    <row r="18" spans="1:8" x14ac:dyDescent="0.3">
      <c r="A18" s="1"/>
      <c r="B18" s="86" t="s">
        <v>87</v>
      </c>
      <c r="C18" s="6" t="s">
        <v>309</v>
      </c>
      <c r="D18" s="6" t="s">
        <v>1644</v>
      </c>
      <c r="E18" s="86" t="s">
        <v>1632</v>
      </c>
      <c r="F18" s="86" t="s">
        <v>1633</v>
      </c>
      <c r="G18" s="145">
        <v>1.32</v>
      </c>
      <c r="H18" s="86"/>
    </row>
    <row r="19" spans="1:8" x14ac:dyDescent="0.3">
      <c r="A19" s="1"/>
      <c r="B19" s="86" t="s">
        <v>87</v>
      </c>
      <c r="C19" s="6" t="s">
        <v>309</v>
      </c>
      <c r="D19" s="6" t="s">
        <v>1645</v>
      </c>
      <c r="E19" s="86" t="s">
        <v>1632</v>
      </c>
      <c r="F19" s="86" t="s">
        <v>1633</v>
      </c>
      <c r="G19" s="145">
        <v>0.15</v>
      </c>
      <c r="H19" s="86"/>
    </row>
    <row r="20" spans="1:8" x14ac:dyDescent="0.3">
      <c r="A20" s="1"/>
      <c r="B20" s="86" t="s">
        <v>87</v>
      </c>
      <c r="C20" s="6" t="s">
        <v>309</v>
      </c>
      <c r="D20" s="6" t="s">
        <v>1646</v>
      </c>
      <c r="E20" s="86" t="s">
        <v>1632</v>
      </c>
      <c r="F20" s="86" t="s">
        <v>1633</v>
      </c>
      <c r="G20" s="145">
        <v>34.887</v>
      </c>
      <c r="H20" s="86"/>
    </row>
    <row r="21" spans="1:8" x14ac:dyDescent="0.3">
      <c r="A21" s="1"/>
      <c r="B21" s="86" t="s">
        <v>87</v>
      </c>
      <c r="C21" s="6" t="s">
        <v>309</v>
      </c>
      <c r="D21" s="6" t="s">
        <v>1647</v>
      </c>
      <c r="E21" s="86" t="s">
        <v>1632</v>
      </c>
      <c r="F21" s="86" t="s">
        <v>1633</v>
      </c>
      <c r="G21" s="145">
        <v>0.1</v>
      </c>
      <c r="H21" s="86"/>
    </row>
    <row r="22" spans="1:8" x14ac:dyDescent="0.3">
      <c r="A22" s="1"/>
      <c r="B22" s="86" t="s">
        <v>87</v>
      </c>
      <c r="C22" s="6" t="s">
        <v>309</v>
      </c>
      <c r="D22" s="6" t="s">
        <v>1648</v>
      </c>
      <c r="E22" s="86" t="s">
        <v>1632</v>
      </c>
      <c r="F22" s="86" t="s">
        <v>1633</v>
      </c>
      <c r="G22" s="145">
        <v>0.56999999999999995</v>
      </c>
      <c r="H22" s="86"/>
    </row>
    <row r="23" spans="1:8" x14ac:dyDescent="0.3">
      <c r="A23" s="1"/>
      <c r="B23" s="86" t="s">
        <v>87</v>
      </c>
      <c r="C23" s="6" t="s">
        <v>309</v>
      </c>
      <c r="D23" s="6" t="s">
        <v>1649</v>
      </c>
      <c r="E23" s="86" t="s">
        <v>1632</v>
      </c>
      <c r="F23" s="86" t="s">
        <v>1633</v>
      </c>
      <c r="G23" s="145">
        <v>0.18</v>
      </c>
      <c r="H23" s="86"/>
    </row>
    <row r="24" spans="1:8" x14ac:dyDescent="0.3">
      <c r="A24" s="1"/>
      <c r="B24" s="86" t="s">
        <v>87</v>
      </c>
      <c r="C24" s="6" t="s">
        <v>309</v>
      </c>
      <c r="D24" s="6" t="s">
        <v>1650</v>
      </c>
      <c r="E24" s="86" t="s">
        <v>1632</v>
      </c>
      <c r="F24" s="86" t="s">
        <v>1633</v>
      </c>
      <c r="G24" s="145">
        <v>0.72</v>
      </c>
      <c r="H24" s="86"/>
    </row>
    <row r="25" spans="1:8" x14ac:dyDescent="0.3">
      <c r="A25" s="1"/>
      <c r="B25" s="86" t="s">
        <v>87</v>
      </c>
      <c r="C25" s="6" t="s">
        <v>309</v>
      </c>
      <c r="D25" s="6" t="s">
        <v>1651</v>
      </c>
      <c r="E25" s="86" t="s">
        <v>1632</v>
      </c>
      <c r="F25" s="86" t="s">
        <v>1633</v>
      </c>
      <c r="G25" s="145">
        <v>1.39</v>
      </c>
      <c r="H25" s="86"/>
    </row>
    <row r="26" spans="1:8" x14ac:dyDescent="0.3">
      <c r="A26" s="1"/>
      <c r="B26" s="86" t="s">
        <v>87</v>
      </c>
      <c r="C26" s="6" t="s">
        <v>309</v>
      </c>
      <c r="D26" s="6" t="s">
        <v>1652</v>
      </c>
      <c r="E26" s="86" t="s">
        <v>1632</v>
      </c>
      <c r="F26" s="86" t="s">
        <v>1633</v>
      </c>
      <c r="G26" s="145">
        <v>0.49</v>
      </c>
      <c r="H26" s="86"/>
    </row>
    <row r="27" spans="1:8" x14ac:dyDescent="0.3">
      <c r="A27" s="1"/>
      <c r="B27" s="86" t="s">
        <v>87</v>
      </c>
      <c r="C27" s="6" t="s">
        <v>309</v>
      </c>
      <c r="D27" s="6" t="s">
        <v>1653</v>
      </c>
      <c r="E27" s="86" t="s">
        <v>1632</v>
      </c>
      <c r="F27" s="86" t="s">
        <v>1633</v>
      </c>
      <c r="G27" s="145">
        <v>0.41</v>
      </c>
      <c r="H27" s="86"/>
    </row>
    <row r="28" spans="1:8" x14ac:dyDescent="0.3">
      <c r="A28" s="1"/>
      <c r="B28" s="86" t="s">
        <v>87</v>
      </c>
      <c r="C28" s="6" t="s">
        <v>309</v>
      </c>
      <c r="D28" s="6" t="s">
        <v>1654</v>
      </c>
      <c r="E28" s="86" t="s">
        <v>1632</v>
      </c>
      <c r="F28" s="86" t="s">
        <v>1633</v>
      </c>
      <c r="G28" s="145">
        <v>0.12</v>
      </c>
      <c r="H28"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0"/>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1655</v>
      </c>
      <c r="C5" s="1"/>
      <c r="D5" s="1"/>
      <c r="E5" s="1"/>
      <c r="F5" s="1"/>
      <c r="G5" s="1"/>
      <c r="H5" s="1"/>
    </row>
    <row r="6" spans="1:8" ht="27.6" x14ac:dyDescent="0.3">
      <c r="A6" s="1"/>
      <c r="B6" s="3" t="s">
        <v>83</v>
      </c>
      <c r="C6" s="3" t="s">
        <v>3</v>
      </c>
      <c r="D6" s="3" t="s">
        <v>1629</v>
      </c>
      <c r="E6" s="3" t="s">
        <v>7</v>
      </c>
      <c r="F6" s="3" t="s">
        <v>8</v>
      </c>
      <c r="G6" s="3" t="s">
        <v>1630</v>
      </c>
      <c r="H6" s="3" t="s">
        <v>1631</v>
      </c>
    </row>
    <row r="7" spans="1:8" x14ac:dyDescent="0.3">
      <c r="A7" s="1"/>
      <c r="B7" s="86" t="s">
        <v>87</v>
      </c>
      <c r="C7" s="6" t="s">
        <v>280</v>
      </c>
      <c r="D7" s="6" t="s">
        <v>1617</v>
      </c>
      <c r="E7" s="86" t="s">
        <v>1632</v>
      </c>
      <c r="F7" s="86" t="s">
        <v>1633</v>
      </c>
      <c r="G7" s="145">
        <v>0</v>
      </c>
      <c r="H7" s="86"/>
    </row>
    <row r="8" spans="1:8" x14ac:dyDescent="0.3">
      <c r="A8" s="1"/>
      <c r="B8" s="86" t="s">
        <v>87</v>
      </c>
      <c r="C8" s="6" t="s">
        <v>280</v>
      </c>
      <c r="D8" s="6" t="s">
        <v>1656</v>
      </c>
      <c r="E8" s="86" t="s">
        <v>1632</v>
      </c>
      <c r="F8" s="86" t="s">
        <v>1633</v>
      </c>
      <c r="G8" s="145">
        <v>11.95</v>
      </c>
      <c r="H8" s="86"/>
    </row>
    <row r="9" spans="1:8" x14ac:dyDescent="0.3">
      <c r="A9" s="1"/>
      <c r="B9" s="86" t="s">
        <v>87</v>
      </c>
      <c r="C9" s="6" t="s">
        <v>309</v>
      </c>
      <c r="D9" s="6" t="s">
        <v>1604</v>
      </c>
      <c r="E9" s="86" t="s">
        <v>1632</v>
      </c>
      <c r="F9" s="86" t="s">
        <v>1633</v>
      </c>
      <c r="G9" s="145">
        <v>71.48</v>
      </c>
      <c r="H9" s="86"/>
    </row>
    <row r="10" spans="1:8" ht="26.4" x14ac:dyDescent="0.3">
      <c r="A10" s="1"/>
      <c r="B10" s="86" t="s">
        <v>87</v>
      </c>
      <c r="C10" s="6" t="s">
        <v>328</v>
      </c>
      <c r="D10" s="6" t="s">
        <v>1623</v>
      </c>
      <c r="E10" s="86" t="s">
        <v>1632</v>
      </c>
      <c r="F10" s="86" t="s">
        <v>1633</v>
      </c>
      <c r="G10" s="145">
        <v>6.23</v>
      </c>
      <c r="H10" s="86" t="s">
        <v>1657</v>
      </c>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2" t="s">
        <v>0</v>
      </c>
      <c r="C3" s="193"/>
      <c r="D3" s="193"/>
      <c r="E3" s="193"/>
      <c r="F3" s="193"/>
      <c r="G3" s="193"/>
      <c r="H3" s="1"/>
      <c r="I3" s="1"/>
      <c r="J3" s="1"/>
    </row>
    <row r="4" spans="1:10" ht="0" hidden="1" customHeight="1" x14ac:dyDescent="0.3">
      <c r="A4" s="1"/>
      <c r="B4" s="1"/>
      <c r="C4" s="1"/>
      <c r="D4" s="1"/>
      <c r="E4" s="1"/>
      <c r="F4" s="1"/>
      <c r="G4" s="1"/>
      <c r="H4" s="1"/>
      <c r="I4" s="1"/>
      <c r="J4" s="1"/>
    </row>
    <row r="5" spans="1:10" ht="22.8" x14ac:dyDescent="0.4">
      <c r="A5" s="1"/>
      <c r="B5" s="22" t="s">
        <v>1658</v>
      </c>
      <c r="C5" s="1"/>
      <c r="D5" s="1"/>
      <c r="E5" s="1"/>
      <c r="F5" s="1"/>
      <c r="G5" s="1"/>
      <c r="H5" s="1"/>
      <c r="I5" s="1"/>
      <c r="J5" s="1"/>
    </row>
    <row r="6" spans="1:10" ht="27" customHeight="1" x14ac:dyDescent="0.3">
      <c r="A6" s="1"/>
      <c r="B6" s="7" t="s">
        <v>83</v>
      </c>
      <c r="C6" s="7" t="s">
        <v>3</v>
      </c>
      <c r="D6" s="7" t="s">
        <v>61</v>
      </c>
      <c r="E6" s="7" t="s">
        <v>1659</v>
      </c>
      <c r="F6" s="7" t="s">
        <v>7</v>
      </c>
      <c r="G6" s="7" t="s">
        <v>1660</v>
      </c>
      <c r="H6" s="7" t="s">
        <v>1661</v>
      </c>
      <c r="I6" s="7" t="s">
        <v>1662</v>
      </c>
      <c r="J6" s="7" t="s">
        <v>1663</v>
      </c>
    </row>
    <row r="7" spans="1:10" x14ac:dyDescent="0.3">
      <c r="A7" s="1"/>
      <c r="B7" s="146" t="s">
        <v>87</v>
      </c>
      <c r="C7" s="4" t="s">
        <v>94</v>
      </c>
      <c r="D7" s="4" t="s">
        <v>1211</v>
      </c>
      <c r="E7" s="4" t="s">
        <v>1664</v>
      </c>
      <c r="F7" s="147">
        <v>623.78</v>
      </c>
      <c r="G7" s="147">
        <v>623.78</v>
      </c>
      <c r="H7" s="147">
        <v>0</v>
      </c>
      <c r="I7" s="4" t="s">
        <v>1665</v>
      </c>
      <c r="J7" s="5" t="s">
        <v>1078</v>
      </c>
    </row>
    <row r="8" spans="1:10" x14ac:dyDescent="0.3">
      <c r="A8" s="1"/>
      <c r="B8" s="146" t="s">
        <v>87</v>
      </c>
      <c r="C8" s="4" t="s">
        <v>94</v>
      </c>
      <c r="D8" s="4" t="s">
        <v>1211</v>
      </c>
      <c r="E8" s="4" t="s">
        <v>1666</v>
      </c>
      <c r="F8" s="147">
        <v>356.21</v>
      </c>
      <c r="G8" s="147">
        <v>356.21</v>
      </c>
      <c r="H8" s="147">
        <v>0</v>
      </c>
      <c r="I8" s="4" t="s">
        <v>1665</v>
      </c>
      <c r="J8" s="5" t="s">
        <v>1078</v>
      </c>
    </row>
    <row r="9" spans="1:10" x14ac:dyDescent="0.3">
      <c r="A9" s="1"/>
      <c r="B9" s="146" t="s">
        <v>87</v>
      </c>
      <c r="C9" s="4" t="s">
        <v>94</v>
      </c>
      <c r="D9" s="4" t="s">
        <v>1213</v>
      </c>
      <c r="E9" s="4" t="s">
        <v>1664</v>
      </c>
      <c r="F9" s="147">
        <v>368.56</v>
      </c>
      <c r="G9" s="147">
        <v>368.56</v>
      </c>
      <c r="H9" s="147">
        <v>0</v>
      </c>
      <c r="I9" s="4" t="s">
        <v>1665</v>
      </c>
      <c r="J9" s="5" t="s">
        <v>1078</v>
      </c>
    </row>
    <row r="10" spans="1:10" x14ac:dyDescent="0.3">
      <c r="A10" s="1"/>
      <c r="B10" s="146" t="s">
        <v>87</v>
      </c>
      <c r="C10" s="4" t="s">
        <v>94</v>
      </c>
      <c r="D10" s="4" t="s">
        <v>1213</v>
      </c>
      <c r="E10" s="4" t="s">
        <v>1666</v>
      </c>
      <c r="F10" s="147">
        <v>33.81</v>
      </c>
      <c r="G10" s="147">
        <v>33.81</v>
      </c>
      <c r="H10" s="147">
        <v>0</v>
      </c>
      <c r="I10" s="4" t="s">
        <v>1665</v>
      </c>
      <c r="J10" s="5" t="s">
        <v>1078</v>
      </c>
    </row>
    <row r="11" spans="1:10" x14ac:dyDescent="0.3">
      <c r="A11" s="1"/>
      <c r="B11" s="146" t="s">
        <v>87</v>
      </c>
      <c r="C11" s="4" t="s">
        <v>309</v>
      </c>
      <c r="D11" s="4" t="s">
        <v>1216</v>
      </c>
      <c r="E11" s="4" t="s">
        <v>1664</v>
      </c>
      <c r="F11" s="147">
        <v>497.78</v>
      </c>
      <c r="G11" s="147">
        <v>497.78</v>
      </c>
      <c r="H11" s="147">
        <v>0</v>
      </c>
      <c r="I11" s="4" t="s">
        <v>1665</v>
      </c>
      <c r="J11" s="5" t="s">
        <v>1078</v>
      </c>
    </row>
    <row r="12" spans="1:10" x14ac:dyDescent="0.3">
      <c r="A12" s="1"/>
      <c r="B12" s="146" t="s">
        <v>87</v>
      </c>
      <c r="C12" s="4" t="s">
        <v>102</v>
      </c>
      <c r="D12" s="4" t="s">
        <v>1222</v>
      </c>
      <c r="E12" s="4" t="s">
        <v>1664</v>
      </c>
      <c r="F12" s="147">
        <v>7968.83</v>
      </c>
      <c r="G12" s="147">
        <v>7968.83</v>
      </c>
      <c r="H12" s="147">
        <v>0</v>
      </c>
      <c r="I12" s="4" t="s">
        <v>1665</v>
      </c>
      <c r="J12" s="5" t="s">
        <v>1078</v>
      </c>
    </row>
    <row r="13" spans="1:10" x14ac:dyDescent="0.3">
      <c r="A13" s="1"/>
      <c r="B13" s="146" t="s">
        <v>87</v>
      </c>
      <c r="C13" s="4" t="s">
        <v>109</v>
      </c>
      <c r="D13" s="4" t="s">
        <v>1667</v>
      </c>
      <c r="E13" s="4" t="s">
        <v>1668</v>
      </c>
      <c r="F13" s="147">
        <v>0</v>
      </c>
      <c r="G13" s="147">
        <v>0</v>
      </c>
      <c r="H13" s="147">
        <v>0</v>
      </c>
      <c r="I13" s="4" t="s">
        <v>1669</v>
      </c>
      <c r="J13" s="5" t="s">
        <v>1078</v>
      </c>
    </row>
    <row r="14" spans="1:10" x14ac:dyDescent="0.3">
      <c r="A14" s="1"/>
      <c r="B14" s="146" t="s">
        <v>87</v>
      </c>
      <c r="C14" s="4" t="s">
        <v>109</v>
      </c>
      <c r="D14" s="4" t="s">
        <v>1667</v>
      </c>
      <c r="E14" s="4" t="s">
        <v>1664</v>
      </c>
      <c r="F14" s="147">
        <v>0</v>
      </c>
      <c r="G14" s="147">
        <v>0</v>
      </c>
      <c r="H14" s="147">
        <v>0</v>
      </c>
      <c r="I14" s="4" t="s">
        <v>1665</v>
      </c>
      <c r="J14" s="5" t="s">
        <v>1078</v>
      </c>
    </row>
    <row r="15" spans="1:10" x14ac:dyDescent="0.3">
      <c r="A15" s="1"/>
      <c r="B15" s="146" t="s">
        <v>87</v>
      </c>
      <c r="C15" s="4" t="s">
        <v>109</v>
      </c>
      <c r="D15" s="4" t="s">
        <v>1236</v>
      </c>
      <c r="E15" s="4" t="s">
        <v>1664</v>
      </c>
      <c r="F15" s="147">
        <v>59704.56</v>
      </c>
      <c r="G15" s="147">
        <v>59704.56</v>
      </c>
      <c r="H15" s="147">
        <v>0</v>
      </c>
      <c r="I15" s="4" t="s">
        <v>1665</v>
      </c>
      <c r="J15" s="5" t="s">
        <v>1078</v>
      </c>
    </row>
    <row r="16" spans="1:10" x14ac:dyDescent="0.3">
      <c r="A16" s="1"/>
      <c r="B16" s="146" t="s">
        <v>87</v>
      </c>
      <c r="C16" s="4" t="s">
        <v>109</v>
      </c>
      <c r="D16" s="4" t="s">
        <v>1239</v>
      </c>
      <c r="E16" s="4" t="s">
        <v>1664</v>
      </c>
      <c r="F16" s="147">
        <v>30760.19</v>
      </c>
      <c r="G16" s="147">
        <v>30760.19</v>
      </c>
      <c r="H16" s="147">
        <v>0</v>
      </c>
      <c r="I16" s="4" t="s">
        <v>1665</v>
      </c>
      <c r="J16" s="5" t="s">
        <v>1078</v>
      </c>
    </row>
    <row r="17" spans="1:10" x14ac:dyDescent="0.3">
      <c r="A17" s="1"/>
      <c r="B17" s="146" t="s">
        <v>87</v>
      </c>
      <c r="C17" s="4" t="s">
        <v>123</v>
      </c>
      <c r="D17" s="4" t="s">
        <v>124</v>
      </c>
      <c r="E17" s="4" t="s">
        <v>1664</v>
      </c>
      <c r="F17" s="147">
        <v>490.04</v>
      </c>
      <c r="G17" s="147">
        <v>490.04</v>
      </c>
      <c r="H17" s="147">
        <v>0</v>
      </c>
      <c r="I17" s="4" t="s">
        <v>1665</v>
      </c>
      <c r="J17" s="5" t="s">
        <v>1078</v>
      </c>
    </row>
    <row r="18" spans="1:10" x14ac:dyDescent="0.3">
      <c r="A18" s="1"/>
      <c r="B18" s="146" t="s">
        <v>87</v>
      </c>
      <c r="C18" s="4" t="s">
        <v>728</v>
      </c>
      <c r="D18" s="4" t="s">
        <v>1251</v>
      </c>
      <c r="E18" s="4" t="s">
        <v>1664</v>
      </c>
      <c r="F18" s="147">
        <v>563.61</v>
      </c>
      <c r="G18" s="147">
        <v>563.61</v>
      </c>
      <c r="H18" s="147">
        <v>0</v>
      </c>
      <c r="I18" s="4" t="s">
        <v>1665</v>
      </c>
      <c r="J18" s="5" t="s">
        <v>1078</v>
      </c>
    </row>
    <row r="19" spans="1:10" x14ac:dyDescent="0.3">
      <c r="A19" s="1"/>
      <c r="B19" s="146" t="s">
        <v>87</v>
      </c>
      <c r="C19" s="4" t="s">
        <v>728</v>
      </c>
      <c r="D19" s="4" t="s">
        <v>1252</v>
      </c>
      <c r="E19" s="4" t="s">
        <v>1664</v>
      </c>
      <c r="F19" s="147">
        <v>764.91</v>
      </c>
      <c r="G19" s="147">
        <v>764.91</v>
      </c>
      <c r="H19" s="147">
        <v>0</v>
      </c>
      <c r="I19" s="4" t="s">
        <v>1665</v>
      </c>
      <c r="J19" s="5" t="s">
        <v>1078</v>
      </c>
    </row>
    <row r="20" spans="1:10" x14ac:dyDescent="0.3">
      <c r="A20" s="1"/>
      <c r="B20" s="146" t="s">
        <v>87</v>
      </c>
      <c r="C20" s="4" t="s">
        <v>51</v>
      </c>
      <c r="D20" s="4" t="s">
        <v>1256</v>
      </c>
      <c r="E20" s="4" t="s">
        <v>1664</v>
      </c>
      <c r="F20" s="147">
        <v>790.58</v>
      </c>
      <c r="G20" s="147">
        <v>790.58399999999995</v>
      </c>
      <c r="H20" s="147">
        <v>0</v>
      </c>
      <c r="I20" s="4" t="s">
        <v>1665</v>
      </c>
      <c r="J20" s="5" t="s">
        <v>1670</v>
      </c>
    </row>
    <row r="21" spans="1:10" x14ac:dyDescent="0.3">
      <c r="A21" s="1"/>
      <c r="B21" s="146" t="s">
        <v>87</v>
      </c>
      <c r="C21" s="4" t="s">
        <v>147</v>
      </c>
      <c r="D21" s="4" t="s">
        <v>1263</v>
      </c>
      <c r="E21" s="4" t="s">
        <v>1664</v>
      </c>
      <c r="F21" s="147">
        <v>2183.33</v>
      </c>
      <c r="G21" s="147">
        <v>2183.33</v>
      </c>
      <c r="H21" s="147">
        <v>0</v>
      </c>
      <c r="I21" s="4" t="s">
        <v>1665</v>
      </c>
      <c r="J21" s="5" t="s">
        <v>1078</v>
      </c>
    </row>
    <row r="22" spans="1:10" x14ac:dyDescent="0.3">
      <c r="A22" s="1"/>
      <c r="B22" s="146" t="s">
        <v>87</v>
      </c>
      <c r="C22" s="4" t="s">
        <v>147</v>
      </c>
      <c r="D22" s="4" t="s">
        <v>154</v>
      </c>
      <c r="E22" s="4" t="s">
        <v>1664</v>
      </c>
      <c r="F22" s="147">
        <v>2499.61</v>
      </c>
      <c r="G22" s="147">
        <v>2499.61</v>
      </c>
      <c r="H22" s="147">
        <v>0</v>
      </c>
      <c r="I22" s="4" t="s">
        <v>1665</v>
      </c>
      <c r="J22" s="5" t="s">
        <v>1078</v>
      </c>
    </row>
    <row r="23" spans="1:10" x14ac:dyDescent="0.3">
      <c r="A23" s="1"/>
      <c r="B23" s="146" t="s">
        <v>87</v>
      </c>
      <c r="C23" s="4" t="s">
        <v>721</v>
      </c>
      <c r="D23" s="4" t="s">
        <v>1275</v>
      </c>
      <c r="E23" s="4" t="s">
        <v>1664</v>
      </c>
      <c r="F23" s="147">
        <v>6420.5</v>
      </c>
      <c r="G23" s="147">
        <v>6420.5</v>
      </c>
      <c r="H23" s="147">
        <v>0</v>
      </c>
      <c r="I23" s="4" t="s">
        <v>1665</v>
      </c>
      <c r="J23" s="5" t="s">
        <v>1671</v>
      </c>
    </row>
    <row r="24" spans="1:10" x14ac:dyDescent="0.3">
      <c r="A24" s="1"/>
      <c r="B24" s="146" t="s">
        <v>87</v>
      </c>
      <c r="C24" s="4" t="s">
        <v>161</v>
      </c>
      <c r="D24" s="4" t="s">
        <v>162</v>
      </c>
      <c r="E24" s="4" t="s">
        <v>1664</v>
      </c>
      <c r="F24" s="147">
        <v>58104</v>
      </c>
      <c r="G24" s="147">
        <v>58104</v>
      </c>
      <c r="H24" s="147">
        <v>0</v>
      </c>
      <c r="I24" s="4" t="s">
        <v>1665</v>
      </c>
      <c r="J24" s="5" t="s">
        <v>1078</v>
      </c>
    </row>
    <row r="25" spans="1:10" x14ac:dyDescent="0.3">
      <c r="A25" s="1"/>
      <c r="B25" s="146" t="s">
        <v>87</v>
      </c>
      <c r="C25" s="4" t="s">
        <v>760</v>
      </c>
      <c r="D25" s="4" t="s">
        <v>1167</v>
      </c>
      <c r="E25" s="4" t="s">
        <v>1664</v>
      </c>
      <c r="F25" s="147">
        <v>339.5</v>
      </c>
      <c r="G25" s="147">
        <v>339.5</v>
      </c>
      <c r="H25" s="147">
        <v>0</v>
      </c>
      <c r="I25" s="4" t="s">
        <v>1665</v>
      </c>
      <c r="J25" s="5" t="s">
        <v>1078</v>
      </c>
    </row>
    <row r="26" spans="1:10" x14ac:dyDescent="0.3">
      <c r="A26" s="1"/>
      <c r="B26" s="146" t="s">
        <v>87</v>
      </c>
      <c r="C26" s="4" t="s">
        <v>609</v>
      </c>
      <c r="D26" s="4" t="s">
        <v>1280</v>
      </c>
      <c r="E26" s="4" t="s">
        <v>1664</v>
      </c>
      <c r="F26" s="147">
        <v>16.3</v>
      </c>
      <c r="G26" s="147">
        <v>16.3</v>
      </c>
      <c r="H26" s="147">
        <v>0</v>
      </c>
      <c r="I26" s="4" t="s">
        <v>1665</v>
      </c>
      <c r="J26" s="5" t="s">
        <v>1078</v>
      </c>
    </row>
    <row r="27" spans="1:10" x14ac:dyDescent="0.3">
      <c r="A27" s="1"/>
      <c r="B27" s="146" t="s">
        <v>87</v>
      </c>
      <c r="C27" s="4" t="s">
        <v>609</v>
      </c>
      <c r="D27" s="4" t="s">
        <v>1280</v>
      </c>
      <c r="E27" s="4" t="s">
        <v>1666</v>
      </c>
      <c r="F27" s="147">
        <v>550.34</v>
      </c>
      <c r="G27" s="147">
        <v>550.34</v>
      </c>
      <c r="H27" s="147">
        <v>0</v>
      </c>
      <c r="I27" s="4" t="s">
        <v>1665</v>
      </c>
      <c r="J27" s="5" t="s">
        <v>1078</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22.8" x14ac:dyDescent="0.4">
      <c r="A5" s="1"/>
      <c r="B5" s="22" t="s">
        <v>1672</v>
      </c>
      <c r="C5" s="1"/>
      <c r="D5" s="1"/>
      <c r="E5" s="1"/>
      <c r="F5" s="1"/>
      <c r="G5" s="1"/>
    </row>
    <row r="6" spans="1:7" ht="27" customHeight="1" x14ac:dyDescent="0.3">
      <c r="A6" s="1"/>
      <c r="B6" s="196" t="s">
        <v>1673</v>
      </c>
      <c r="C6" s="196"/>
      <c r="D6" s="196"/>
      <c r="E6" s="196"/>
      <c r="F6" s="196"/>
      <c r="G6" s="196"/>
    </row>
    <row r="7" spans="1:7" ht="27" customHeight="1" x14ac:dyDescent="0.3">
      <c r="A7" s="1"/>
      <c r="B7" s="3" t="s">
        <v>3</v>
      </c>
      <c r="C7" s="3" t="s">
        <v>61</v>
      </c>
      <c r="D7" s="3" t="s">
        <v>1674</v>
      </c>
      <c r="E7" s="3" t="s">
        <v>1659</v>
      </c>
      <c r="F7" s="3" t="s">
        <v>1199</v>
      </c>
      <c r="G7" s="3" t="s">
        <v>1675</v>
      </c>
    </row>
    <row r="8" spans="1:7" x14ac:dyDescent="0.3">
      <c r="A8" s="1"/>
      <c r="B8" s="86" t="s">
        <v>761</v>
      </c>
      <c r="C8" s="86" t="s">
        <v>1146</v>
      </c>
      <c r="D8" s="86" t="s">
        <v>1676</v>
      </c>
      <c r="E8" s="86" t="s">
        <v>1677</v>
      </c>
      <c r="F8" s="86" t="s">
        <v>1669</v>
      </c>
      <c r="G8" s="148">
        <v>1140</v>
      </c>
    </row>
    <row r="9" spans="1:7" x14ac:dyDescent="0.3">
      <c r="A9" s="1"/>
      <c r="B9" s="86" t="s">
        <v>191</v>
      </c>
      <c r="C9" s="86" t="s">
        <v>1203</v>
      </c>
      <c r="D9" s="86" t="s">
        <v>1203</v>
      </c>
      <c r="E9" s="86" t="s">
        <v>1677</v>
      </c>
      <c r="F9" s="86" t="s">
        <v>1669</v>
      </c>
      <c r="G9" s="148">
        <v>0</v>
      </c>
    </row>
    <row r="10" spans="1:7" x14ac:dyDescent="0.3">
      <c r="A10" s="1"/>
      <c r="B10" s="86" t="s">
        <v>203</v>
      </c>
      <c r="C10" s="86" t="s">
        <v>1205</v>
      </c>
      <c r="D10" s="86" t="s">
        <v>25</v>
      </c>
      <c r="E10" s="86" t="s">
        <v>1677</v>
      </c>
      <c r="F10" s="86" t="s">
        <v>1669</v>
      </c>
      <c r="G10" s="148">
        <v>0</v>
      </c>
    </row>
    <row r="11" spans="1:7" x14ac:dyDescent="0.3">
      <c r="A11" s="1"/>
      <c r="B11" s="86" t="s">
        <v>758</v>
      </c>
      <c r="C11" s="86" t="s">
        <v>1150</v>
      </c>
      <c r="D11" s="86" t="s">
        <v>1678</v>
      </c>
      <c r="E11" s="86" t="s">
        <v>1677</v>
      </c>
      <c r="F11" s="86" t="s">
        <v>1669</v>
      </c>
      <c r="G11" s="148">
        <v>867.82866000000001</v>
      </c>
    </row>
    <row r="12" spans="1:7" x14ac:dyDescent="0.3">
      <c r="A12" s="1"/>
      <c r="B12" s="86" t="s">
        <v>758</v>
      </c>
      <c r="C12" s="86" t="s">
        <v>1150</v>
      </c>
      <c r="D12" s="86" t="s">
        <v>1679</v>
      </c>
      <c r="E12" s="86" t="s">
        <v>1677</v>
      </c>
      <c r="F12" s="86" t="s">
        <v>1669</v>
      </c>
      <c r="G12" s="148">
        <v>49.144840000000002</v>
      </c>
    </row>
    <row r="13" spans="1:7" x14ac:dyDescent="0.3">
      <c r="A13" s="1"/>
      <c r="B13" s="86" t="s">
        <v>94</v>
      </c>
      <c r="C13" s="86" t="s">
        <v>1211</v>
      </c>
      <c r="D13" s="86" t="s">
        <v>1680</v>
      </c>
      <c r="E13" s="86" t="s">
        <v>1664</v>
      </c>
      <c r="F13" s="86" t="s">
        <v>1665</v>
      </c>
      <c r="G13" s="148">
        <v>0</v>
      </c>
    </row>
    <row r="14" spans="1:7" x14ac:dyDescent="0.3">
      <c r="A14" s="1"/>
      <c r="B14" s="86" t="s">
        <v>94</v>
      </c>
      <c r="C14" s="86" t="s">
        <v>1211</v>
      </c>
      <c r="D14" s="86" t="s">
        <v>1680</v>
      </c>
      <c r="E14" s="86" t="s">
        <v>1666</v>
      </c>
      <c r="F14" s="86" t="s">
        <v>1665</v>
      </c>
      <c r="G14" s="148">
        <v>0</v>
      </c>
    </row>
    <row r="15" spans="1:7" x14ac:dyDescent="0.3">
      <c r="A15" s="1"/>
      <c r="B15" s="86" t="s">
        <v>94</v>
      </c>
      <c r="C15" s="86" t="s">
        <v>1211</v>
      </c>
      <c r="D15" s="86" t="s">
        <v>1681</v>
      </c>
      <c r="E15" s="86" t="s">
        <v>1664</v>
      </c>
      <c r="F15" s="86" t="s">
        <v>1665</v>
      </c>
      <c r="G15" s="148">
        <v>0</v>
      </c>
    </row>
    <row r="16" spans="1:7" x14ac:dyDescent="0.3">
      <c r="A16" s="1"/>
      <c r="B16" s="86" t="s">
        <v>94</v>
      </c>
      <c r="C16" s="86" t="s">
        <v>1211</v>
      </c>
      <c r="D16" s="86" t="s">
        <v>1681</v>
      </c>
      <c r="E16" s="86" t="s">
        <v>1666</v>
      </c>
      <c r="F16" s="86" t="s">
        <v>1665</v>
      </c>
      <c r="G16" s="148">
        <v>0</v>
      </c>
    </row>
    <row r="17" spans="1:7" x14ac:dyDescent="0.3">
      <c r="A17" s="1"/>
      <c r="B17" s="86" t="s">
        <v>94</v>
      </c>
      <c r="C17" s="86" t="s">
        <v>1211</v>
      </c>
      <c r="D17" s="86" t="s">
        <v>1682</v>
      </c>
      <c r="E17" s="86" t="s">
        <v>1664</v>
      </c>
      <c r="F17" s="86" t="s">
        <v>1665</v>
      </c>
      <c r="G17" s="148">
        <v>0</v>
      </c>
    </row>
    <row r="18" spans="1:7" x14ac:dyDescent="0.3">
      <c r="A18" s="1"/>
      <c r="B18" s="86" t="s">
        <v>94</v>
      </c>
      <c r="C18" s="86" t="s">
        <v>1213</v>
      </c>
      <c r="D18" s="86" t="s">
        <v>1683</v>
      </c>
      <c r="E18" s="86" t="s">
        <v>1664</v>
      </c>
      <c r="F18" s="86" t="s">
        <v>1665</v>
      </c>
      <c r="G18" s="148">
        <v>0</v>
      </c>
    </row>
    <row r="19" spans="1:7" x14ac:dyDescent="0.3">
      <c r="A19" s="1"/>
      <c r="B19" s="86" t="s">
        <v>94</v>
      </c>
      <c r="C19" s="86" t="s">
        <v>1213</v>
      </c>
      <c r="D19" s="86" t="s">
        <v>1683</v>
      </c>
      <c r="E19" s="86" t="s">
        <v>1666</v>
      </c>
      <c r="F19" s="86" t="s">
        <v>1665</v>
      </c>
      <c r="G19" s="148">
        <v>0</v>
      </c>
    </row>
    <row r="20" spans="1:7" x14ac:dyDescent="0.3">
      <c r="A20" s="1"/>
      <c r="B20" s="86" t="s">
        <v>94</v>
      </c>
      <c r="C20" s="86" t="s">
        <v>1213</v>
      </c>
      <c r="D20" s="86" t="s">
        <v>1684</v>
      </c>
      <c r="E20" s="86" t="s">
        <v>1664</v>
      </c>
      <c r="F20" s="86" t="s">
        <v>1665</v>
      </c>
      <c r="G20" s="148">
        <v>0</v>
      </c>
    </row>
    <row r="21" spans="1:7" x14ac:dyDescent="0.3">
      <c r="A21" s="1"/>
      <c r="B21" s="86" t="s">
        <v>94</v>
      </c>
      <c r="C21" s="86" t="s">
        <v>1213</v>
      </c>
      <c r="D21" s="86" t="s">
        <v>1684</v>
      </c>
      <c r="E21" s="86" t="s">
        <v>1666</v>
      </c>
      <c r="F21" s="86" t="s">
        <v>1665</v>
      </c>
      <c r="G21" s="148">
        <v>0</v>
      </c>
    </row>
    <row r="22" spans="1:7" x14ac:dyDescent="0.3">
      <c r="A22" s="1"/>
      <c r="B22" s="86" t="s">
        <v>94</v>
      </c>
      <c r="C22" s="86" t="s">
        <v>1213</v>
      </c>
      <c r="D22" s="86" t="s">
        <v>1685</v>
      </c>
      <c r="E22" s="86" t="s">
        <v>1664</v>
      </c>
      <c r="F22" s="86" t="s">
        <v>1665</v>
      </c>
      <c r="G22" s="148">
        <v>0</v>
      </c>
    </row>
    <row r="23" spans="1:7" x14ac:dyDescent="0.3">
      <c r="A23" s="1"/>
      <c r="B23" s="86" t="s">
        <v>94</v>
      </c>
      <c r="C23" s="86" t="s">
        <v>1213</v>
      </c>
      <c r="D23" s="86" t="s">
        <v>1685</v>
      </c>
      <c r="E23" s="86" t="s">
        <v>1666</v>
      </c>
      <c r="F23" s="86" t="s">
        <v>1665</v>
      </c>
      <c r="G23" s="148">
        <v>0</v>
      </c>
    </row>
    <row r="24" spans="1:7" x14ac:dyDescent="0.3">
      <c r="A24" s="1"/>
      <c r="B24" s="86" t="s">
        <v>289</v>
      </c>
      <c r="C24" s="86" t="s">
        <v>1214</v>
      </c>
      <c r="D24" s="86" t="s">
        <v>1686</v>
      </c>
      <c r="E24" s="86" t="s">
        <v>1687</v>
      </c>
      <c r="F24" s="86" t="s">
        <v>1665</v>
      </c>
      <c r="G24" s="148">
        <v>0</v>
      </c>
    </row>
    <row r="25" spans="1:7" x14ac:dyDescent="0.3">
      <c r="A25" s="1"/>
      <c r="B25" s="86" t="s">
        <v>289</v>
      </c>
      <c r="C25" s="86" t="s">
        <v>1214</v>
      </c>
      <c r="D25" s="86" t="s">
        <v>1688</v>
      </c>
      <c r="E25" s="86" t="s">
        <v>1687</v>
      </c>
      <c r="F25" s="86" t="s">
        <v>1665</v>
      </c>
      <c r="G25" s="148">
        <v>0</v>
      </c>
    </row>
    <row r="26" spans="1:7" x14ac:dyDescent="0.3">
      <c r="A26" s="1"/>
      <c r="B26" s="86" t="s">
        <v>289</v>
      </c>
      <c r="C26" s="86" t="s">
        <v>1214</v>
      </c>
      <c r="D26" s="86" t="s">
        <v>1689</v>
      </c>
      <c r="E26" s="86" t="s">
        <v>1687</v>
      </c>
      <c r="F26" s="86" t="s">
        <v>1665</v>
      </c>
      <c r="G26" s="148">
        <v>0</v>
      </c>
    </row>
    <row r="27" spans="1:7" x14ac:dyDescent="0.3">
      <c r="A27" s="1"/>
      <c r="B27" s="86" t="s">
        <v>289</v>
      </c>
      <c r="C27" s="86" t="s">
        <v>1214</v>
      </c>
      <c r="D27" s="86" t="s">
        <v>1690</v>
      </c>
      <c r="E27" s="86" t="s">
        <v>1687</v>
      </c>
      <c r="F27" s="86" t="s">
        <v>1665</v>
      </c>
      <c r="G27" s="148">
        <v>0</v>
      </c>
    </row>
    <row r="28" spans="1:7" x14ac:dyDescent="0.3">
      <c r="A28" s="1"/>
      <c r="B28" s="86" t="s">
        <v>309</v>
      </c>
      <c r="C28" s="86" t="s">
        <v>1216</v>
      </c>
      <c r="D28" s="86" t="s">
        <v>1217</v>
      </c>
      <c r="E28" s="86" t="s">
        <v>1664</v>
      </c>
      <c r="F28" s="86" t="s">
        <v>1665</v>
      </c>
      <c r="G28" s="148">
        <v>0</v>
      </c>
    </row>
    <row r="29" spans="1:7" x14ac:dyDescent="0.3">
      <c r="A29" s="1"/>
      <c r="B29" s="86" t="s">
        <v>309</v>
      </c>
      <c r="C29" s="86" t="s">
        <v>1216</v>
      </c>
      <c r="D29" s="86" t="s">
        <v>1218</v>
      </c>
      <c r="E29" s="86" t="s">
        <v>1664</v>
      </c>
      <c r="F29" s="86" t="s">
        <v>1665</v>
      </c>
      <c r="G29" s="148">
        <v>0</v>
      </c>
    </row>
    <row r="30" spans="1:7" x14ac:dyDescent="0.3">
      <c r="A30" s="1"/>
      <c r="B30" s="86" t="s">
        <v>102</v>
      </c>
      <c r="C30" s="86" t="s">
        <v>1220</v>
      </c>
      <c r="D30" s="86" t="s">
        <v>332</v>
      </c>
      <c r="E30" s="86" t="s">
        <v>1687</v>
      </c>
      <c r="F30" s="86" t="s">
        <v>1665</v>
      </c>
      <c r="G30" s="148">
        <v>0</v>
      </c>
    </row>
    <row r="31" spans="1:7" x14ac:dyDescent="0.3">
      <c r="A31" s="1"/>
      <c r="B31" s="86" t="s">
        <v>102</v>
      </c>
      <c r="C31" s="86" t="s">
        <v>1221</v>
      </c>
      <c r="D31" s="86" t="s">
        <v>1691</v>
      </c>
      <c r="E31" s="86" t="s">
        <v>1687</v>
      </c>
      <c r="F31" s="86" t="s">
        <v>1665</v>
      </c>
      <c r="G31" s="148">
        <v>87510.44</v>
      </c>
    </row>
    <row r="32" spans="1:7" x14ac:dyDescent="0.3">
      <c r="A32" s="1"/>
      <c r="B32" s="86" t="s">
        <v>102</v>
      </c>
      <c r="C32" s="86" t="s">
        <v>1222</v>
      </c>
      <c r="D32" s="86" t="s">
        <v>1692</v>
      </c>
      <c r="E32" s="86" t="s">
        <v>1664</v>
      </c>
      <c r="F32" s="86" t="s">
        <v>1665</v>
      </c>
      <c r="G32" s="148">
        <v>0</v>
      </c>
    </row>
    <row r="33" spans="1:7" x14ac:dyDescent="0.3">
      <c r="A33" s="1"/>
      <c r="B33" s="86" t="s">
        <v>102</v>
      </c>
      <c r="C33" s="86" t="s">
        <v>1222</v>
      </c>
      <c r="D33" s="86" t="s">
        <v>1692</v>
      </c>
      <c r="E33" s="86" t="s">
        <v>1687</v>
      </c>
      <c r="F33" s="86" t="s">
        <v>1665</v>
      </c>
      <c r="G33" s="148">
        <v>0</v>
      </c>
    </row>
    <row r="34" spans="1:7" x14ac:dyDescent="0.3">
      <c r="A34" s="1"/>
      <c r="B34" s="86" t="s">
        <v>109</v>
      </c>
      <c r="C34" s="86" t="s">
        <v>118</v>
      </c>
      <c r="D34" s="86" t="s">
        <v>1693</v>
      </c>
      <c r="E34" s="86" t="s">
        <v>1687</v>
      </c>
      <c r="F34" s="86" t="s">
        <v>1665</v>
      </c>
      <c r="G34" s="148">
        <v>230831</v>
      </c>
    </row>
    <row r="35" spans="1:7" x14ac:dyDescent="0.3">
      <c r="A35" s="1"/>
      <c r="B35" s="86" t="s">
        <v>109</v>
      </c>
      <c r="C35" s="86" t="s">
        <v>118</v>
      </c>
      <c r="D35" s="86" t="s">
        <v>1694</v>
      </c>
      <c r="E35" s="86" t="s">
        <v>1687</v>
      </c>
      <c r="F35" s="86" t="s">
        <v>1665</v>
      </c>
      <c r="G35" s="148">
        <v>564523</v>
      </c>
    </row>
    <row r="36" spans="1:7" x14ac:dyDescent="0.3">
      <c r="A36" s="1"/>
      <c r="B36" s="86" t="s">
        <v>109</v>
      </c>
      <c r="C36" s="86" t="s">
        <v>118</v>
      </c>
      <c r="D36" s="86" t="s">
        <v>1695</v>
      </c>
      <c r="E36" s="86" t="s">
        <v>1687</v>
      </c>
      <c r="F36" s="86" t="s">
        <v>1665</v>
      </c>
      <c r="G36" s="148">
        <v>1141331</v>
      </c>
    </row>
    <row r="37" spans="1:7" x14ac:dyDescent="0.3">
      <c r="A37" s="1"/>
      <c r="B37" s="86" t="s">
        <v>109</v>
      </c>
      <c r="C37" s="86" t="s">
        <v>121</v>
      </c>
      <c r="D37" s="86" t="s">
        <v>1696</v>
      </c>
      <c r="E37" s="86" t="s">
        <v>1687</v>
      </c>
      <c r="F37" s="86" t="s">
        <v>1665</v>
      </c>
      <c r="G37" s="148">
        <v>0</v>
      </c>
    </row>
    <row r="38" spans="1:7" x14ac:dyDescent="0.3">
      <c r="A38" s="1"/>
      <c r="B38" s="86" t="s">
        <v>109</v>
      </c>
      <c r="C38" s="86" t="s">
        <v>1667</v>
      </c>
      <c r="D38" s="86" t="s">
        <v>1697</v>
      </c>
      <c r="E38" s="86" t="s">
        <v>1668</v>
      </c>
      <c r="F38" s="86" t="s">
        <v>1669</v>
      </c>
      <c r="G38" s="148">
        <v>0</v>
      </c>
    </row>
    <row r="39" spans="1:7" x14ac:dyDescent="0.3">
      <c r="A39" s="1"/>
      <c r="B39" s="86" t="s">
        <v>109</v>
      </c>
      <c r="C39" s="86" t="s">
        <v>1667</v>
      </c>
      <c r="D39" s="86" t="s">
        <v>1697</v>
      </c>
      <c r="E39" s="86" t="s">
        <v>1664</v>
      </c>
      <c r="F39" s="86" t="s">
        <v>1665</v>
      </c>
      <c r="G39" s="148">
        <v>0</v>
      </c>
    </row>
    <row r="40" spans="1:7" x14ac:dyDescent="0.3">
      <c r="A40" s="1"/>
      <c r="B40" s="86" t="s">
        <v>109</v>
      </c>
      <c r="C40" s="86" t="s">
        <v>1236</v>
      </c>
      <c r="D40" s="86" t="s">
        <v>1698</v>
      </c>
      <c r="E40" s="86" t="s">
        <v>1664</v>
      </c>
      <c r="F40" s="86" t="s">
        <v>1665</v>
      </c>
      <c r="G40" s="148">
        <v>0</v>
      </c>
    </row>
    <row r="41" spans="1:7" x14ac:dyDescent="0.3">
      <c r="A41" s="1"/>
      <c r="B41" s="86" t="s">
        <v>109</v>
      </c>
      <c r="C41" s="86" t="s">
        <v>1236</v>
      </c>
      <c r="D41" s="86" t="s">
        <v>1699</v>
      </c>
      <c r="E41" s="86" t="s">
        <v>1664</v>
      </c>
      <c r="F41" s="86" t="s">
        <v>1665</v>
      </c>
      <c r="G41" s="148">
        <v>0</v>
      </c>
    </row>
    <row r="42" spans="1:7" x14ac:dyDescent="0.3">
      <c r="A42" s="1"/>
      <c r="B42" s="86" t="s">
        <v>109</v>
      </c>
      <c r="C42" s="86" t="s">
        <v>1236</v>
      </c>
      <c r="D42" s="86" t="s">
        <v>1700</v>
      </c>
      <c r="E42" s="86" t="s">
        <v>1664</v>
      </c>
      <c r="F42" s="86" t="s">
        <v>1665</v>
      </c>
      <c r="G42" s="148">
        <v>0</v>
      </c>
    </row>
    <row r="43" spans="1:7" x14ac:dyDescent="0.3">
      <c r="A43" s="1"/>
      <c r="B43" s="86" t="s">
        <v>109</v>
      </c>
      <c r="C43" s="86" t="s">
        <v>1239</v>
      </c>
      <c r="D43" s="86" t="s">
        <v>1701</v>
      </c>
      <c r="E43" s="86" t="s">
        <v>1664</v>
      </c>
      <c r="F43" s="86" t="s">
        <v>1665</v>
      </c>
      <c r="G43" s="148">
        <v>0</v>
      </c>
    </row>
    <row r="44" spans="1:7" x14ac:dyDescent="0.3">
      <c r="A44" s="1"/>
      <c r="B44" s="86" t="s">
        <v>109</v>
      </c>
      <c r="C44" s="86" t="s">
        <v>1239</v>
      </c>
      <c r="D44" s="86" t="s">
        <v>1702</v>
      </c>
      <c r="E44" s="86" t="s">
        <v>1664</v>
      </c>
      <c r="F44" s="86" t="s">
        <v>1665</v>
      </c>
      <c r="G44" s="148">
        <v>0</v>
      </c>
    </row>
    <row r="45" spans="1:7" x14ac:dyDescent="0.3">
      <c r="A45" s="1"/>
      <c r="B45" s="86" t="s">
        <v>109</v>
      </c>
      <c r="C45" s="86" t="s">
        <v>1239</v>
      </c>
      <c r="D45" s="86" t="s">
        <v>1703</v>
      </c>
      <c r="E45" s="86" t="s">
        <v>1664</v>
      </c>
      <c r="F45" s="86" t="s">
        <v>1665</v>
      </c>
      <c r="G45" s="148">
        <v>0</v>
      </c>
    </row>
    <row r="46" spans="1:7" x14ac:dyDescent="0.3">
      <c r="A46" s="1"/>
      <c r="B46" s="86" t="s">
        <v>123</v>
      </c>
      <c r="C46" s="86" t="s">
        <v>124</v>
      </c>
      <c r="D46" s="86" t="s">
        <v>1704</v>
      </c>
      <c r="E46" s="86" t="s">
        <v>1664</v>
      </c>
      <c r="F46" s="86" t="s">
        <v>1665</v>
      </c>
      <c r="G46" s="148">
        <v>0</v>
      </c>
    </row>
    <row r="47" spans="1:7" x14ac:dyDescent="0.3">
      <c r="A47" s="1"/>
      <c r="B47" s="86" t="s">
        <v>123</v>
      </c>
      <c r="C47" s="86" t="s">
        <v>124</v>
      </c>
      <c r="D47" s="86" t="s">
        <v>1704</v>
      </c>
      <c r="E47" s="86" t="s">
        <v>1687</v>
      </c>
      <c r="F47" s="86" t="s">
        <v>1665</v>
      </c>
      <c r="G47" s="148">
        <v>1004135.961</v>
      </c>
    </row>
    <row r="48" spans="1:7" x14ac:dyDescent="0.3">
      <c r="A48" s="1"/>
      <c r="B48" s="86" t="s">
        <v>123</v>
      </c>
      <c r="C48" s="86" t="s">
        <v>124</v>
      </c>
      <c r="D48" s="86" t="s">
        <v>1705</v>
      </c>
      <c r="E48" s="86" t="s">
        <v>1664</v>
      </c>
      <c r="F48" s="86" t="s">
        <v>1665</v>
      </c>
      <c r="G48" s="148">
        <v>0</v>
      </c>
    </row>
    <row r="49" spans="1:7" x14ac:dyDescent="0.3">
      <c r="A49" s="1"/>
      <c r="B49" s="86" t="s">
        <v>123</v>
      </c>
      <c r="C49" s="86" t="s">
        <v>124</v>
      </c>
      <c r="D49" s="86" t="s">
        <v>1705</v>
      </c>
      <c r="E49" s="86" t="s">
        <v>1687</v>
      </c>
      <c r="F49" s="86" t="s">
        <v>1665</v>
      </c>
      <c r="G49" s="148">
        <v>1002961.441</v>
      </c>
    </row>
    <row r="50" spans="1:7" x14ac:dyDescent="0.3">
      <c r="A50" s="1"/>
      <c r="B50" s="86" t="s">
        <v>759</v>
      </c>
      <c r="C50" s="86" t="s">
        <v>1244</v>
      </c>
      <c r="D50" s="86" t="s">
        <v>1706</v>
      </c>
      <c r="E50" s="86" t="s">
        <v>1707</v>
      </c>
      <c r="F50" s="86" t="s">
        <v>1665</v>
      </c>
      <c r="G50" s="148">
        <v>0</v>
      </c>
    </row>
    <row r="51" spans="1:7" x14ac:dyDescent="0.3">
      <c r="A51" s="1"/>
      <c r="B51" s="86" t="s">
        <v>759</v>
      </c>
      <c r="C51" s="86" t="s">
        <v>1244</v>
      </c>
      <c r="D51" s="86" t="s">
        <v>1706</v>
      </c>
      <c r="E51" s="86" t="s">
        <v>1708</v>
      </c>
      <c r="F51" s="86" t="s">
        <v>1665</v>
      </c>
      <c r="G51" s="148">
        <v>271306.5</v>
      </c>
    </row>
    <row r="52" spans="1:7" x14ac:dyDescent="0.3">
      <c r="A52" s="1"/>
      <c r="B52" s="86" t="s">
        <v>759</v>
      </c>
      <c r="C52" s="86" t="s">
        <v>1244</v>
      </c>
      <c r="D52" s="86" t="s">
        <v>1706</v>
      </c>
      <c r="E52" s="86" t="s">
        <v>1709</v>
      </c>
      <c r="F52" s="86" t="s">
        <v>1665</v>
      </c>
      <c r="G52" s="148">
        <v>532.20000000000005</v>
      </c>
    </row>
    <row r="53" spans="1:7" x14ac:dyDescent="0.3">
      <c r="A53" s="1"/>
      <c r="B53" s="86" t="s">
        <v>759</v>
      </c>
      <c r="C53" s="86" t="s">
        <v>1244</v>
      </c>
      <c r="D53" s="86" t="s">
        <v>1710</v>
      </c>
      <c r="E53" s="86" t="s">
        <v>1707</v>
      </c>
      <c r="F53" s="86" t="s">
        <v>1665</v>
      </c>
      <c r="G53" s="148">
        <v>0</v>
      </c>
    </row>
    <row r="54" spans="1:7" x14ac:dyDescent="0.3">
      <c r="A54" s="1"/>
      <c r="B54" s="86" t="s">
        <v>759</v>
      </c>
      <c r="C54" s="86" t="s">
        <v>1244</v>
      </c>
      <c r="D54" s="86" t="s">
        <v>1710</v>
      </c>
      <c r="E54" s="86" t="s">
        <v>1708</v>
      </c>
      <c r="F54" s="86" t="s">
        <v>1665</v>
      </c>
      <c r="G54" s="148">
        <v>70053.5</v>
      </c>
    </row>
    <row r="55" spans="1:7" x14ac:dyDescent="0.3">
      <c r="A55" s="1"/>
      <c r="B55" s="86" t="s">
        <v>759</v>
      </c>
      <c r="C55" s="86" t="s">
        <v>1244</v>
      </c>
      <c r="D55" s="86" t="s">
        <v>1710</v>
      </c>
      <c r="E55" s="86" t="s">
        <v>1709</v>
      </c>
      <c r="F55" s="86" t="s">
        <v>1665</v>
      </c>
      <c r="G55" s="148">
        <v>137.41999999999999</v>
      </c>
    </row>
    <row r="56" spans="1:7" x14ac:dyDescent="0.3">
      <c r="A56" s="1"/>
      <c r="B56" s="86" t="s">
        <v>728</v>
      </c>
      <c r="C56" s="86" t="s">
        <v>1251</v>
      </c>
      <c r="D56" s="86" t="s">
        <v>1251</v>
      </c>
      <c r="E56" s="86" t="s">
        <v>1664</v>
      </c>
      <c r="F56" s="86" t="s">
        <v>1665</v>
      </c>
      <c r="G56" s="148">
        <v>0</v>
      </c>
    </row>
    <row r="57" spans="1:7" x14ac:dyDescent="0.3">
      <c r="A57" s="1"/>
      <c r="B57" s="86" t="s">
        <v>728</v>
      </c>
      <c r="C57" s="86" t="s">
        <v>1252</v>
      </c>
      <c r="D57" s="86" t="s">
        <v>1252</v>
      </c>
      <c r="E57" s="86" t="s">
        <v>1664</v>
      </c>
      <c r="F57" s="86" t="s">
        <v>1665</v>
      </c>
      <c r="G57" s="148">
        <v>0</v>
      </c>
    </row>
    <row r="58" spans="1:7" x14ac:dyDescent="0.3">
      <c r="A58" s="1"/>
      <c r="B58" s="86" t="s">
        <v>127</v>
      </c>
      <c r="C58" s="86" t="s">
        <v>130</v>
      </c>
      <c r="D58" s="86" t="s">
        <v>1711</v>
      </c>
      <c r="E58" s="86" t="s">
        <v>1687</v>
      </c>
      <c r="F58" s="86" t="s">
        <v>1665</v>
      </c>
      <c r="G58" s="148">
        <v>835886.55</v>
      </c>
    </row>
    <row r="59" spans="1:7" x14ac:dyDescent="0.3">
      <c r="A59" s="1"/>
      <c r="B59" s="86" t="s">
        <v>127</v>
      </c>
      <c r="C59" s="86" t="s">
        <v>130</v>
      </c>
      <c r="D59" s="86" t="s">
        <v>1712</v>
      </c>
      <c r="E59" s="86" t="s">
        <v>1687</v>
      </c>
      <c r="F59" s="86" t="s">
        <v>1665</v>
      </c>
      <c r="G59" s="148">
        <v>0</v>
      </c>
    </row>
    <row r="60" spans="1:7" x14ac:dyDescent="0.3">
      <c r="A60" s="1"/>
      <c r="B60" s="86" t="s">
        <v>127</v>
      </c>
      <c r="C60" s="86" t="s">
        <v>130</v>
      </c>
      <c r="D60" s="86" t="s">
        <v>1713</v>
      </c>
      <c r="E60" s="86" t="s">
        <v>1687</v>
      </c>
      <c r="F60" s="86" t="s">
        <v>1665</v>
      </c>
      <c r="G60" s="148">
        <v>848854.71</v>
      </c>
    </row>
    <row r="61" spans="1:7" x14ac:dyDescent="0.3">
      <c r="A61" s="1"/>
      <c r="B61" s="86" t="s">
        <v>127</v>
      </c>
      <c r="C61" s="86" t="s">
        <v>136</v>
      </c>
      <c r="D61" s="86" t="s">
        <v>1714</v>
      </c>
      <c r="E61" s="86" t="s">
        <v>1687</v>
      </c>
      <c r="F61" s="86" t="s">
        <v>1665</v>
      </c>
      <c r="G61" s="148">
        <v>1234712.3600000001</v>
      </c>
    </row>
    <row r="62" spans="1:7" x14ac:dyDescent="0.3">
      <c r="A62" s="1"/>
      <c r="B62" s="86" t="s">
        <v>51</v>
      </c>
      <c r="C62" s="86" t="s">
        <v>1256</v>
      </c>
      <c r="D62" s="86" t="s">
        <v>1715</v>
      </c>
      <c r="E62" s="86" t="s">
        <v>1664</v>
      </c>
      <c r="F62" s="86" t="s">
        <v>1665</v>
      </c>
      <c r="G62" s="148">
        <v>0</v>
      </c>
    </row>
    <row r="63" spans="1:7" x14ac:dyDescent="0.3">
      <c r="A63" s="1"/>
      <c r="B63" s="86" t="s">
        <v>147</v>
      </c>
      <c r="C63" s="86" t="s">
        <v>1263</v>
      </c>
      <c r="D63" s="86" t="s">
        <v>1716</v>
      </c>
      <c r="E63" s="86" t="s">
        <v>1664</v>
      </c>
      <c r="F63" s="86" t="s">
        <v>1665</v>
      </c>
      <c r="G63" s="148">
        <v>0</v>
      </c>
    </row>
    <row r="64" spans="1:7" x14ac:dyDescent="0.3">
      <c r="A64" s="1"/>
      <c r="B64" s="86" t="s">
        <v>147</v>
      </c>
      <c r="C64" s="86" t="s">
        <v>1263</v>
      </c>
      <c r="D64" s="86" t="s">
        <v>1716</v>
      </c>
      <c r="E64" s="86" t="s">
        <v>1687</v>
      </c>
      <c r="F64" s="86" t="s">
        <v>1665</v>
      </c>
      <c r="G64" s="148">
        <v>0</v>
      </c>
    </row>
    <row r="65" spans="1:7" x14ac:dyDescent="0.3">
      <c r="A65" s="1"/>
      <c r="B65" s="86" t="s">
        <v>147</v>
      </c>
      <c r="C65" s="86" t="s">
        <v>1263</v>
      </c>
      <c r="D65" s="86" t="s">
        <v>1264</v>
      </c>
      <c r="E65" s="86" t="s">
        <v>1664</v>
      </c>
      <c r="F65" s="86" t="s">
        <v>1665</v>
      </c>
      <c r="G65" s="148">
        <v>0</v>
      </c>
    </row>
    <row r="66" spans="1:7" x14ac:dyDescent="0.3">
      <c r="A66" s="1"/>
      <c r="B66" s="86" t="s">
        <v>147</v>
      </c>
      <c r="C66" s="86" t="s">
        <v>1263</v>
      </c>
      <c r="D66" s="86" t="s">
        <v>1264</v>
      </c>
      <c r="E66" s="86" t="s">
        <v>1687</v>
      </c>
      <c r="F66" s="86" t="s">
        <v>1665</v>
      </c>
      <c r="G66" s="148">
        <v>0</v>
      </c>
    </row>
    <row r="67" spans="1:7" x14ac:dyDescent="0.3">
      <c r="A67" s="1"/>
      <c r="B67" s="86" t="s">
        <v>147</v>
      </c>
      <c r="C67" s="86" t="s">
        <v>1263</v>
      </c>
      <c r="D67" s="86" t="s">
        <v>152</v>
      </c>
      <c r="E67" s="86" t="s">
        <v>1664</v>
      </c>
      <c r="F67" s="86" t="s">
        <v>1665</v>
      </c>
      <c r="G67" s="148">
        <v>0</v>
      </c>
    </row>
    <row r="68" spans="1:7" x14ac:dyDescent="0.3">
      <c r="A68" s="1"/>
      <c r="B68" s="86" t="s">
        <v>147</v>
      </c>
      <c r="C68" s="86" t="s">
        <v>1263</v>
      </c>
      <c r="D68" s="86" t="s">
        <v>152</v>
      </c>
      <c r="E68" s="86" t="s">
        <v>1687</v>
      </c>
      <c r="F68" s="86" t="s">
        <v>1665</v>
      </c>
      <c r="G68" s="148">
        <v>0</v>
      </c>
    </row>
    <row r="69" spans="1:7" x14ac:dyDescent="0.3">
      <c r="A69" s="1"/>
      <c r="B69" s="86" t="s">
        <v>147</v>
      </c>
      <c r="C69" s="86" t="s">
        <v>1265</v>
      </c>
      <c r="D69" s="86" t="s">
        <v>1717</v>
      </c>
      <c r="E69" s="86" t="s">
        <v>1687</v>
      </c>
      <c r="F69" s="86" t="s">
        <v>1665</v>
      </c>
      <c r="G69" s="148">
        <v>0</v>
      </c>
    </row>
    <row r="70" spans="1:7" x14ac:dyDescent="0.3">
      <c r="A70" s="1"/>
      <c r="B70" s="86" t="s">
        <v>147</v>
      </c>
      <c r="C70" s="86" t="s">
        <v>154</v>
      </c>
      <c r="D70" s="86" t="s">
        <v>154</v>
      </c>
      <c r="E70" s="86" t="s">
        <v>1687</v>
      </c>
      <c r="F70" s="86" t="s">
        <v>1665</v>
      </c>
      <c r="G70" s="148">
        <v>1652493</v>
      </c>
    </row>
    <row r="71" spans="1:7" x14ac:dyDescent="0.3">
      <c r="A71" s="1"/>
      <c r="B71" s="86" t="s">
        <v>147</v>
      </c>
      <c r="C71" s="86" t="s">
        <v>154</v>
      </c>
      <c r="D71" s="86" t="s">
        <v>1718</v>
      </c>
      <c r="E71" s="86" t="s">
        <v>1664</v>
      </c>
      <c r="F71" s="86" t="s">
        <v>1665</v>
      </c>
      <c r="G71" s="148">
        <v>0</v>
      </c>
    </row>
    <row r="72" spans="1:7" x14ac:dyDescent="0.3">
      <c r="A72" s="1"/>
      <c r="B72" s="86" t="s">
        <v>147</v>
      </c>
      <c r="C72" s="86" t="s">
        <v>154</v>
      </c>
      <c r="D72" s="86" t="s">
        <v>1719</v>
      </c>
      <c r="E72" s="86" t="s">
        <v>1664</v>
      </c>
      <c r="F72" s="86" t="s">
        <v>1665</v>
      </c>
      <c r="G72" s="148">
        <v>0</v>
      </c>
    </row>
    <row r="73" spans="1:7" x14ac:dyDescent="0.3">
      <c r="A73" s="1"/>
      <c r="B73" s="86" t="s">
        <v>745</v>
      </c>
      <c r="C73" s="86" t="s">
        <v>1163</v>
      </c>
      <c r="D73" s="86" t="s">
        <v>1720</v>
      </c>
      <c r="E73" s="86" t="s">
        <v>1721</v>
      </c>
      <c r="F73" s="86" t="s">
        <v>1665</v>
      </c>
      <c r="G73" s="148">
        <v>23197.11</v>
      </c>
    </row>
    <row r="74" spans="1:7" x14ac:dyDescent="0.3">
      <c r="A74" s="1"/>
      <c r="B74" s="86" t="s">
        <v>745</v>
      </c>
      <c r="C74" s="86" t="s">
        <v>1163</v>
      </c>
      <c r="D74" s="86" t="s">
        <v>1722</v>
      </c>
      <c r="E74" s="86" t="s">
        <v>1721</v>
      </c>
      <c r="F74" s="86" t="s">
        <v>1665</v>
      </c>
      <c r="G74" s="148">
        <v>23197.11</v>
      </c>
    </row>
    <row r="75" spans="1:7" x14ac:dyDescent="0.3">
      <c r="A75" s="1"/>
      <c r="B75" s="86" t="s">
        <v>745</v>
      </c>
      <c r="C75" s="86" t="s">
        <v>1163</v>
      </c>
      <c r="D75" s="86" t="s">
        <v>1723</v>
      </c>
      <c r="E75" s="86" t="s">
        <v>1721</v>
      </c>
      <c r="F75" s="86" t="s">
        <v>1665</v>
      </c>
      <c r="G75" s="148">
        <v>23197.11</v>
      </c>
    </row>
    <row r="76" spans="1:7" x14ac:dyDescent="0.3">
      <c r="A76" s="1"/>
      <c r="B76" s="86" t="s">
        <v>745</v>
      </c>
      <c r="C76" s="86" t="s">
        <v>1272</v>
      </c>
      <c r="D76" s="86" t="s">
        <v>1724</v>
      </c>
      <c r="E76" s="86" t="s">
        <v>1721</v>
      </c>
      <c r="F76" s="86" t="s">
        <v>1665</v>
      </c>
      <c r="G76" s="148">
        <v>22246.67</v>
      </c>
    </row>
    <row r="77" spans="1:7" x14ac:dyDescent="0.3">
      <c r="A77" s="1"/>
      <c r="B77" s="86" t="s">
        <v>745</v>
      </c>
      <c r="C77" s="86" t="s">
        <v>1272</v>
      </c>
      <c r="D77" s="86" t="s">
        <v>1725</v>
      </c>
      <c r="E77" s="86" t="s">
        <v>1721</v>
      </c>
      <c r="F77" s="86" t="s">
        <v>1665</v>
      </c>
      <c r="G77" s="148">
        <v>23970.34</v>
      </c>
    </row>
    <row r="78" spans="1:7" x14ac:dyDescent="0.3">
      <c r="A78" s="1"/>
      <c r="B78" s="86" t="s">
        <v>745</v>
      </c>
      <c r="C78" s="86" t="s">
        <v>1273</v>
      </c>
      <c r="D78" s="86" t="s">
        <v>1726</v>
      </c>
      <c r="E78" s="86" t="s">
        <v>1721</v>
      </c>
      <c r="F78" s="86" t="s">
        <v>1665</v>
      </c>
      <c r="G78" s="148">
        <v>17011.21</v>
      </c>
    </row>
    <row r="79" spans="1:7" x14ac:dyDescent="0.3">
      <c r="A79" s="1"/>
      <c r="B79" s="86" t="s">
        <v>745</v>
      </c>
      <c r="C79" s="86" t="s">
        <v>1273</v>
      </c>
      <c r="D79" s="86" t="s">
        <v>1727</v>
      </c>
      <c r="E79" s="86" t="s">
        <v>1721</v>
      </c>
      <c r="F79" s="86" t="s">
        <v>1665</v>
      </c>
      <c r="G79" s="148">
        <v>17011.21</v>
      </c>
    </row>
    <row r="80" spans="1:7" x14ac:dyDescent="0.3">
      <c r="A80" s="1"/>
      <c r="B80" s="86" t="s">
        <v>745</v>
      </c>
      <c r="C80" s="86" t="s">
        <v>1274</v>
      </c>
      <c r="D80" s="86" t="s">
        <v>1397</v>
      </c>
      <c r="E80" s="86" t="s">
        <v>1721</v>
      </c>
      <c r="F80" s="86" t="s">
        <v>1665</v>
      </c>
      <c r="G80" s="148">
        <v>11088.25</v>
      </c>
    </row>
    <row r="81" spans="1:7" x14ac:dyDescent="0.3">
      <c r="A81" s="1"/>
      <c r="B81" s="86" t="s">
        <v>745</v>
      </c>
      <c r="C81" s="86" t="s">
        <v>1274</v>
      </c>
      <c r="D81" s="86" t="s">
        <v>445</v>
      </c>
      <c r="E81" s="86" t="s">
        <v>1721</v>
      </c>
      <c r="F81" s="86" t="s">
        <v>1665</v>
      </c>
      <c r="G81" s="148">
        <v>0</v>
      </c>
    </row>
    <row r="82" spans="1:7" ht="26.4" x14ac:dyDescent="0.3">
      <c r="A82" s="1"/>
      <c r="B82" s="86" t="s">
        <v>721</v>
      </c>
      <c r="C82" s="86" t="s">
        <v>1275</v>
      </c>
      <c r="D82" s="86" t="s">
        <v>798</v>
      </c>
      <c r="E82" s="86" t="s">
        <v>1664</v>
      </c>
      <c r="F82" s="86" t="s">
        <v>1665</v>
      </c>
      <c r="G82" s="148">
        <v>0</v>
      </c>
    </row>
    <row r="83" spans="1:7" ht="26.4" x14ac:dyDescent="0.3">
      <c r="A83" s="1"/>
      <c r="B83" s="86" t="s">
        <v>721</v>
      </c>
      <c r="C83" s="86" t="s">
        <v>1275</v>
      </c>
      <c r="D83" s="86" t="s">
        <v>799</v>
      </c>
      <c r="E83" s="86" t="s">
        <v>1664</v>
      </c>
      <c r="F83" s="86" t="s">
        <v>1665</v>
      </c>
      <c r="G83" s="148">
        <v>0</v>
      </c>
    </row>
    <row r="84" spans="1:7" x14ac:dyDescent="0.3">
      <c r="A84" s="1"/>
      <c r="B84" s="86" t="s">
        <v>161</v>
      </c>
      <c r="C84" s="86" t="s">
        <v>162</v>
      </c>
      <c r="D84" s="86" t="s">
        <v>1728</v>
      </c>
      <c r="E84" s="86" t="s">
        <v>1664</v>
      </c>
      <c r="F84" s="86" t="s">
        <v>1665</v>
      </c>
      <c r="G84" s="148">
        <v>0</v>
      </c>
    </row>
    <row r="85" spans="1:7" x14ac:dyDescent="0.3">
      <c r="A85" s="1"/>
      <c r="B85" s="86" t="s">
        <v>161</v>
      </c>
      <c r="C85" s="86" t="s">
        <v>162</v>
      </c>
      <c r="D85" s="86" t="s">
        <v>1729</v>
      </c>
      <c r="E85" s="86" t="s">
        <v>1664</v>
      </c>
      <c r="F85" s="86" t="s">
        <v>1665</v>
      </c>
      <c r="G85" s="148">
        <v>0</v>
      </c>
    </row>
    <row r="86" spans="1:7" x14ac:dyDescent="0.3">
      <c r="A86" s="1"/>
      <c r="B86" s="86" t="s">
        <v>161</v>
      </c>
      <c r="C86" s="86" t="s">
        <v>162</v>
      </c>
      <c r="D86" s="86" t="s">
        <v>1730</v>
      </c>
      <c r="E86" s="86" t="s">
        <v>1664</v>
      </c>
      <c r="F86" s="86" t="s">
        <v>1665</v>
      </c>
      <c r="G86" s="148">
        <v>0</v>
      </c>
    </row>
    <row r="87" spans="1:7" x14ac:dyDescent="0.3">
      <c r="A87" s="1"/>
      <c r="B87" s="86" t="s">
        <v>161</v>
      </c>
      <c r="C87" s="86" t="s">
        <v>162</v>
      </c>
      <c r="D87" s="86" t="s">
        <v>1731</v>
      </c>
      <c r="E87" s="86" t="s">
        <v>1664</v>
      </c>
      <c r="F87" s="86" t="s">
        <v>1665</v>
      </c>
      <c r="G87" s="148">
        <v>0</v>
      </c>
    </row>
    <row r="88" spans="1:7" x14ac:dyDescent="0.3">
      <c r="A88" s="1"/>
      <c r="B88" s="86" t="s">
        <v>760</v>
      </c>
      <c r="C88" s="86" t="s">
        <v>1167</v>
      </c>
      <c r="D88" s="86" t="s">
        <v>1732</v>
      </c>
      <c r="E88" s="86" t="s">
        <v>1664</v>
      </c>
      <c r="F88" s="86" t="s">
        <v>1665</v>
      </c>
      <c r="G88" s="148">
        <v>0</v>
      </c>
    </row>
    <row r="89" spans="1:7" x14ac:dyDescent="0.3">
      <c r="A89" s="1"/>
      <c r="B89" s="86" t="s">
        <v>760</v>
      </c>
      <c r="C89" s="86" t="s">
        <v>1167</v>
      </c>
      <c r="D89" s="86" t="s">
        <v>1732</v>
      </c>
      <c r="E89" s="86" t="s">
        <v>1687</v>
      </c>
      <c r="F89" s="86" t="s">
        <v>1665</v>
      </c>
      <c r="G89" s="148">
        <v>186230.9</v>
      </c>
    </row>
    <row r="90" spans="1:7" x14ac:dyDescent="0.3">
      <c r="A90" s="1"/>
      <c r="B90" s="86" t="s">
        <v>609</v>
      </c>
      <c r="C90" s="86" t="s">
        <v>1280</v>
      </c>
      <c r="D90" s="86" t="s">
        <v>1281</v>
      </c>
      <c r="E90" s="86" t="s">
        <v>1664</v>
      </c>
      <c r="F90" s="86" t="s">
        <v>1665</v>
      </c>
      <c r="G90" s="148">
        <v>0</v>
      </c>
    </row>
    <row r="91" spans="1:7" x14ac:dyDescent="0.3">
      <c r="A91" s="1"/>
      <c r="B91" s="86" t="s">
        <v>609</v>
      </c>
      <c r="C91" s="86" t="s">
        <v>1280</v>
      </c>
      <c r="D91" s="86" t="s">
        <v>1733</v>
      </c>
      <c r="E91" s="86" t="s">
        <v>1664</v>
      </c>
      <c r="F91" s="86" t="s">
        <v>1665</v>
      </c>
      <c r="G91" s="148">
        <v>0</v>
      </c>
    </row>
    <row r="92" spans="1:7" x14ac:dyDescent="0.3">
      <c r="A92" s="1"/>
      <c r="B92" s="86" t="s">
        <v>609</v>
      </c>
      <c r="C92" s="86" t="s">
        <v>1280</v>
      </c>
      <c r="D92" s="86" t="s">
        <v>1733</v>
      </c>
      <c r="E92" s="86" t="s">
        <v>1666</v>
      </c>
      <c r="F92" s="86" t="s">
        <v>1665</v>
      </c>
      <c r="G92" s="148">
        <v>0</v>
      </c>
    </row>
    <row r="93" spans="1:7" x14ac:dyDescent="0.3">
      <c r="A93" s="1"/>
      <c r="B93" s="86" t="s">
        <v>609</v>
      </c>
      <c r="C93" s="86" t="s">
        <v>1280</v>
      </c>
      <c r="D93" s="86" t="s">
        <v>1734</v>
      </c>
      <c r="E93" s="86" t="s">
        <v>1664</v>
      </c>
      <c r="F93" s="86" t="s">
        <v>1665</v>
      </c>
      <c r="G93" s="148">
        <v>0</v>
      </c>
    </row>
    <row r="94" spans="1:7" x14ac:dyDescent="0.3">
      <c r="A94" s="1"/>
      <c r="B94" s="86" t="s">
        <v>609</v>
      </c>
      <c r="C94" s="86" t="s">
        <v>1280</v>
      </c>
      <c r="D94" s="86" t="s">
        <v>1734</v>
      </c>
      <c r="E94" s="86" t="s">
        <v>1666</v>
      </c>
      <c r="F94" s="86" t="s">
        <v>1665</v>
      </c>
      <c r="G94" s="148">
        <v>0</v>
      </c>
    </row>
    <row r="95" spans="1:7" x14ac:dyDescent="0.3">
      <c r="A95" s="1"/>
      <c r="B95" s="86" t="s">
        <v>609</v>
      </c>
      <c r="C95" s="86" t="s">
        <v>1280</v>
      </c>
      <c r="D95" s="86" t="s">
        <v>1735</v>
      </c>
      <c r="E95" s="86" t="s">
        <v>1664</v>
      </c>
      <c r="F95" s="86" t="s">
        <v>1665</v>
      </c>
      <c r="G95" s="148">
        <v>0</v>
      </c>
    </row>
    <row r="96" spans="1:7" x14ac:dyDescent="0.3">
      <c r="A96" s="1"/>
      <c r="B96" s="86" t="s">
        <v>609</v>
      </c>
      <c r="C96" s="86" t="s">
        <v>1280</v>
      </c>
      <c r="D96" s="86" t="s">
        <v>1735</v>
      </c>
      <c r="E96" s="86" t="s">
        <v>1666</v>
      </c>
      <c r="F96" s="86" t="s">
        <v>1665</v>
      </c>
      <c r="G96" s="148">
        <v>0</v>
      </c>
    </row>
    <row r="97" spans="1:7" x14ac:dyDescent="0.3">
      <c r="A97" s="1"/>
      <c r="B97" s="86" t="s">
        <v>170</v>
      </c>
      <c r="C97" s="86" t="s">
        <v>1285</v>
      </c>
      <c r="D97" s="86" t="s">
        <v>851</v>
      </c>
      <c r="E97" s="86" t="s">
        <v>1687</v>
      </c>
      <c r="F97" s="86" t="s">
        <v>1665</v>
      </c>
      <c r="G97" s="148">
        <v>0</v>
      </c>
    </row>
    <row r="98" spans="1:7" x14ac:dyDescent="0.3">
      <c r="A98" s="1"/>
      <c r="B98" s="86" t="s">
        <v>174</v>
      </c>
      <c r="C98" s="86" t="s">
        <v>1286</v>
      </c>
      <c r="D98" s="86" t="s">
        <v>1736</v>
      </c>
      <c r="E98" s="86" t="s">
        <v>1687</v>
      </c>
      <c r="F98" s="86" t="s">
        <v>1665</v>
      </c>
      <c r="G98" s="148">
        <v>0</v>
      </c>
    </row>
    <row r="99" spans="1:7" x14ac:dyDescent="0.3">
      <c r="A99" s="1"/>
      <c r="B99" s="86" t="s">
        <v>174</v>
      </c>
      <c r="C99" s="86" t="s">
        <v>1286</v>
      </c>
      <c r="D99" s="86" t="s">
        <v>1737</v>
      </c>
      <c r="E99" s="86" t="s">
        <v>1687</v>
      </c>
      <c r="F99" s="86" t="s">
        <v>1665</v>
      </c>
      <c r="G99"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2" t="s">
        <v>0</v>
      </c>
      <c r="C3" s="193"/>
      <c r="D3" s="193"/>
      <c r="E3" s="193"/>
      <c r="F3" s="193"/>
      <c r="G3" s="193"/>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6" t="s">
        <v>709</v>
      </c>
      <c r="C6" s="196" t="s">
        <v>1738</v>
      </c>
      <c r="D6" s="196"/>
      <c r="E6" s="196"/>
      <c r="F6" s="196"/>
      <c r="G6" s="196"/>
      <c r="H6" s="196"/>
      <c r="I6" s="196"/>
      <c r="J6" s="196"/>
      <c r="K6" s="196"/>
      <c r="L6" s="196"/>
      <c r="M6" s="196"/>
      <c r="N6" s="196"/>
      <c r="O6" s="196"/>
      <c r="P6" s="196"/>
      <c r="Q6" s="196"/>
    </row>
    <row r="7" spans="1:17" ht="40.049999999999997" customHeight="1" x14ac:dyDescent="0.3">
      <c r="A7" s="1"/>
      <c r="B7" s="196"/>
      <c r="C7" s="3" t="s">
        <v>289</v>
      </c>
      <c r="D7" s="3" t="s">
        <v>102</v>
      </c>
      <c r="E7" s="3" t="s">
        <v>109</v>
      </c>
      <c r="F7" s="3" t="s">
        <v>109</v>
      </c>
      <c r="G7" s="3" t="s">
        <v>123</v>
      </c>
      <c r="H7" s="3" t="s">
        <v>759</v>
      </c>
      <c r="I7" s="3" t="s">
        <v>127</v>
      </c>
      <c r="J7" s="3" t="s">
        <v>127</v>
      </c>
      <c r="K7" s="3" t="s">
        <v>147</v>
      </c>
      <c r="L7" s="3" t="s">
        <v>147</v>
      </c>
      <c r="M7" s="3" t="s">
        <v>147</v>
      </c>
      <c r="N7" s="3" t="s">
        <v>147</v>
      </c>
      <c r="O7" s="3" t="s">
        <v>760</v>
      </c>
      <c r="P7" s="3" t="s">
        <v>170</v>
      </c>
      <c r="Q7" s="3" t="s">
        <v>174</v>
      </c>
    </row>
    <row r="8" spans="1:17" ht="40.049999999999997" customHeight="1" x14ac:dyDescent="0.3">
      <c r="A8" s="1"/>
      <c r="B8" s="196"/>
      <c r="C8" s="3" t="s">
        <v>61</v>
      </c>
      <c r="D8" s="3" t="s">
        <v>107</v>
      </c>
      <c r="E8" s="3" t="s">
        <v>1739</v>
      </c>
      <c r="F8" s="3" t="s">
        <v>1740</v>
      </c>
      <c r="G8" s="3" t="s">
        <v>1741</v>
      </c>
      <c r="H8" s="3" t="s">
        <v>1742</v>
      </c>
      <c r="I8" s="3" t="s">
        <v>130</v>
      </c>
      <c r="J8" s="3" t="s">
        <v>136</v>
      </c>
      <c r="K8" s="3" t="s">
        <v>1743</v>
      </c>
      <c r="L8" s="3" t="s">
        <v>1744</v>
      </c>
      <c r="M8" s="3" t="s">
        <v>149</v>
      </c>
      <c r="N8" s="3" t="s">
        <v>1745</v>
      </c>
      <c r="O8" s="3" t="s">
        <v>635</v>
      </c>
      <c r="P8" s="3" t="s">
        <v>635</v>
      </c>
      <c r="Q8" s="3" t="s">
        <v>1746</v>
      </c>
    </row>
    <row r="9" spans="1:17" x14ac:dyDescent="0.3">
      <c r="A9" s="1"/>
      <c r="B9" s="149" t="s">
        <v>193</v>
      </c>
      <c r="C9" s="147">
        <v>878.9</v>
      </c>
      <c r="D9" s="147">
        <v>304806</v>
      </c>
      <c r="E9" s="147">
        <v>91.68</v>
      </c>
      <c r="F9" s="147">
        <v>91.68</v>
      </c>
      <c r="G9" s="147">
        <v>4467.8</v>
      </c>
      <c r="H9" s="147">
        <v>520.73</v>
      </c>
      <c r="I9" s="147">
        <v>8348</v>
      </c>
      <c r="J9" s="147">
        <v>22768</v>
      </c>
      <c r="K9" s="147">
        <v>4147.8919999999998</v>
      </c>
      <c r="L9" s="147">
        <v>4428.1044000000002</v>
      </c>
      <c r="M9" s="147">
        <v>4421.2890600000001</v>
      </c>
      <c r="N9" s="147">
        <v>4430.3161600000003</v>
      </c>
      <c r="O9" s="147">
        <v>2650</v>
      </c>
      <c r="P9" s="147">
        <v>0</v>
      </c>
      <c r="Q9" s="147">
        <v>6787.44</v>
      </c>
    </row>
    <row r="10" spans="1:17" x14ac:dyDescent="0.3">
      <c r="A10" s="1"/>
      <c r="B10" s="149" t="s">
        <v>1747</v>
      </c>
      <c r="C10" s="147">
        <v>876.1</v>
      </c>
      <c r="D10" s="147">
        <v>297909</v>
      </c>
      <c r="E10" s="147">
        <v>93.7</v>
      </c>
      <c r="F10" s="147">
        <v>93.7</v>
      </c>
      <c r="G10" s="147">
        <v>4472</v>
      </c>
      <c r="H10" s="147">
        <v>519.75</v>
      </c>
      <c r="I10" s="147">
        <v>8518</v>
      </c>
      <c r="J10" s="147">
        <v>22697</v>
      </c>
      <c r="K10" s="147">
        <v>4164.7338900000004</v>
      </c>
      <c r="L10" s="147">
        <v>4441.0594899999996</v>
      </c>
      <c r="M10" s="147">
        <v>4434.3727099999996</v>
      </c>
      <c r="N10" s="147">
        <v>4443.2712600000004</v>
      </c>
      <c r="O10" s="147">
        <v>2600</v>
      </c>
      <c r="P10" s="147">
        <v>0</v>
      </c>
      <c r="Q10" s="147">
        <v>6785.95</v>
      </c>
    </row>
    <row r="11" spans="1:17" x14ac:dyDescent="0.3">
      <c r="A11" s="1"/>
      <c r="B11" s="149" t="s">
        <v>1748</v>
      </c>
      <c r="C11" s="147">
        <v>869.7</v>
      </c>
      <c r="D11" s="147">
        <v>284183</v>
      </c>
      <c r="E11" s="147">
        <v>95.56</v>
      </c>
      <c r="F11" s="147">
        <v>95.56</v>
      </c>
      <c r="G11" s="147">
        <v>4485.2</v>
      </c>
      <c r="H11" s="147">
        <v>518.77</v>
      </c>
      <c r="I11" s="147">
        <v>8702</v>
      </c>
      <c r="J11" s="147">
        <v>22827</v>
      </c>
      <c r="K11" s="147">
        <v>4119.0372500000003</v>
      </c>
      <c r="L11" s="147">
        <v>4460.2958699999999</v>
      </c>
      <c r="M11" s="147">
        <v>4453.6205300000001</v>
      </c>
      <c r="N11" s="147">
        <v>4462.4687199999998</v>
      </c>
      <c r="O11" s="147">
        <v>2600</v>
      </c>
      <c r="P11" s="147">
        <v>0</v>
      </c>
      <c r="Q11" s="147">
        <v>6784.64</v>
      </c>
    </row>
    <row r="12" spans="1:17" x14ac:dyDescent="0.3">
      <c r="A12" s="1"/>
      <c r="B12" s="149" t="s">
        <v>1749</v>
      </c>
      <c r="C12" s="147">
        <v>867.9</v>
      </c>
      <c r="D12" s="147">
        <v>281821</v>
      </c>
      <c r="E12" s="147">
        <v>97.3</v>
      </c>
      <c r="F12" s="147">
        <v>97.3</v>
      </c>
      <c r="G12" s="147">
        <v>4487.2</v>
      </c>
      <c r="H12" s="147">
        <v>514.85</v>
      </c>
      <c r="I12" s="147">
        <v>8886</v>
      </c>
      <c r="J12" s="147">
        <v>22855</v>
      </c>
      <c r="K12" s="147">
        <v>4168.1495699999996</v>
      </c>
      <c r="L12" s="147">
        <v>4478.5510999999997</v>
      </c>
      <c r="M12" s="147">
        <v>4471.8948399999999</v>
      </c>
      <c r="N12" s="147">
        <v>4480.9593199999999</v>
      </c>
      <c r="O12" s="147">
        <v>2680</v>
      </c>
      <c r="P12" s="147">
        <v>0</v>
      </c>
      <c r="Q12" s="147">
        <v>6783.01</v>
      </c>
    </row>
    <row r="13" spans="1:17" x14ac:dyDescent="0.3">
      <c r="A13" s="1"/>
      <c r="B13" s="149" t="s">
        <v>1750</v>
      </c>
      <c r="C13" s="147">
        <v>867.7</v>
      </c>
      <c r="D13" s="147">
        <v>279854</v>
      </c>
      <c r="E13" s="147">
        <v>98.64</v>
      </c>
      <c r="F13" s="147">
        <v>98.64</v>
      </c>
      <c r="G13" s="147">
        <v>4489.6000000000004</v>
      </c>
      <c r="H13" s="147">
        <v>516.80999999999995</v>
      </c>
      <c r="I13" s="147">
        <v>9071</v>
      </c>
      <c r="J13" s="147">
        <v>22800</v>
      </c>
      <c r="K13" s="147">
        <v>4317.6055900000001</v>
      </c>
      <c r="L13" s="147">
        <v>4528.60527</v>
      </c>
      <c r="M13" s="147">
        <v>4521.74377</v>
      </c>
      <c r="N13" s="147">
        <v>4530.5427600000003</v>
      </c>
      <c r="O13" s="147">
        <v>2690</v>
      </c>
      <c r="P13" s="147">
        <v>0</v>
      </c>
      <c r="Q13" s="147">
        <v>6781.67</v>
      </c>
    </row>
    <row r="14" spans="1:17" x14ac:dyDescent="0.3">
      <c r="A14" s="1"/>
      <c r="B14" s="149" t="s">
        <v>1751</v>
      </c>
      <c r="C14" s="147">
        <v>869.9</v>
      </c>
      <c r="D14" s="147">
        <v>298697</v>
      </c>
      <c r="E14" s="147">
        <v>99.45</v>
      </c>
      <c r="F14" s="147">
        <v>99.45</v>
      </c>
      <c r="G14" s="147">
        <v>4481.6000000000004</v>
      </c>
      <c r="H14" s="147">
        <v>511.91</v>
      </c>
      <c r="I14" s="147">
        <v>9151</v>
      </c>
      <c r="J14" s="147">
        <v>22709</v>
      </c>
      <c r="K14" s="147">
        <v>4324.4365699999998</v>
      </c>
      <c r="L14" s="147">
        <v>4534.4940200000001</v>
      </c>
      <c r="M14" s="147">
        <v>4527.1499599999997</v>
      </c>
      <c r="N14" s="147">
        <v>4536.4311200000002</v>
      </c>
      <c r="O14" s="147">
        <v>2690</v>
      </c>
      <c r="P14" s="147">
        <v>0</v>
      </c>
      <c r="Q14" s="147">
        <v>6780.26</v>
      </c>
    </row>
    <row r="15" spans="1:17" x14ac:dyDescent="0.3">
      <c r="A15" s="1"/>
      <c r="B15" s="149" t="s">
        <v>523</v>
      </c>
      <c r="C15" s="147">
        <v>870.9</v>
      </c>
      <c r="D15" s="147">
        <v>304806</v>
      </c>
      <c r="E15" s="147">
        <v>98.74</v>
      </c>
      <c r="F15" s="147">
        <v>98.74</v>
      </c>
      <c r="G15" s="147">
        <v>4481.6000000000004</v>
      </c>
      <c r="H15" s="147">
        <v>517.79</v>
      </c>
      <c r="I15" s="147">
        <v>9119</v>
      </c>
      <c r="J15" s="147">
        <v>22725</v>
      </c>
      <c r="K15" s="147">
        <v>4317.8413399999999</v>
      </c>
      <c r="L15" s="147">
        <v>4529.1942600000002</v>
      </c>
      <c r="M15" s="147">
        <v>4521.9596899999997</v>
      </c>
      <c r="N15" s="147">
        <v>4531.2492400000001</v>
      </c>
      <c r="O15" s="147">
        <v>2690</v>
      </c>
      <c r="P15" s="147">
        <v>0</v>
      </c>
      <c r="Q15" s="147">
        <v>6778.74</v>
      </c>
    </row>
    <row r="16" spans="1:17" x14ac:dyDescent="0.3">
      <c r="A16" s="1"/>
      <c r="B16" s="149" t="s">
        <v>1752</v>
      </c>
      <c r="C16" s="147">
        <v>870.8</v>
      </c>
      <c r="D16" s="147">
        <v>297909</v>
      </c>
      <c r="E16" s="147">
        <v>97.32</v>
      </c>
      <c r="F16" s="147">
        <v>97.32</v>
      </c>
      <c r="G16" s="147">
        <v>4488.5</v>
      </c>
      <c r="H16" s="147">
        <v>516.80999999999995</v>
      </c>
      <c r="I16" s="147">
        <v>8998</v>
      </c>
      <c r="J16" s="147">
        <v>22750</v>
      </c>
      <c r="K16" s="147">
        <v>4309.3612700000003</v>
      </c>
      <c r="L16" s="147">
        <v>4523.5019700000003</v>
      </c>
      <c r="M16" s="147">
        <v>4516.6610700000001</v>
      </c>
      <c r="N16" s="147">
        <v>4525.7137300000004</v>
      </c>
      <c r="O16" s="147">
        <v>2670</v>
      </c>
      <c r="P16" s="147">
        <v>0</v>
      </c>
      <c r="Q16" s="147">
        <v>6777.26</v>
      </c>
    </row>
    <row r="17" spans="1:17" x14ac:dyDescent="0.3">
      <c r="A17" s="1"/>
      <c r="B17" s="149" t="s">
        <v>242</v>
      </c>
      <c r="C17" s="147">
        <v>870.9</v>
      </c>
      <c r="D17" s="147">
        <v>291012</v>
      </c>
      <c r="E17" s="147">
        <v>96.33</v>
      </c>
      <c r="F17" s="147">
        <v>96.33</v>
      </c>
      <c r="G17" s="147">
        <v>4488.5</v>
      </c>
      <c r="H17" s="147">
        <v>516.80999999999995</v>
      </c>
      <c r="I17" s="147">
        <v>8894</v>
      </c>
      <c r="J17" s="147">
        <v>22897</v>
      </c>
      <c r="K17" s="147">
        <v>4243.7606800000003</v>
      </c>
      <c r="L17" s="147">
        <v>4479.53262</v>
      </c>
      <c r="M17" s="147">
        <v>4473.1926000000003</v>
      </c>
      <c r="N17" s="147">
        <v>4481.7836799999995</v>
      </c>
      <c r="O17" s="147">
        <v>2660</v>
      </c>
      <c r="P17" s="147">
        <v>0</v>
      </c>
      <c r="Q17" s="147">
        <v>6776.62</v>
      </c>
    </row>
    <row r="18" spans="1:17" x14ac:dyDescent="0.3">
      <c r="A18" s="1"/>
      <c r="B18" s="149" t="s">
        <v>1753</v>
      </c>
      <c r="C18" s="147">
        <v>870.9</v>
      </c>
      <c r="D18" s="147">
        <v>279854</v>
      </c>
      <c r="E18" s="147">
        <v>95.71</v>
      </c>
      <c r="F18" s="147">
        <v>95.71</v>
      </c>
      <c r="G18" s="147">
        <v>4467.8</v>
      </c>
      <c r="H18" s="147">
        <v>516.80999999999995</v>
      </c>
      <c r="I18" s="147">
        <v>8789</v>
      </c>
      <c r="J18" s="147">
        <v>22843</v>
      </c>
      <c r="K18" s="147">
        <v>4185.3446999999996</v>
      </c>
      <c r="L18" s="147">
        <v>4447.3407699999998</v>
      </c>
      <c r="M18" s="147">
        <v>4441.9422100000002</v>
      </c>
      <c r="N18" s="147">
        <v>4449.8664900000003</v>
      </c>
      <c r="O18" s="147">
        <v>2620</v>
      </c>
      <c r="P18" s="147">
        <v>0</v>
      </c>
      <c r="Q18" s="147">
        <v>6776.05</v>
      </c>
    </row>
    <row r="19" spans="1:17" x14ac:dyDescent="0.3">
      <c r="A19" s="1"/>
      <c r="B19" s="149" t="s">
        <v>1754</v>
      </c>
      <c r="C19" s="147">
        <v>868.4</v>
      </c>
      <c r="D19" s="147">
        <v>277954</v>
      </c>
      <c r="E19" s="147">
        <v>94.19</v>
      </c>
      <c r="F19" s="147">
        <v>94.19</v>
      </c>
      <c r="G19" s="147">
        <v>4488.5</v>
      </c>
      <c r="H19" s="147">
        <v>515.83000000000004</v>
      </c>
      <c r="I19" s="147">
        <v>8647</v>
      </c>
      <c r="J19" s="147">
        <v>22848</v>
      </c>
      <c r="K19" s="147">
        <v>4019.7532700000002</v>
      </c>
      <c r="L19" s="147">
        <v>4395.7160899999999</v>
      </c>
      <c r="M19" s="147">
        <v>4392.2016100000001</v>
      </c>
      <c r="N19" s="147">
        <v>4398.3993499999997</v>
      </c>
      <c r="O19" s="147">
        <v>2610</v>
      </c>
      <c r="P19" s="147">
        <v>0</v>
      </c>
      <c r="Q19" s="147">
        <v>6775.95</v>
      </c>
    </row>
    <row r="20" spans="1:17" x14ac:dyDescent="0.3">
      <c r="A20" s="1"/>
      <c r="B20" s="149" t="s">
        <v>681</v>
      </c>
      <c r="C20" s="147">
        <v>866.4</v>
      </c>
      <c r="D20" s="147">
        <v>276034</v>
      </c>
      <c r="E20" s="147">
        <v>92.89</v>
      </c>
      <c r="F20" s="147">
        <v>92.89</v>
      </c>
      <c r="G20" s="147">
        <v>4488.5</v>
      </c>
      <c r="H20" s="147">
        <v>519.75</v>
      </c>
      <c r="I20" s="147">
        <v>8442</v>
      </c>
      <c r="J20" s="147">
        <v>22929</v>
      </c>
      <c r="K20" s="147">
        <v>4122.9240399999999</v>
      </c>
      <c r="L20" s="147">
        <v>4410.6342299999997</v>
      </c>
      <c r="M20" s="147">
        <v>4408.74557</v>
      </c>
      <c r="N20" s="147">
        <v>4413.9453899999999</v>
      </c>
      <c r="O20" s="147">
        <v>2610</v>
      </c>
      <c r="P20" s="147">
        <v>0</v>
      </c>
      <c r="Q20" s="147">
        <v>6776.03</v>
      </c>
    </row>
    <row r="21" spans="1:17" x14ac:dyDescent="0.3">
      <c r="A21" s="1"/>
      <c r="B21" s="149" t="s">
        <v>1755</v>
      </c>
      <c r="C21" s="147">
        <v>863.8</v>
      </c>
      <c r="D21" s="147">
        <v>274877</v>
      </c>
      <c r="E21" s="147">
        <v>91.19</v>
      </c>
      <c r="F21" s="147">
        <v>91.19</v>
      </c>
      <c r="G21" s="147">
        <v>4488.5</v>
      </c>
      <c r="H21" s="147">
        <v>518.77</v>
      </c>
      <c r="I21" s="147">
        <v>8238</v>
      </c>
      <c r="J21" s="147">
        <v>22911</v>
      </c>
      <c r="K21" s="147">
        <v>4085.1181000000001</v>
      </c>
      <c r="L21" s="147">
        <v>4391.0049399999998</v>
      </c>
      <c r="M21" s="147">
        <v>4392.0936600000005</v>
      </c>
      <c r="N21" s="147">
        <v>4394.9836699999996</v>
      </c>
      <c r="O21" s="147">
        <v>2630</v>
      </c>
      <c r="P21" s="147">
        <v>0</v>
      </c>
      <c r="Q21" s="147">
        <v>6775.47</v>
      </c>
    </row>
    <row r="22" spans="1:17" x14ac:dyDescent="0.3">
      <c r="A22" s="1"/>
      <c r="B22" s="149" t="s">
        <v>1756</v>
      </c>
      <c r="C22" s="147">
        <v>860.5</v>
      </c>
      <c r="D22" s="147">
        <v>273951</v>
      </c>
      <c r="E22" s="147">
        <v>90.34</v>
      </c>
      <c r="F22" s="147">
        <v>90.34</v>
      </c>
      <c r="G22" s="147">
        <v>4488.5</v>
      </c>
      <c r="H22" s="147">
        <v>516.80999999999995</v>
      </c>
      <c r="I22" s="147">
        <v>8124</v>
      </c>
      <c r="J22" s="147">
        <v>22885</v>
      </c>
      <c r="K22" s="147">
        <v>4046.3699299999998</v>
      </c>
      <c r="L22" s="147">
        <v>4367.4503299999997</v>
      </c>
      <c r="M22" s="147">
        <v>4368.4127799999997</v>
      </c>
      <c r="N22" s="147">
        <v>4371.3111900000004</v>
      </c>
      <c r="O22" s="147">
        <v>2770</v>
      </c>
      <c r="P22" s="147">
        <v>0</v>
      </c>
      <c r="Q22" s="147">
        <v>6775.81</v>
      </c>
    </row>
    <row r="23" spans="1:17" x14ac:dyDescent="0.3">
      <c r="A23" s="1"/>
      <c r="B23" s="149" t="s">
        <v>524</v>
      </c>
      <c r="C23" s="147">
        <v>858.4</v>
      </c>
      <c r="D23" s="147">
        <v>272909</v>
      </c>
      <c r="E23" s="147">
        <v>90.22</v>
      </c>
      <c r="F23" s="147">
        <v>90.22</v>
      </c>
      <c r="G23" s="147">
        <v>4488.5</v>
      </c>
      <c r="H23" s="147">
        <v>518.77</v>
      </c>
      <c r="I23" s="147">
        <v>8071</v>
      </c>
      <c r="J23" s="147">
        <v>22855</v>
      </c>
      <c r="K23" s="147">
        <v>4031.0592700000002</v>
      </c>
      <c r="L23" s="147">
        <v>4362.3466500000004</v>
      </c>
      <c r="M23" s="147">
        <v>4363.9793399999999</v>
      </c>
      <c r="N23" s="147">
        <v>4366.7175299999999</v>
      </c>
      <c r="O23" s="147">
        <v>2780</v>
      </c>
      <c r="P23" s="147">
        <v>0</v>
      </c>
      <c r="Q23" s="147">
        <v>6775.29</v>
      </c>
    </row>
    <row r="24" spans="1:17" x14ac:dyDescent="0.3">
      <c r="A24" s="1"/>
      <c r="B24" s="149" t="s">
        <v>491</v>
      </c>
      <c r="C24" s="147">
        <v>857.6</v>
      </c>
      <c r="D24" s="147">
        <v>271868</v>
      </c>
      <c r="E24" s="147">
        <v>89.96</v>
      </c>
      <c r="F24" s="147">
        <v>89.96</v>
      </c>
      <c r="G24" s="147">
        <v>4488.5</v>
      </c>
      <c r="H24" s="147">
        <v>515.83000000000004</v>
      </c>
      <c r="I24" s="147">
        <v>8044</v>
      </c>
      <c r="J24" s="147">
        <v>22809</v>
      </c>
      <c r="K24" s="147">
        <v>4065.4495200000001</v>
      </c>
      <c r="L24" s="147">
        <v>4385.7051799999999</v>
      </c>
      <c r="M24" s="147">
        <v>4388.9575999999997</v>
      </c>
      <c r="N24" s="147">
        <v>4390.3904000000002</v>
      </c>
      <c r="O24" s="147">
        <v>2780</v>
      </c>
      <c r="P24" s="147">
        <v>0</v>
      </c>
      <c r="Q24" s="147">
        <v>6776.18</v>
      </c>
    </row>
    <row r="25" spans="1:17" x14ac:dyDescent="0.3">
      <c r="A25" s="1"/>
      <c r="B25" s="149" t="s">
        <v>243</v>
      </c>
      <c r="C25" s="147">
        <v>860</v>
      </c>
      <c r="D25" s="147">
        <v>276034</v>
      </c>
      <c r="E25" s="147">
        <v>89.69</v>
      </c>
      <c r="F25" s="147">
        <v>89.69</v>
      </c>
      <c r="G25" s="147">
        <v>4488.5</v>
      </c>
      <c r="H25" s="147">
        <v>519.75</v>
      </c>
      <c r="I25" s="147">
        <v>8027</v>
      </c>
      <c r="J25" s="147">
        <v>22763</v>
      </c>
      <c r="K25" s="147">
        <v>4101.9599900000003</v>
      </c>
      <c r="L25" s="147">
        <v>4410.6342299999997</v>
      </c>
      <c r="M25" s="147">
        <v>4411.4490500000002</v>
      </c>
      <c r="N25" s="147">
        <v>4413.9453899999999</v>
      </c>
      <c r="O25" s="147">
        <v>2590</v>
      </c>
      <c r="P25" s="147">
        <v>0</v>
      </c>
      <c r="Q25" s="147">
        <v>6775.3</v>
      </c>
    </row>
    <row r="26" spans="1:17" x14ac:dyDescent="0.3">
      <c r="A26" s="1"/>
      <c r="B26" s="149" t="s">
        <v>382</v>
      </c>
      <c r="C26" s="147">
        <v>861.8</v>
      </c>
      <c r="D26" s="147">
        <v>274877</v>
      </c>
      <c r="E26" s="147">
        <v>88.29</v>
      </c>
      <c r="F26" s="147">
        <v>88.29</v>
      </c>
      <c r="G26" s="147">
        <v>4474.7</v>
      </c>
      <c r="H26" s="147">
        <v>516.80999999999995</v>
      </c>
      <c r="I26" s="147">
        <v>8009</v>
      </c>
      <c r="J26" s="147">
        <v>22783</v>
      </c>
      <c r="K26" s="147">
        <v>3996.9047500000001</v>
      </c>
      <c r="L26" s="147">
        <v>4400.8197799999998</v>
      </c>
      <c r="M26" s="147">
        <v>4397.6081800000002</v>
      </c>
      <c r="N26" s="147">
        <v>4403.3454899999997</v>
      </c>
      <c r="O26" s="147">
        <v>2590</v>
      </c>
      <c r="P26" s="147">
        <v>0</v>
      </c>
      <c r="Q26" s="147">
        <v>6773.7</v>
      </c>
    </row>
    <row r="27" spans="1:17" x14ac:dyDescent="0.3">
      <c r="A27" s="1"/>
      <c r="B27" s="149" t="s">
        <v>295</v>
      </c>
      <c r="C27" s="147">
        <v>864</v>
      </c>
      <c r="D27" s="147">
        <v>273951</v>
      </c>
      <c r="E27" s="147">
        <v>86.77</v>
      </c>
      <c r="F27" s="147">
        <v>86.77</v>
      </c>
      <c r="G27" s="147">
        <v>4474.7</v>
      </c>
      <c r="H27" s="147">
        <v>521.71</v>
      </c>
      <c r="I27" s="147">
        <v>7992</v>
      </c>
      <c r="J27" s="147">
        <v>22840</v>
      </c>
      <c r="K27" s="147">
        <v>3922.3533600000001</v>
      </c>
      <c r="L27" s="147">
        <v>4364.7022200000001</v>
      </c>
      <c r="M27" s="147">
        <v>4359.00497</v>
      </c>
      <c r="N27" s="147">
        <v>4366.7175299999999</v>
      </c>
      <c r="O27" s="147">
        <v>2590</v>
      </c>
      <c r="P27" s="147">
        <v>0</v>
      </c>
      <c r="Q27" s="147">
        <v>6773.94</v>
      </c>
    </row>
    <row r="28" spans="1:17" x14ac:dyDescent="0.3">
      <c r="A28" s="1"/>
      <c r="B28" s="149" t="s">
        <v>1757</v>
      </c>
      <c r="C28" s="147">
        <v>866.3</v>
      </c>
      <c r="D28" s="147">
        <v>272909</v>
      </c>
      <c r="E28" s="147">
        <v>85.05</v>
      </c>
      <c r="F28" s="147">
        <v>85.05</v>
      </c>
      <c r="G28" s="147">
        <v>4474.7</v>
      </c>
      <c r="H28" s="147">
        <v>516.80999999999995</v>
      </c>
      <c r="I28" s="147">
        <v>7974</v>
      </c>
      <c r="J28" s="147">
        <v>22659</v>
      </c>
      <c r="K28" s="147">
        <v>3893.1449899999998</v>
      </c>
      <c r="L28" s="147">
        <v>4355.8689100000001</v>
      </c>
      <c r="M28" s="147">
        <v>4349.4895900000001</v>
      </c>
      <c r="N28" s="147">
        <v>4357.7667199999996</v>
      </c>
      <c r="O28" s="147">
        <v>2590</v>
      </c>
      <c r="P28" s="147">
        <v>0</v>
      </c>
      <c r="Q28" s="147">
        <v>6773.8</v>
      </c>
    </row>
    <row r="29" spans="1:17" x14ac:dyDescent="0.3">
      <c r="A29" s="1"/>
      <c r="B29" s="149" t="s">
        <v>604</v>
      </c>
      <c r="C29" s="147">
        <v>866.1</v>
      </c>
      <c r="D29" s="147">
        <v>271868</v>
      </c>
      <c r="E29" s="147">
        <v>83.34</v>
      </c>
      <c r="F29" s="147">
        <v>83.34</v>
      </c>
      <c r="G29" s="147">
        <v>4474.7</v>
      </c>
      <c r="H29" s="147">
        <v>517.79</v>
      </c>
      <c r="I29" s="147">
        <v>7957</v>
      </c>
      <c r="J29" s="147">
        <v>22921</v>
      </c>
      <c r="K29" s="147">
        <v>3839.43977</v>
      </c>
      <c r="L29" s="147">
        <v>4328.1917599999997</v>
      </c>
      <c r="M29" s="147">
        <v>4321.2669400000004</v>
      </c>
      <c r="N29" s="147">
        <v>4329.5005799999999</v>
      </c>
      <c r="O29" s="147">
        <v>2590</v>
      </c>
      <c r="P29" s="147">
        <v>0</v>
      </c>
      <c r="Q29" s="147">
        <v>6774.19</v>
      </c>
    </row>
    <row r="30" spans="1:17" x14ac:dyDescent="0.3">
      <c r="A30" s="1"/>
      <c r="B30" s="149" t="s">
        <v>1758</v>
      </c>
      <c r="C30" s="147">
        <v>868</v>
      </c>
      <c r="D30" s="147">
        <v>271173</v>
      </c>
      <c r="E30" s="147">
        <v>81.94</v>
      </c>
      <c r="F30" s="147">
        <v>81.94</v>
      </c>
      <c r="G30" s="147">
        <v>4474.7</v>
      </c>
      <c r="H30" s="147">
        <v>518.77</v>
      </c>
      <c r="I30" s="147">
        <v>7920</v>
      </c>
      <c r="J30" s="147">
        <v>22727</v>
      </c>
      <c r="K30" s="147">
        <v>3862.6415299999999</v>
      </c>
      <c r="L30" s="147">
        <v>4337.8101299999998</v>
      </c>
      <c r="M30" s="147">
        <v>4330.99899</v>
      </c>
      <c r="N30" s="147">
        <v>4339.3940000000002</v>
      </c>
      <c r="O30" s="147">
        <v>2590</v>
      </c>
      <c r="P30" s="147">
        <v>0</v>
      </c>
      <c r="Q30" s="147">
        <v>6774.16</v>
      </c>
    </row>
    <row r="31" spans="1:17" x14ac:dyDescent="0.3">
      <c r="A31" s="1"/>
      <c r="B31" s="149" t="s">
        <v>429</v>
      </c>
      <c r="C31" s="147">
        <v>869.1</v>
      </c>
      <c r="D31" s="147">
        <v>270826</v>
      </c>
      <c r="E31" s="147">
        <v>81.569999999999993</v>
      </c>
      <c r="F31" s="147">
        <v>81.569999999999993</v>
      </c>
      <c r="G31" s="147">
        <v>4474.7</v>
      </c>
      <c r="H31" s="147">
        <v>515.83000000000004</v>
      </c>
      <c r="I31" s="147">
        <v>7911</v>
      </c>
      <c r="J31" s="147">
        <v>22776</v>
      </c>
      <c r="K31" s="147">
        <v>3959.4520600000001</v>
      </c>
      <c r="L31" s="147">
        <v>4371.7685700000002</v>
      </c>
      <c r="M31" s="147">
        <v>4365.3846700000004</v>
      </c>
      <c r="N31" s="147">
        <v>4373.54889</v>
      </c>
      <c r="O31" s="147">
        <v>2590</v>
      </c>
      <c r="P31" s="147">
        <v>0</v>
      </c>
      <c r="Q31" s="147">
        <v>6773.96</v>
      </c>
    </row>
    <row r="32" spans="1:17" x14ac:dyDescent="0.3">
      <c r="A32" s="1"/>
      <c r="B32" s="149" t="s">
        <v>602</v>
      </c>
      <c r="C32" s="147">
        <v>869.3</v>
      </c>
      <c r="D32" s="147">
        <v>270710</v>
      </c>
      <c r="E32" s="147">
        <v>81.95</v>
      </c>
      <c r="F32" s="147">
        <v>81.95</v>
      </c>
      <c r="G32" s="147">
        <v>4474.7</v>
      </c>
      <c r="H32" s="147">
        <v>516.80999999999995</v>
      </c>
      <c r="I32" s="147">
        <v>8012</v>
      </c>
      <c r="J32" s="147">
        <v>22796</v>
      </c>
      <c r="K32" s="147">
        <v>4143.0633500000004</v>
      </c>
      <c r="L32" s="147">
        <v>4444.7891200000004</v>
      </c>
      <c r="M32" s="147">
        <v>4437.1841400000003</v>
      </c>
      <c r="N32" s="147">
        <v>4446.33331</v>
      </c>
      <c r="O32" s="147">
        <v>2590</v>
      </c>
      <c r="P32" s="147">
        <v>0</v>
      </c>
      <c r="Q32" s="147">
        <v>6773.87</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2" t="s">
        <v>0</v>
      </c>
      <c r="C3" s="193"/>
      <c r="D3" s="193"/>
      <c r="E3" s="193"/>
      <c r="F3" s="193"/>
      <c r="G3" s="193"/>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6" t="s">
        <v>709</v>
      </c>
      <c r="C6" s="196" t="s">
        <v>1759</v>
      </c>
      <c r="D6" s="196"/>
      <c r="E6" s="196"/>
      <c r="F6" s="196"/>
      <c r="G6" s="196"/>
      <c r="H6" s="196"/>
      <c r="I6" s="196"/>
      <c r="J6" s="196"/>
      <c r="K6" s="196"/>
      <c r="L6" s="196"/>
      <c r="M6" s="196"/>
      <c r="N6" s="196"/>
      <c r="O6" s="196"/>
      <c r="P6" s="196"/>
      <c r="Q6" s="196"/>
      <c r="R6" s="196"/>
    </row>
    <row r="7" spans="1:18" ht="40.049999999999997" customHeight="1" x14ac:dyDescent="0.3">
      <c r="A7" s="1"/>
      <c r="B7" s="196"/>
      <c r="C7" s="3" t="s">
        <v>289</v>
      </c>
      <c r="D7" s="3" t="s">
        <v>102</v>
      </c>
      <c r="E7" s="3" t="s">
        <v>102</v>
      </c>
      <c r="F7" s="3" t="s">
        <v>109</v>
      </c>
      <c r="G7" s="3" t="s">
        <v>109</v>
      </c>
      <c r="H7" s="3" t="s">
        <v>109</v>
      </c>
      <c r="I7" s="3" t="s">
        <v>109</v>
      </c>
      <c r="J7" s="3" t="s">
        <v>123</v>
      </c>
      <c r="K7" s="3" t="s">
        <v>759</v>
      </c>
      <c r="L7" s="3" t="s">
        <v>127</v>
      </c>
      <c r="M7" s="3" t="s">
        <v>127</v>
      </c>
      <c r="N7" s="3" t="s">
        <v>147</v>
      </c>
      <c r="O7" s="3" t="s">
        <v>147</v>
      </c>
      <c r="P7" s="3" t="s">
        <v>760</v>
      </c>
      <c r="Q7" s="3" t="s">
        <v>170</v>
      </c>
      <c r="R7" s="3" t="s">
        <v>174</v>
      </c>
    </row>
    <row r="8" spans="1:18" ht="40.049999999999997" customHeight="1" x14ac:dyDescent="0.3">
      <c r="A8" s="1"/>
      <c r="B8" s="196"/>
      <c r="C8" s="3" t="s">
        <v>1214</v>
      </c>
      <c r="D8" s="3" t="s">
        <v>1221</v>
      </c>
      <c r="E8" s="3" t="s">
        <v>1222</v>
      </c>
      <c r="F8" s="3" t="s">
        <v>118</v>
      </c>
      <c r="G8" s="3" t="s">
        <v>121</v>
      </c>
      <c r="H8" s="3" t="s">
        <v>1667</v>
      </c>
      <c r="I8" s="3" t="s">
        <v>1239</v>
      </c>
      <c r="J8" s="3" t="s">
        <v>124</v>
      </c>
      <c r="K8" s="3" t="s">
        <v>1244</v>
      </c>
      <c r="L8" s="3" t="s">
        <v>130</v>
      </c>
      <c r="M8" s="3" t="s">
        <v>136</v>
      </c>
      <c r="N8" s="3" t="s">
        <v>1263</v>
      </c>
      <c r="O8" s="3" t="s">
        <v>154</v>
      </c>
      <c r="P8" s="3" t="s">
        <v>1167</v>
      </c>
      <c r="Q8" s="3" t="s">
        <v>1285</v>
      </c>
      <c r="R8" s="3" t="s">
        <v>1286</v>
      </c>
    </row>
    <row r="9" spans="1:18" x14ac:dyDescent="0.3">
      <c r="A9" s="1"/>
      <c r="B9" s="149" t="s">
        <v>193</v>
      </c>
      <c r="C9" s="147">
        <v>17</v>
      </c>
      <c r="D9" s="147">
        <v>2545</v>
      </c>
      <c r="E9" s="147">
        <v>2545</v>
      </c>
      <c r="F9" s="147">
        <v>19</v>
      </c>
      <c r="G9" s="147">
        <v>19</v>
      </c>
      <c r="H9" s="147">
        <v>21.87</v>
      </c>
      <c r="I9" s="147">
        <v>21.87</v>
      </c>
      <c r="J9" s="147">
        <v>17.600000000000001</v>
      </c>
      <c r="K9" s="147">
        <v>32.979999999999997</v>
      </c>
      <c r="L9" s="147">
        <v>17.600000000000001</v>
      </c>
      <c r="M9" s="147">
        <v>19.8</v>
      </c>
      <c r="N9" s="147">
        <v>22.23</v>
      </c>
      <c r="O9" s="147">
        <v>18.632999999999999</v>
      </c>
      <c r="P9" s="147">
        <v>18.3</v>
      </c>
      <c r="Q9" s="147">
        <v>0</v>
      </c>
      <c r="R9" s="147">
        <v>25.56</v>
      </c>
    </row>
    <row r="10" spans="1:18" x14ac:dyDescent="0.3">
      <c r="A10" s="1"/>
      <c r="B10" s="149" t="s">
        <v>1747</v>
      </c>
      <c r="C10" s="147">
        <v>16</v>
      </c>
      <c r="D10" s="147">
        <v>2547</v>
      </c>
      <c r="E10" s="147">
        <v>2547</v>
      </c>
      <c r="F10" s="147">
        <v>19</v>
      </c>
      <c r="G10" s="147">
        <v>19</v>
      </c>
      <c r="H10" s="147">
        <v>21.74</v>
      </c>
      <c r="I10" s="147">
        <v>21.74</v>
      </c>
      <c r="J10" s="147">
        <v>17.7</v>
      </c>
      <c r="K10" s="147">
        <v>33.299999999999997</v>
      </c>
      <c r="L10" s="147">
        <v>17.100000000000001</v>
      </c>
      <c r="M10" s="147">
        <v>20.3</v>
      </c>
      <c r="N10" s="147">
        <v>22.145399999999999</v>
      </c>
      <c r="O10" s="147">
        <v>18.565999999999999</v>
      </c>
      <c r="P10" s="147">
        <v>18.100000000000001</v>
      </c>
      <c r="Q10" s="147">
        <v>0</v>
      </c>
      <c r="R10" s="147">
        <v>25.4</v>
      </c>
    </row>
    <row r="11" spans="1:18" x14ac:dyDescent="0.3">
      <c r="A11" s="1"/>
      <c r="B11" s="149" t="s">
        <v>1748</v>
      </c>
      <c r="C11" s="147">
        <v>16</v>
      </c>
      <c r="D11" s="147">
        <v>2553</v>
      </c>
      <c r="E11" s="147">
        <v>2553</v>
      </c>
      <c r="F11" s="147">
        <v>18.7</v>
      </c>
      <c r="G11" s="147">
        <v>18.7</v>
      </c>
      <c r="H11" s="147">
        <v>21.65</v>
      </c>
      <c r="I11" s="147">
        <v>21.65</v>
      </c>
      <c r="J11" s="147">
        <v>17.7</v>
      </c>
      <c r="K11" s="147">
        <v>33.369999999999997</v>
      </c>
      <c r="L11" s="147">
        <v>17.100000000000001</v>
      </c>
      <c r="M11" s="147">
        <v>20.399999999999999</v>
      </c>
      <c r="N11" s="147">
        <v>22.081199999999999</v>
      </c>
      <c r="O11" s="147">
        <v>18.433</v>
      </c>
      <c r="P11" s="147">
        <v>18.100000000000001</v>
      </c>
      <c r="Q11" s="147">
        <v>0</v>
      </c>
      <c r="R11" s="147">
        <v>25.25</v>
      </c>
    </row>
    <row r="12" spans="1:18" x14ac:dyDescent="0.3">
      <c r="A12" s="1"/>
      <c r="B12" s="149" t="s">
        <v>1749</v>
      </c>
      <c r="C12" s="147">
        <v>16</v>
      </c>
      <c r="D12" s="147">
        <v>2568</v>
      </c>
      <c r="E12" s="147">
        <v>2568</v>
      </c>
      <c r="F12" s="147">
        <v>18.5</v>
      </c>
      <c r="G12" s="147">
        <v>18.5</v>
      </c>
      <c r="H12" s="147">
        <v>21.53</v>
      </c>
      <c r="I12" s="147">
        <v>21.53</v>
      </c>
      <c r="J12" s="147">
        <v>17.7</v>
      </c>
      <c r="K12" s="147">
        <v>31.14</v>
      </c>
      <c r="L12" s="147">
        <v>17.399999999999999</v>
      </c>
      <c r="M12" s="147">
        <v>19.3</v>
      </c>
      <c r="N12" s="147">
        <v>21.971800000000002</v>
      </c>
      <c r="O12" s="147">
        <v>18.366</v>
      </c>
      <c r="P12" s="147">
        <v>18.100000000000001</v>
      </c>
      <c r="Q12" s="147">
        <v>0</v>
      </c>
      <c r="R12" s="147">
        <v>25.16</v>
      </c>
    </row>
    <row r="13" spans="1:18" x14ac:dyDescent="0.3">
      <c r="A13" s="1"/>
      <c r="B13" s="149" t="s">
        <v>1750</v>
      </c>
      <c r="C13" s="147">
        <v>16</v>
      </c>
      <c r="D13" s="147">
        <v>2550</v>
      </c>
      <c r="E13" s="147">
        <v>2550</v>
      </c>
      <c r="F13" s="147">
        <v>18.399999999999999</v>
      </c>
      <c r="G13" s="147">
        <v>18.399999999999999</v>
      </c>
      <c r="H13" s="147">
        <v>21.5</v>
      </c>
      <c r="I13" s="147">
        <v>21.5</v>
      </c>
      <c r="J13" s="147">
        <v>17.600000000000001</v>
      </c>
      <c r="K13" s="147">
        <v>30.81</v>
      </c>
      <c r="L13" s="147">
        <v>17.3</v>
      </c>
      <c r="M13" s="147">
        <v>17.8</v>
      </c>
      <c r="N13" s="147">
        <v>21.9116</v>
      </c>
      <c r="O13" s="147">
        <v>18.366</v>
      </c>
      <c r="P13" s="147">
        <v>17.899999999999999</v>
      </c>
      <c r="Q13" s="147">
        <v>0</v>
      </c>
      <c r="R13" s="147">
        <v>25.07</v>
      </c>
    </row>
    <row r="14" spans="1:18" x14ac:dyDescent="0.3">
      <c r="A14" s="1"/>
      <c r="B14" s="149" t="s">
        <v>1751</v>
      </c>
      <c r="C14" s="147">
        <v>16</v>
      </c>
      <c r="D14" s="147">
        <v>2518</v>
      </c>
      <c r="E14" s="147">
        <v>2518</v>
      </c>
      <c r="F14" s="147">
        <v>18.399999999999999</v>
      </c>
      <c r="G14" s="147">
        <v>18.399999999999999</v>
      </c>
      <c r="H14" s="147">
        <v>21.37</v>
      </c>
      <c r="I14" s="147">
        <v>21.37</v>
      </c>
      <c r="J14" s="147">
        <v>17.600000000000001</v>
      </c>
      <c r="K14" s="147">
        <v>30.39</v>
      </c>
      <c r="L14" s="147">
        <v>16.899999999999999</v>
      </c>
      <c r="M14" s="147">
        <v>17.2</v>
      </c>
      <c r="N14" s="147">
        <v>21.8323</v>
      </c>
      <c r="O14" s="147">
        <v>18.3</v>
      </c>
      <c r="P14" s="147">
        <v>17.7</v>
      </c>
      <c r="Q14" s="147">
        <v>0</v>
      </c>
      <c r="R14" s="147">
        <v>24.99</v>
      </c>
    </row>
    <row r="15" spans="1:18" x14ac:dyDescent="0.3">
      <c r="A15" s="1"/>
      <c r="B15" s="149" t="s">
        <v>523</v>
      </c>
      <c r="C15" s="147">
        <v>16</v>
      </c>
      <c r="D15" s="147">
        <v>2488</v>
      </c>
      <c r="E15" s="147">
        <v>2488</v>
      </c>
      <c r="F15" s="147">
        <v>18.2</v>
      </c>
      <c r="G15" s="147">
        <v>18.2</v>
      </c>
      <c r="H15" s="147">
        <v>21.26</v>
      </c>
      <c r="I15" s="147">
        <v>21.26</v>
      </c>
      <c r="J15" s="147">
        <v>17.3</v>
      </c>
      <c r="K15" s="147">
        <v>30.81</v>
      </c>
      <c r="L15" s="147">
        <v>17.100000000000001</v>
      </c>
      <c r="M15" s="147">
        <v>17.399999999999999</v>
      </c>
      <c r="N15" s="147">
        <v>21.8002</v>
      </c>
      <c r="O15" s="147">
        <v>18.366</v>
      </c>
      <c r="P15" s="147">
        <v>17.8</v>
      </c>
      <c r="Q15" s="147">
        <v>0</v>
      </c>
      <c r="R15" s="147">
        <v>24.93</v>
      </c>
    </row>
    <row r="16" spans="1:18" x14ac:dyDescent="0.3">
      <c r="A16" s="1"/>
      <c r="B16" s="149" t="s">
        <v>1752</v>
      </c>
      <c r="C16" s="147">
        <v>16</v>
      </c>
      <c r="D16" s="147">
        <v>2466</v>
      </c>
      <c r="E16" s="147">
        <v>2466</v>
      </c>
      <c r="F16" s="147">
        <v>18</v>
      </c>
      <c r="G16" s="147">
        <v>18</v>
      </c>
      <c r="H16" s="147">
        <v>21.15</v>
      </c>
      <c r="I16" s="147">
        <v>21.15</v>
      </c>
      <c r="J16" s="147">
        <v>17.100000000000001</v>
      </c>
      <c r="K16" s="147">
        <v>31.02</v>
      </c>
      <c r="L16" s="147">
        <v>17.100000000000001</v>
      </c>
      <c r="M16" s="147">
        <v>17</v>
      </c>
      <c r="N16" s="147">
        <v>21.927299999999999</v>
      </c>
      <c r="O16" s="147">
        <v>18.3</v>
      </c>
      <c r="P16" s="147">
        <v>18.5</v>
      </c>
      <c r="Q16" s="147">
        <v>0</v>
      </c>
      <c r="R16" s="147">
        <v>25.95</v>
      </c>
    </row>
    <row r="17" spans="1:18" x14ac:dyDescent="0.3">
      <c r="A17" s="1"/>
      <c r="B17" s="149" t="s">
        <v>242</v>
      </c>
      <c r="C17" s="147">
        <v>17</v>
      </c>
      <c r="D17" s="147">
        <v>2456</v>
      </c>
      <c r="E17" s="147">
        <v>2456</v>
      </c>
      <c r="F17" s="147">
        <v>17.8</v>
      </c>
      <c r="G17" s="147">
        <v>17.8</v>
      </c>
      <c r="H17" s="147">
        <v>21.2</v>
      </c>
      <c r="I17" s="147">
        <v>21.2</v>
      </c>
      <c r="J17" s="147">
        <v>17.7</v>
      </c>
      <c r="K17" s="147">
        <v>31.59</v>
      </c>
      <c r="L17" s="147">
        <v>17.3</v>
      </c>
      <c r="M17" s="147">
        <v>19.899999999999999</v>
      </c>
      <c r="N17" s="147">
        <v>21.9818</v>
      </c>
      <c r="O17" s="147">
        <v>18.533000000000001</v>
      </c>
      <c r="P17" s="147">
        <v>18.100000000000001</v>
      </c>
      <c r="Q17" s="147">
        <v>0</v>
      </c>
      <c r="R17" s="147">
        <v>29.22</v>
      </c>
    </row>
    <row r="18" spans="1:18" x14ac:dyDescent="0.3">
      <c r="A18" s="1"/>
      <c r="B18" s="149" t="s">
        <v>1753</v>
      </c>
      <c r="C18" s="147">
        <v>17</v>
      </c>
      <c r="D18" s="147">
        <v>2482</v>
      </c>
      <c r="E18" s="147">
        <v>2482</v>
      </c>
      <c r="F18" s="147">
        <v>18.100000000000001</v>
      </c>
      <c r="G18" s="147">
        <v>18.100000000000001</v>
      </c>
      <c r="H18" s="147">
        <v>21.46</v>
      </c>
      <c r="I18" s="147">
        <v>21.46</v>
      </c>
      <c r="J18" s="147">
        <v>18.2</v>
      </c>
      <c r="K18" s="147">
        <v>33.130000000000003</v>
      </c>
      <c r="L18" s="147">
        <v>17.8</v>
      </c>
      <c r="M18" s="147">
        <v>19.899999999999999</v>
      </c>
      <c r="N18" s="147">
        <v>22.311</v>
      </c>
      <c r="O18" s="147">
        <v>18.632999999999999</v>
      </c>
      <c r="P18" s="147">
        <v>19.2</v>
      </c>
      <c r="Q18" s="147">
        <v>0</v>
      </c>
      <c r="R18" s="147">
        <v>32.07</v>
      </c>
    </row>
    <row r="19" spans="1:18" x14ac:dyDescent="0.3">
      <c r="A19" s="1"/>
      <c r="B19" s="149" t="s">
        <v>1754</v>
      </c>
      <c r="C19" s="147">
        <v>18</v>
      </c>
      <c r="D19" s="147">
        <v>2528</v>
      </c>
      <c r="E19" s="147">
        <v>2528</v>
      </c>
      <c r="F19" s="147">
        <v>18.899999999999999</v>
      </c>
      <c r="G19" s="147">
        <v>18.899999999999999</v>
      </c>
      <c r="H19" s="147">
        <v>21.43</v>
      </c>
      <c r="I19" s="147">
        <v>21.43</v>
      </c>
      <c r="J19" s="147">
        <v>18.600000000000001</v>
      </c>
      <c r="K19" s="147">
        <v>34.97</v>
      </c>
      <c r="L19" s="147">
        <v>18.5</v>
      </c>
      <c r="M19" s="147">
        <v>21.3</v>
      </c>
      <c r="N19" s="147">
        <v>22.811900000000001</v>
      </c>
      <c r="O19" s="147">
        <v>19</v>
      </c>
      <c r="P19" s="147">
        <v>19.600000000000001</v>
      </c>
      <c r="Q19" s="147">
        <v>0</v>
      </c>
      <c r="R19" s="147">
        <v>32.32</v>
      </c>
    </row>
    <row r="20" spans="1:18" x14ac:dyDescent="0.3">
      <c r="A20" s="1"/>
      <c r="B20" s="149" t="s">
        <v>681</v>
      </c>
      <c r="C20" s="147">
        <v>21</v>
      </c>
      <c r="D20" s="147">
        <v>2593</v>
      </c>
      <c r="E20" s="147">
        <v>2593</v>
      </c>
      <c r="F20" s="147">
        <v>19.600000000000001</v>
      </c>
      <c r="G20" s="147">
        <v>19.600000000000001</v>
      </c>
      <c r="H20" s="147">
        <v>21.87</v>
      </c>
      <c r="I20" s="147">
        <v>21.87</v>
      </c>
      <c r="J20" s="147">
        <v>19.100000000000001</v>
      </c>
      <c r="K20" s="147">
        <v>37.19</v>
      </c>
      <c r="L20" s="147">
        <v>18.8</v>
      </c>
      <c r="M20" s="147">
        <v>20.7</v>
      </c>
      <c r="N20" s="147">
        <v>23.499400000000001</v>
      </c>
      <c r="O20" s="147">
        <v>19.5</v>
      </c>
      <c r="P20" s="147">
        <v>19.8</v>
      </c>
      <c r="Q20" s="147">
        <v>0</v>
      </c>
      <c r="R20" s="147">
        <v>32.03</v>
      </c>
    </row>
    <row r="21" spans="1:18" x14ac:dyDescent="0.3">
      <c r="A21" s="1"/>
      <c r="B21" s="149" t="s">
        <v>1755</v>
      </c>
      <c r="C21" s="147">
        <v>23</v>
      </c>
      <c r="D21" s="147">
        <v>2660</v>
      </c>
      <c r="E21" s="147">
        <v>2660</v>
      </c>
      <c r="F21" s="147">
        <v>21.4</v>
      </c>
      <c r="G21" s="147">
        <v>21.4</v>
      </c>
      <c r="H21" s="147">
        <v>22.05</v>
      </c>
      <c r="I21" s="147">
        <v>22.05</v>
      </c>
      <c r="J21" s="147">
        <v>18.7</v>
      </c>
      <c r="K21" s="147">
        <v>33.840000000000003</v>
      </c>
      <c r="L21" s="147">
        <v>19.100000000000001</v>
      </c>
      <c r="M21" s="147">
        <v>21.3</v>
      </c>
      <c r="N21" s="147">
        <v>24.169899999999998</v>
      </c>
      <c r="O21" s="147">
        <v>19.600000000000001</v>
      </c>
      <c r="P21" s="147">
        <v>21</v>
      </c>
      <c r="Q21" s="147">
        <v>0</v>
      </c>
      <c r="R21" s="147">
        <v>32.25</v>
      </c>
    </row>
    <row r="22" spans="1:18" x14ac:dyDescent="0.3">
      <c r="A22" s="1"/>
      <c r="B22" s="149" t="s">
        <v>1756</v>
      </c>
      <c r="C22" s="147">
        <v>23</v>
      </c>
      <c r="D22" s="147">
        <v>2712</v>
      </c>
      <c r="E22" s="147">
        <v>2712</v>
      </c>
      <c r="F22" s="147">
        <v>21.8</v>
      </c>
      <c r="G22" s="147">
        <v>21.8</v>
      </c>
      <c r="H22" s="147">
        <v>21.98</v>
      </c>
      <c r="I22" s="147">
        <v>21.98</v>
      </c>
      <c r="J22" s="147">
        <v>19.100000000000001</v>
      </c>
      <c r="K22" s="147">
        <v>34.04</v>
      </c>
      <c r="L22" s="147">
        <v>19</v>
      </c>
      <c r="M22" s="147">
        <v>21.3</v>
      </c>
      <c r="N22" s="147">
        <v>24.6677</v>
      </c>
      <c r="O22" s="147">
        <v>19.765999999999998</v>
      </c>
      <c r="P22" s="147">
        <v>21</v>
      </c>
      <c r="Q22" s="147">
        <v>0</v>
      </c>
      <c r="R22" s="147">
        <v>33.369999999999997</v>
      </c>
    </row>
    <row r="23" spans="1:18" x14ac:dyDescent="0.3">
      <c r="A23" s="1"/>
      <c r="B23" s="149" t="s">
        <v>524</v>
      </c>
      <c r="C23" s="147">
        <v>25</v>
      </c>
      <c r="D23" s="147">
        <v>2745</v>
      </c>
      <c r="E23" s="147">
        <v>2745</v>
      </c>
      <c r="F23" s="147">
        <v>21.8</v>
      </c>
      <c r="G23" s="147">
        <v>21.8</v>
      </c>
      <c r="H23" s="147">
        <v>21.98</v>
      </c>
      <c r="I23" s="147">
        <v>21.98</v>
      </c>
      <c r="J23" s="147">
        <v>18.600000000000001</v>
      </c>
      <c r="K23" s="147">
        <v>34.06</v>
      </c>
      <c r="L23" s="147">
        <v>18.3</v>
      </c>
      <c r="M23" s="147">
        <v>21.2</v>
      </c>
      <c r="N23" s="147">
        <v>25.039100000000001</v>
      </c>
      <c r="O23" s="147">
        <v>19.966000000000001</v>
      </c>
      <c r="P23" s="147">
        <v>21.2</v>
      </c>
      <c r="Q23" s="147">
        <v>0</v>
      </c>
      <c r="R23" s="147">
        <v>32.75</v>
      </c>
    </row>
    <row r="24" spans="1:18" x14ac:dyDescent="0.3">
      <c r="A24" s="1"/>
      <c r="B24" s="149" t="s">
        <v>491</v>
      </c>
      <c r="C24" s="147">
        <v>24</v>
      </c>
      <c r="D24" s="147">
        <v>2777</v>
      </c>
      <c r="E24" s="147">
        <v>2777</v>
      </c>
      <c r="F24" s="147">
        <v>21.2</v>
      </c>
      <c r="G24" s="147">
        <v>21.2</v>
      </c>
      <c r="H24" s="147">
        <v>21.95</v>
      </c>
      <c r="I24" s="147">
        <v>21.95</v>
      </c>
      <c r="J24" s="147">
        <v>18.8</v>
      </c>
      <c r="K24" s="147">
        <v>33.42</v>
      </c>
      <c r="L24" s="147">
        <v>18.7</v>
      </c>
      <c r="M24" s="147">
        <v>21.1</v>
      </c>
      <c r="N24" s="147">
        <v>25.5871</v>
      </c>
      <c r="O24" s="147">
        <v>20.2</v>
      </c>
      <c r="P24" s="147">
        <v>20.7</v>
      </c>
      <c r="Q24" s="147">
        <v>0</v>
      </c>
      <c r="R24" s="147">
        <v>32.58</v>
      </c>
    </row>
    <row r="25" spans="1:18" x14ac:dyDescent="0.3">
      <c r="A25" s="1"/>
      <c r="B25" s="149" t="s">
        <v>243</v>
      </c>
      <c r="C25" s="147">
        <v>23</v>
      </c>
      <c r="D25" s="147">
        <v>2772</v>
      </c>
      <c r="E25" s="147">
        <v>2772</v>
      </c>
      <c r="F25" s="147">
        <v>20.9</v>
      </c>
      <c r="G25" s="147">
        <v>20.9</v>
      </c>
      <c r="H25" s="147">
        <v>21.72</v>
      </c>
      <c r="I25" s="147">
        <v>21.72</v>
      </c>
      <c r="J25" s="147">
        <v>18.600000000000001</v>
      </c>
      <c r="K25" s="147">
        <v>32.71</v>
      </c>
      <c r="L25" s="147">
        <v>18.399999999999999</v>
      </c>
      <c r="M25" s="147">
        <v>20.7</v>
      </c>
      <c r="N25" s="147">
        <v>25.736599999999999</v>
      </c>
      <c r="O25" s="147">
        <v>19.7</v>
      </c>
      <c r="P25" s="147">
        <v>20.100000000000001</v>
      </c>
      <c r="Q25" s="147">
        <v>0</v>
      </c>
      <c r="R25" s="147">
        <v>30.11</v>
      </c>
    </row>
    <row r="26" spans="1:18" x14ac:dyDescent="0.3">
      <c r="A26" s="1"/>
      <c r="B26" s="149" t="s">
        <v>382</v>
      </c>
      <c r="C26" s="147">
        <v>22</v>
      </c>
      <c r="D26" s="147">
        <v>2753</v>
      </c>
      <c r="E26" s="147">
        <v>2753</v>
      </c>
      <c r="F26" s="147">
        <v>19.899999999999999</v>
      </c>
      <c r="G26" s="147">
        <v>19.899999999999999</v>
      </c>
      <c r="H26" s="147">
        <v>21.51</v>
      </c>
      <c r="I26" s="147">
        <v>21.51</v>
      </c>
      <c r="J26" s="147">
        <v>17.8</v>
      </c>
      <c r="K26" s="147">
        <v>31.85</v>
      </c>
      <c r="L26" s="147">
        <v>18</v>
      </c>
      <c r="M26" s="147">
        <v>18.7</v>
      </c>
      <c r="N26" s="147">
        <v>25.348199999999999</v>
      </c>
      <c r="O26" s="147">
        <v>19.329999999999998</v>
      </c>
      <c r="P26" s="147">
        <v>19.2</v>
      </c>
      <c r="Q26" s="147">
        <v>0</v>
      </c>
      <c r="R26" s="147">
        <v>29.29</v>
      </c>
    </row>
    <row r="27" spans="1:18" x14ac:dyDescent="0.3">
      <c r="A27" s="1"/>
      <c r="B27" s="149" t="s">
        <v>295</v>
      </c>
      <c r="C27" s="147">
        <v>20</v>
      </c>
      <c r="D27" s="147">
        <v>2361</v>
      </c>
      <c r="E27" s="147">
        <v>2361</v>
      </c>
      <c r="F27" s="147">
        <v>19.2</v>
      </c>
      <c r="G27" s="147">
        <v>19.2</v>
      </c>
      <c r="H27" s="147">
        <v>22.03</v>
      </c>
      <c r="I27" s="147">
        <v>22.03</v>
      </c>
      <c r="J27" s="147">
        <v>17.600000000000001</v>
      </c>
      <c r="K27" s="147">
        <v>31.42</v>
      </c>
      <c r="L27" s="147">
        <v>18.100000000000001</v>
      </c>
      <c r="M27" s="147">
        <v>18.5</v>
      </c>
      <c r="N27" s="147">
        <v>24.823899999999998</v>
      </c>
      <c r="O27" s="147">
        <v>18.966000000000001</v>
      </c>
      <c r="P27" s="147">
        <v>18.8</v>
      </c>
      <c r="Q27" s="147">
        <v>0</v>
      </c>
      <c r="R27" s="147">
        <v>28.26</v>
      </c>
    </row>
    <row r="28" spans="1:18" x14ac:dyDescent="0.3">
      <c r="A28" s="1"/>
      <c r="B28" s="149" t="s">
        <v>1757</v>
      </c>
      <c r="C28" s="147">
        <v>18</v>
      </c>
      <c r="D28" s="147">
        <v>2260</v>
      </c>
      <c r="E28" s="147">
        <v>2260</v>
      </c>
      <c r="F28" s="147">
        <v>18.899999999999999</v>
      </c>
      <c r="G28" s="147">
        <v>18.899999999999999</v>
      </c>
      <c r="H28" s="147">
        <v>21.87</v>
      </c>
      <c r="I28" s="147">
        <v>21.87</v>
      </c>
      <c r="J28" s="147">
        <v>18.100000000000001</v>
      </c>
      <c r="K28" s="147">
        <v>31.58</v>
      </c>
      <c r="L28" s="147">
        <v>17.5</v>
      </c>
      <c r="M28" s="147">
        <v>18.399999999999999</v>
      </c>
      <c r="N28" s="147">
        <v>24.073499999999999</v>
      </c>
      <c r="O28" s="147">
        <v>18.866</v>
      </c>
      <c r="P28" s="147">
        <v>18.8</v>
      </c>
      <c r="Q28" s="147">
        <v>0</v>
      </c>
      <c r="R28" s="147">
        <v>27.25</v>
      </c>
    </row>
    <row r="29" spans="1:18" x14ac:dyDescent="0.3">
      <c r="A29" s="1"/>
      <c r="B29" s="149" t="s">
        <v>604</v>
      </c>
      <c r="C29" s="147">
        <v>18</v>
      </c>
      <c r="D29" s="147">
        <v>2216</v>
      </c>
      <c r="E29" s="147">
        <v>2216</v>
      </c>
      <c r="F29" s="147">
        <v>18.2</v>
      </c>
      <c r="G29" s="147">
        <v>18.2</v>
      </c>
      <c r="H29" s="147">
        <v>21.72</v>
      </c>
      <c r="I29" s="147">
        <v>21.72</v>
      </c>
      <c r="J29" s="147">
        <v>18</v>
      </c>
      <c r="K29" s="147">
        <v>31.17</v>
      </c>
      <c r="L29" s="147">
        <v>17.399999999999999</v>
      </c>
      <c r="M29" s="147">
        <v>18.5</v>
      </c>
      <c r="N29" s="147">
        <v>23.5626</v>
      </c>
      <c r="O29" s="147">
        <v>18.832999999999998</v>
      </c>
      <c r="P29" s="147">
        <v>18.600000000000001</v>
      </c>
      <c r="Q29" s="147">
        <v>0</v>
      </c>
      <c r="R29" s="147">
        <v>27.03</v>
      </c>
    </row>
    <row r="30" spans="1:18" x14ac:dyDescent="0.3">
      <c r="A30" s="1"/>
      <c r="B30" s="149" t="s">
        <v>1758</v>
      </c>
      <c r="C30" s="147">
        <v>18</v>
      </c>
      <c r="D30" s="147">
        <v>2194</v>
      </c>
      <c r="E30" s="147">
        <v>2194</v>
      </c>
      <c r="F30" s="147">
        <v>18.3</v>
      </c>
      <c r="G30" s="147">
        <v>18.3</v>
      </c>
      <c r="H30" s="147">
        <v>21.65</v>
      </c>
      <c r="I30" s="147">
        <v>21.65</v>
      </c>
      <c r="J30" s="147">
        <v>17.899999999999999</v>
      </c>
      <c r="K30" s="147">
        <v>31.11</v>
      </c>
      <c r="L30" s="147">
        <v>17.7</v>
      </c>
      <c r="M30" s="147">
        <v>18.2</v>
      </c>
      <c r="N30" s="147">
        <v>23.168199999999999</v>
      </c>
      <c r="O30" s="147">
        <v>18.832999999999998</v>
      </c>
      <c r="P30" s="147">
        <v>18.3</v>
      </c>
      <c r="Q30" s="147">
        <v>0</v>
      </c>
      <c r="R30" s="147">
        <v>26.75</v>
      </c>
    </row>
    <row r="31" spans="1:18" x14ac:dyDescent="0.3">
      <c r="A31" s="1"/>
      <c r="B31" s="149" t="s">
        <v>429</v>
      </c>
      <c r="C31" s="147">
        <v>18</v>
      </c>
      <c r="D31" s="147">
        <v>2203</v>
      </c>
      <c r="E31" s="147">
        <v>2203</v>
      </c>
      <c r="F31" s="147">
        <v>18.5</v>
      </c>
      <c r="G31" s="147">
        <v>18.5</v>
      </c>
      <c r="H31" s="147">
        <v>21.39</v>
      </c>
      <c r="I31" s="147">
        <v>21.39</v>
      </c>
      <c r="J31" s="147">
        <v>17.8</v>
      </c>
      <c r="K31" s="147">
        <v>31.14</v>
      </c>
      <c r="L31" s="147">
        <v>17.5</v>
      </c>
      <c r="M31" s="147">
        <v>18.100000000000001</v>
      </c>
      <c r="N31" s="147">
        <v>22.938300000000002</v>
      </c>
      <c r="O31" s="147">
        <v>18.733000000000001</v>
      </c>
      <c r="P31" s="147">
        <v>18.2</v>
      </c>
      <c r="Q31" s="147">
        <v>0</v>
      </c>
      <c r="R31" s="147">
        <v>26.35</v>
      </c>
    </row>
    <row r="32" spans="1:18" x14ac:dyDescent="0.3">
      <c r="A32" s="1"/>
      <c r="B32" s="149" t="s">
        <v>602</v>
      </c>
      <c r="C32" s="147">
        <v>16</v>
      </c>
      <c r="D32" s="147">
        <v>2238</v>
      </c>
      <c r="E32" s="147">
        <v>2238</v>
      </c>
      <c r="F32" s="147">
        <v>18.3</v>
      </c>
      <c r="G32" s="147">
        <v>18.3</v>
      </c>
      <c r="H32" s="147">
        <v>21.13</v>
      </c>
      <c r="I32" s="147">
        <v>21.13</v>
      </c>
      <c r="J32" s="147">
        <v>17.7</v>
      </c>
      <c r="K32" s="147">
        <v>31.29</v>
      </c>
      <c r="L32" s="147">
        <v>17.5</v>
      </c>
      <c r="M32" s="147">
        <v>17.8</v>
      </c>
      <c r="N32" s="147">
        <v>22.6493</v>
      </c>
      <c r="O32" s="147">
        <v>18.600000000000001</v>
      </c>
      <c r="P32" s="147">
        <v>18.3</v>
      </c>
      <c r="Q32" s="147">
        <v>0</v>
      </c>
      <c r="R32" s="147">
        <v>26</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1760</v>
      </c>
      <c r="C5" s="1"/>
      <c r="D5" s="1"/>
      <c r="E5" s="1"/>
      <c r="F5" s="1"/>
      <c r="G5" s="1"/>
      <c r="H5" s="1"/>
    </row>
    <row r="6" spans="1:8" x14ac:dyDescent="0.3">
      <c r="A6" s="1"/>
      <c r="B6" s="1"/>
      <c r="C6" s="1"/>
      <c r="D6" s="1"/>
      <c r="E6" s="1"/>
      <c r="F6" s="1"/>
      <c r="G6" s="1"/>
      <c r="H6" s="1"/>
    </row>
    <row r="7" spans="1:8" ht="45" customHeight="1" x14ac:dyDescent="0.3">
      <c r="A7" s="1"/>
      <c r="B7" s="3" t="s">
        <v>83</v>
      </c>
      <c r="C7" s="3" t="s">
        <v>3</v>
      </c>
      <c r="D7" s="3" t="s">
        <v>1761</v>
      </c>
      <c r="E7" s="3" t="s">
        <v>1762</v>
      </c>
      <c r="F7" s="3" t="s">
        <v>1763</v>
      </c>
      <c r="G7" s="3" t="s">
        <v>8</v>
      </c>
      <c r="H7" s="3" t="s">
        <v>1663</v>
      </c>
    </row>
    <row r="8" spans="1:8" x14ac:dyDescent="0.3">
      <c r="A8" s="1"/>
      <c r="B8" s="4" t="s">
        <v>87</v>
      </c>
      <c r="C8" s="150" t="s">
        <v>289</v>
      </c>
      <c r="D8" s="150" t="s">
        <v>1764</v>
      </c>
      <c r="E8" s="147">
        <v>130</v>
      </c>
      <c r="F8" s="4" t="s">
        <v>523</v>
      </c>
      <c r="G8" s="4" t="s">
        <v>1765</v>
      </c>
      <c r="H8" s="151"/>
    </row>
    <row r="9" spans="1:8" x14ac:dyDescent="0.3">
      <c r="A9" s="1"/>
      <c r="B9" s="4" t="s">
        <v>87</v>
      </c>
      <c r="C9" s="150" t="s">
        <v>102</v>
      </c>
      <c r="D9" s="150" t="s">
        <v>1766</v>
      </c>
      <c r="E9" s="147">
        <v>311.5</v>
      </c>
      <c r="F9" s="4" t="s">
        <v>523</v>
      </c>
      <c r="G9" s="4" t="s">
        <v>1765</v>
      </c>
      <c r="H9" s="151"/>
    </row>
    <row r="10" spans="1:8" x14ac:dyDescent="0.3">
      <c r="A10" s="1"/>
      <c r="B10" s="4" t="s">
        <v>87</v>
      </c>
      <c r="C10" s="150" t="s">
        <v>109</v>
      </c>
      <c r="D10" s="150" t="s">
        <v>1767</v>
      </c>
      <c r="E10" s="147">
        <v>3942.3150000000001</v>
      </c>
      <c r="F10" s="4" t="s">
        <v>523</v>
      </c>
      <c r="G10" s="4" t="s">
        <v>1765</v>
      </c>
      <c r="H10" s="151"/>
    </row>
    <row r="11" spans="1:8" x14ac:dyDescent="0.3">
      <c r="A11" s="1"/>
      <c r="B11" s="4" t="s">
        <v>87</v>
      </c>
      <c r="C11" s="150" t="s">
        <v>123</v>
      </c>
      <c r="D11" s="150" t="s">
        <v>1768</v>
      </c>
      <c r="E11" s="147">
        <v>2380</v>
      </c>
      <c r="F11" s="4" t="s">
        <v>523</v>
      </c>
      <c r="G11" s="4" t="s">
        <v>1765</v>
      </c>
      <c r="H11" s="151"/>
    </row>
    <row r="12" spans="1:8" x14ac:dyDescent="0.3">
      <c r="A12" s="1"/>
      <c r="B12" s="4" t="s">
        <v>87</v>
      </c>
      <c r="C12" s="150" t="s">
        <v>127</v>
      </c>
      <c r="D12" s="150" t="s">
        <v>1769</v>
      </c>
      <c r="E12" s="147">
        <v>3737</v>
      </c>
      <c r="F12" s="4" t="s">
        <v>523</v>
      </c>
      <c r="G12" s="4" t="s">
        <v>1765</v>
      </c>
      <c r="H12" s="151"/>
    </row>
    <row r="13" spans="1:8" x14ac:dyDescent="0.3">
      <c r="A13" s="1"/>
      <c r="B13" s="4" t="s">
        <v>87</v>
      </c>
      <c r="C13" s="150" t="s">
        <v>127</v>
      </c>
      <c r="D13" s="150" t="s">
        <v>1770</v>
      </c>
      <c r="E13" s="147">
        <v>1337</v>
      </c>
      <c r="F13" s="4" t="s">
        <v>523</v>
      </c>
      <c r="G13" s="4" t="s">
        <v>1765</v>
      </c>
      <c r="H13" s="151"/>
    </row>
    <row r="14" spans="1:8" x14ac:dyDescent="0.3">
      <c r="A14" s="1"/>
      <c r="B14" s="4" t="s">
        <v>87</v>
      </c>
      <c r="C14" s="150" t="s">
        <v>147</v>
      </c>
      <c r="D14" s="150" t="s">
        <v>1771</v>
      </c>
      <c r="E14" s="147">
        <v>1780</v>
      </c>
      <c r="F14" s="4" t="s">
        <v>523</v>
      </c>
      <c r="G14" s="4" t="s">
        <v>1765</v>
      </c>
      <c r="H14" s="151"/>
    </row>
    <row r="15" spans="1:8" x14ac:dyDescent="0.3">
      <c r="A15" s="1"/>
      <c r="B15" s="4" t="s">
        <v>87</v>
      </c>
      <c r="C15" s="150" t="s">
        <v>760</v>
      </c>
      <c r="D15" s="150" t="s">
        <v>1772</v>
      </c>
      <c r="E15" s="147">
        <v>200</v>
      </c>
      <c r="F15" s="4" t="s">
        <v>523</v>
      </c>
      <c r="G15" s="4" t="s">
        <v>1765</v>
      </c>
      <c r="H15" s="151"/>
    </row>
    <row r="16" spans="1:8" x14ac:dyDescent="0.3">
      <c r="A16" s="1"/>
      <c r="B16" s="4" t="s">
        <v>87</v>
      </c>
      <c r="C16" s="150" t="s">
        <v>170</v>
      </c>
      <c r="D16" s="150" t="s">
        <v>1773</v>
      </c>
      <c r="E16" s="147">
        <v>1275</v>
      </c>
      <c r="F16" s="4" t="s">
        <v>523</v>
      </c>
      <c r="G16" s="4" t="s">
        <v>1765</v>
      </c>
      <c r="H16" s="151"/>
    </row>
    <row r="17" spans="1:8" x14ac:dyDescent="0.3">
      <c r="A17" s="1"/>
      <c r="B17" s="4" t="s">
        <v>87</v>
      </c>
      <c r="C17" s="150" t="s">
        <v>174</v>
      </c>
      <c r="D17" s="150" t="s">
        <v>1774</v>
      </c>
      <c r="E17" s="147">
        <v>0</v>
      </c>
      <c r="F17" s="4" t="s">
        <v>523</v>
      </c>
      <c r="G17" s="4" t="s">
        <v>1765</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2" t="s">
        <v>0</v>
      </c>
      <c r="B3" s="193"/>
      <c r="C3" s="193"/>
      <c r="D3" s="193"/>
      <c r="E3" s="193"/>
      <c r="F3" s="19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5" t="s">
        <v>1775</v>
      </c>
      <c r="B4" s="196"/>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row>
    <row r="5" spans="1:40" ht="22.05" hidden="1" customHeight="1" x14ac:dyDescent="0.3">
      <c r="A5" s="196" t="s">
        <v>83</v>
      </c>
      <c r="B5" s="196" t="s">
        <v>709</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6"/>
      <c r="B6" s="196"/>
      <c r="C6" s="224" t="s">
        <v>761</v>
      </c>
      <c r="D6" s="224" t="s">
        <v>191</v>
      </c>
      <c r="E6" s="224" t="s">
        <v>203</v>
      </c>
      <c r="F6" s="224" t="s">
        <v>758</v>
      </c>
      <c r="G6" s="224" t="s">
        <v>730</v>
      </c>
      <c r="H6" s="224" t="s">
        <v>752</v>
      </c>
      <c r="I6" s="224"/>
      <c r="J6" s="224" t="s">
        <v>731</v>
      </c>
      <c r="K6" s="224" t="s">
        <v>109</v>
      </c>
      <c r="L6" s="224"/>
      <c r="M6" s="224"/>
      <c r="N6" s="224"/>
      <c r="O6" s="224"/>
      <c r="P6" s="224" t="s">
        <v>732</v>
      </c>
      <c r="Q6" s="224" t="s">
        <v>754</v>
      </c>
      <c r="R6" s="224" t="s">
        <v>733</v>
      </c>
      <c r="S6" s="224" t="s">
        <v>393</v>
      </c>
      <c r="T6" s="224" t="s">
        <v>734</v>
      </c>
      <c r="U6" s="224" t="s">
        <v>755</v>
      </c>
      <c r="V6" s="224" t="s">
        <v>741</v>
      </c>
      <c r="W6" s="224" t="s">
        <v>147</v>
      </c>
      <c r="X6" s="224"/>
      <c r="Y6" s="224"/>
      <c r="Z6" s="224"/>
      <c r="AA6" s="224" t="s">
        <v>742</v>
      </c>
      <c r="AB6" s="224" t="s">
        <v>743</v>
      </c>
      <c r="AC6" s="224" t="s">
        <v>744</v>
      </c>
      <c r="AD6" s="224" t="s">
        <v>745</v>
      </c>
      <c r="AE6" s="224"/>
      <c r="AF6" s="224"/>
      <c r="AG6" s="224"/>
      <c r="AH6" s="224"/>
      <c r="AI6" s="224"/>
      <c r="AJ6" s="224"/>
      <c r="AK6" s="224"/>
      <c r="AL6" s="224"/>
      <c r="AM6" s="224" t="s">
        <v>756</v>
      </c>
      <c r="AN6" s="224" t="s">
        <v>746</v>
      </c>
    </row>
    <row r="7" spans="1:40" ht="57" customHeight="1" x14ac:dyDescent="0.3">
      <c r="A7" s="196"/>
      <c r="B7" s="196"/>
      <c r="C7" s="9" t="s">
        <v>1776</v>
      </c>
      <c r="D7" s="9" t="s">
        <v>1777</v>
      </c>
      <c r="E7" s="9" t="s">
        <v>1778</v>
      </c>
      <c r="F7" s="9" t="s">
        <v>1779</v>
      </c>
      <c r="G7" s="9" t="s">
        <v>1780</v>
      </c>
      <c r="H7" s="9" t="s">
        <v>1781</v>
      </c>
      <c r="I7" s="9" t="s">
        <v>1782</v>
      </c>
      <c r="J7" s="9" t="s">
        <v>1783</v>
      </c>
      <c r="K7" s="9" t="s">
        <v>1784</v>
      </c>
      <c r="L7" s="9" t="s">
        <v>1785</v>
      </c>
      <c r="M7" s="9" t="s">
        <v>1786</v>
      </c>
      <c r="N7" s="9" t="s">
        <v>1787</v>
      </c>
      <c r="O7" s="9" t="s">
        <v>1788</v>
      </c>
      <c r="P7" s="9" t="s">
        <v>1789</v>
      </c>
      <c r="Q7" s="9" t="s">
        <v>1790</v>
      </c>
      <c r="R7" s="9" t="s">
        <v>1791</v>
      </c>
      <c r="S7" s="9" t="s">
        <v>1792</v>
      </c>
      <c r="T7" s="9" t="s">
        <v>1793</v>
      </c>
      <c r="U7" s="9" t="s">
        <v>1794</v>
      </c>
      <c r="V7" s="9" t="s">
        <v>1795</v>
      </c>
      <c r="W7" s="9" t="s">
        <v>1796</v>
      </c>
      <c r="X7" s="9" t="s">
        <v>1797</v>
      </c>
      <c r="Y7" s="9" t="s">
        <v>1798</v>
      </c>
      <c r="Z7" s="9" t="s">
        <v>1799</v>
      </c>
      <c r="AA7" s="9" t="s">
        <v>1800</v>
      </c>
      <c r="AB7" s="9" t="s">
        <v>1801</v>
      </c>
      <c r="AC7" s="9" t="s">
        <v>1802</v>
      </c>
      <c r="AD7" s="9" t="s">
        <v>1803</v>
      </c>
      <c r="AE7" s="9" t="s">
        <v>1804</v>
      </c>
      <c r="AF7" s="9" t="s">
        <v>1805</v>
      </c>
      <c r="AG7" s="9" t="s">
        <v>1806</v>
      </c>
      <c r="AH7" s="9" t="s">
        <v>1807</v>
      </c>
      <c r="AI7" s="9" t="s">
        <v>1808</v>
      </c>
      <c r="AJ7" s="9" t="s">
        <v>1809</v>
      </c>
      <c r="AK7" s="9" t="s">
        <v>1810</v>
      </c>
      <c r="AL7" s="9" t="s">
        <v>1811</v>
      </c>
      <c r="AM7" s="9" t="s">
        <v>1812</v>
      </c>
      <c r="AN7" s="9" t="s">
        <v>1813</v>
      </c>
    </row>
    <row r="8" spans="1:40" ht="24" customHeight="1" x14ac:dyDescent="0.3">
      <c r="A8" s="13" t="s">
        <v>87</v>
      </c>
      <c r="B8" s="13" t="s">
        <v>924</v>
      </c>
      <c r="C8" s="152">
        <v>24</v>
      </c>
      <c r="D8" s="152">
        <v>0</v>
      </c>
      <c r="E8" s="152">
        <v>0</v>
      </c>
      <c r="F8" s="152">
        <v>19.895399999999999</v>
      </c>
      <c r="G8" s="152"/>
      <c r="H8" s="152">
        <v>7.2</v>
      </c>
      <c r="I8" s="152">
        <v>7.1</v>
      </c>
      <c r="J8" s="152">
        <v>4.4630000000000001</v>
      </c>
      <c r="K8" s="152">
        <v>6.3</v>
      </c>
      <c r="L8" s="152">
        <v>6.3</v>
      </c>
      <c r="M8" s="152">
        <v>6.3</v>
      </c>
      <c r="N8" s="152">
        <v>6.3</v>
      </c>
      <c r="O8" s="152"/>
      <c r="P8" s="152"/>
      <c r="Q8" s="152">
        <v>6</v>
      </c>
      <c r="R8" s="152">
        <v>6</v>
      </c>
      <c r="S8" s="152"/>
      <c r="T8" s="152"/>
      <c r="U8" s="152"/>
      <c r="V8" s="152"/>
      <c r="W8" s="152">
        <v>6.5992300000000004</v>
      </c>
      <c r="X8" s="152">
        <v>6.9897499999999999</v>
      </c>
      <c r="Y8" s="152"/>
      <c r="Z8" s="152"/>
      <c r="AA8" s="152"/>
      <c r="AB8" s="152">
        <v>6.0759600000000002</v>
      </c>
      <c r="AC8" s="152">
        <v>6.43</v>
      </c>
      <c r="AD8" s="152">
        <v>483.27305000000001</v>
      </c>
      <c r="AE8" s="152">
        <v>483.27305000000001</v>
      </c>
      <c r="AF8" s="152">
        <v>483.27305000000001</v>
      </c>
      <c r="AG8" s="152">
        <v>467.16394000000003</v>
      </c>
      <c r="AH8" s="152">
        <v>499.38215000000002</v>
      </c>
      <c r="AI8" s="152">
        <v>257.69515000000001</v>
      </c>
      <c r="AJ8" s="152">
        <v>0</v>
      </c>
      <c r="AK8" s="152">
        <v>354.40023000000002</v>
      </c>
      <c r="AL8" s="152">
        <v>354.40023000000002</v>
      </c>
      <c r="AM8" s="152"/>
      <c r="AN8" s="152"/>
    </row>
    <row r="9" spans="1:40" ht="24" customHeight="1" x14ac:dyDescent="0.3">
      <c r="A9" s="16" t="s">
        <v>87</v>
      </c>
      <c r="B9" s="16" t="s">
        <v>925</v>
      </c>
      <c r="C9" s="153">
        <v>24</v>
      </c>
      <c r="D9" s="153">
        <v>0</v>
      </c>
      <c r="E9" s="153">
        <v>0</v>
      </c>
      <c r="F9" s="153">
        <v>19.895399999999999</v>
      </c>
      <c r="G9" s="153"/>
      <c r="H9" s="153">
        <v>7.8</v>
      </c>
      <c r="I9" s="153">
        <v>6.9</v>
      </c>
      <c r="J9" s="153">
        <v>4.3339999999999996</v>
      </c>
      <c r="K9" s="153">
        <v>5.5</v>
      </c>
      <c r="L9" s="153">
        <v>5.5</v>
      </c>
      <c r="M9" s="153">
        <v>5.5</v>
      </c>
      <c r="N9" s="153">
        <v>5.5</v>
      </c>
      <c r="O9" s="153"/>
      <c r="P9" s="153"/>
      <c r="Q9" s="153">
        <v>6</v>
      </c>
      <c r="R9" s="153">
        <v>7</v>
      </c>
      <c r="S9" s="153"/>
      <c r="T9" s="153"/>
      <c r="U9" s="153"/>
      <c r="V9" s="153"/>
      <c r="W9" s="153">
        <v>5.1895199999999999</v>
      </c>
      <c r="X9" s="153">
        <v>6.4159199999999998</v>
      </c>
      <c r="Y9" s="153"/>
      <c r="Z9" s="153"/>
      <c r="AA9" s="153"/>
      <c r="AB9" s="153">
        <v>5.7783499999999997</v>
      </c>
      <c r="AC9" s="153">
        <v>5.75</v>
      </c>
      <c r="AD9" s="153">
        <v>483.27305000000001</v>
      </c>
      <c r="AE9" s="153">
        <v>483.27305000000001</v>
      </c>
      <c r="AF9" s="153">
        <v>483.27305000000001</v>
      </c>
      <c r="AG9" s="153">
        <v>467.16394000000003</v>
      </c>
      <c r="AH9" s="153">
        <v>499.38215000000002</v>
      </c>
      <c r="AI9" s="153">
        <v>257.69515000000001</v>
      </c>
      <c r="AJ9" s="153">
        <v>0</v>
      </c>
      <c r="AK9" s="153">
        <v>354.40023000000002</v>
      </c>
      <c r="AL9" s="153">
        <v>354.40023000000002</v>
      </c>
      <c r="AM9" s="153"/>
      <c r="AN9" s="153"/>
    </row>
    <row r="10" spans="1:40" ht="24" customHeight="1" x14ac:dyDescent="0.3">
      <c r="A10" s="16" t="s">
        <v>87</v>
      </c>
      <c r="B10" s="16" t="s">
        <v>926</v>
      </c>
      <c r="C10" s="153">
        <v>23</v>
      </c>
      <c r="D10" s="153">
        <v>0</v>
      </c>
      <c r="E10" s="153">
        <v>0</v>
      </c>
      <c r="F10" s="153">
        <v>19.895399999999999</v>
      </c>
      <c r="G10" s="153"/>
      <c r="H10" s="153">
        <v>7.8</v>
      </c>
      <c r="I10" s="153">
        <v>5.3</v>
      </c>
      <c r="J10" s="153">
        <v>4.2329999999999997</v>
      </c>
      <c r="K10" s="153">
        <v>3.9</v>
      </c>
      <c r="L10" s="153">
        <v>3.9</v>
      </c>
      <c r="M10" s="153">
        <v>3.9</v>
      </c>
      <c r="N10" s="153">
        <v>3.9</v>
      </c>
      <c r="O10" s="153"/>
      <c r="P10" s="153"/>
      <c r="Q10" s="153">
        <v>6</v>
      </c>
      <c r="R10" s="153">
        <v>7</v>
      </c>
      <c r="S10" s="153"/>
      <c r="T10" s="153"/>
      <c r="U10" s="153"/>
      <c r="V10" s="153"/>
      <c r="W10" s="153">
        <v>6.4280099999999996</v>
      </c>
      <c r="X10" s="153">
        <v>6.4675599999999998</v>
      </c>
      <c r="Y10" s="153"/>
      <c r="Z10" s="153"/>
      <c r="AA10" s="153"/>
      <c r="AB10" s="153">
        <v>5.6776</v>
      </c>
      <c r="AC10" s="153">
        <v>5.69</v>
      </c>
      <c r="AD10" s="153">
        <v>483.27305000000001</v>
      </c>
      <c r="AE10" s="153">
        <v>483.27305000000001</v>
      </c>
      <c r="AF10" s="153">
        <v>483.27305000000001</v>
      </c>
      <c r="AG10" s="153">
        <v>467.16394000000003</v>
      </c>
      <c r="AH10" s="153">
        <v>499.38215000000002</v>
      </c>
      <c r="AI10" s="153">
        <v>257.69515000000001</v>
      </c>
      <c r="AJ10" s="153">
        <v>0</v>
      </c>
      <c r="AK10" s="153">
        <v>354.40023000000002</v>
      </c>
      <c r="AL10" s="153">
        <v>354.40023000000002</v>
      </c>
      <c r="AM10" s="153"/>
      <c r="AN10" s="153"/>
    </row>
    <row r="11" spans="1:40" ht="24" customHeight="1" x14ac:dyDescent="0.3">
      <c r="A11" s="16" t="s">
        <v>87</v>
      </c>
      <c r="B11" s="16" t="s">
        <v>927</v>
      </c>
      <c r="C11" s="153">
        <v>23</v>
      </c>
      <c r="D11" s="153">
        <v>0</v>
      </c>
      <c r="E11" s="153">
        <v>0</v>
      </c>
      <c r="F11" s="153">
        <v>19.895399999999999</v>
      </c>
      <c r="G11" s="153"/>
      <c r="H11" s="153">
        <v>7.5</v>
      </c>
      <c r="I11" s="153">
        <v>3.5</v>
      </c>
      <c r="J11" s="153">
        <v>4.2169999999999996</v>
      </c>
      <c r="K11" s="153">
        <v>2.1</v>
      </c>
      <c r="L11" s="153">
        <v>2.1</v>
      </c>
      <c r="M11" s="153">
        <v>2.1</v>
      </c>
      <c r="N11" s="153">
        <v>2.1</v>
      </c>
      <c r="O11" s="153"/>
      <c r="P11" s="153"/>
      <c r="Q11" s="153">
        <v>6</v>
      </c>
      <c r="R11" s="153">
        <v>7</v>
      </c>
      <c r="S11" s="153"/>
      <c r="T11" s="153"/>
      <c r="U11" s="153"/>
      <c r="V11" s="153"/>
      <c r="W11" s="153">
        <v>4.3172899999999998</v>
      </c>
      <c r="X11" s="153">
        <v>5.44848</v>
      </c>
      <c r="Y11" s="153"/>
      <c r="Z11" s="153"/>
      <c r="AA11" s="153"/>
      <c r="AB11" s="153">
        <v>5.7541799999999999</v>
      </c>
      <c r="AC11" s="153">
        <v>6.14</v>
      </c>
      <c r="AD11" s="153">
        <v>483.27305000000001</v>
      </c>
      <c r="AE11" s="153">
        <v>483.27305000000001</v>
      </c>
      <c r="AF11" s="153">
        <v>483.27305000000001</v>
      </c>
      <c r="AG11" s="153">
        <v>467.16394000000003</v>
      </c>
      <c r="AH11" s="153">
        <v>499.38215000000002</v>
      </c>
      <c r="AI11" s="153">
        <v>257.69515000000001</v>
      </c>
      <c r="AJ11" s="153">
        <v>0</v>
      </c>
      <c r="AK11" s="153">
        <v>354.40023000000002</v>
      </c>
      <c r="AL11" s="153">
        <v>354.40023000000002</v>
      </c>
      <c r="AM11" s="153"/>
      <c r="AN11" s="153"/>
    </row>
    <row r="12" spans="1:40" ht="24" customHeight="1" x14ac:dyDescent="0.3">
      <c r="A12" s="16" t="s">
        <v>87</v>
      </c>
      <c r="B12" s="16" t="s">
        <v>928</v>
      </c>
      <c r="C12" s="153">
        <v>24</v>
      </c>
      <c r="D12" s="153">
        <v>0</v>
      </c>
      <c r="E12" s="153">
        <v>0</v>
      </c>
      <c r="F12" s="153">
        <v>19.895399999999999</v>
      </c>
      <c r="G12" s="153"/>
      <c r="H12" s="153">
        <v>7.5</v>
      </c>
      <c r="I12" s="153">
        <v>3.6</v>
      </c>
      <c r="J12" s="153">
        <v>3.8530000000000002</v>
      </c>
      <c r="K12" s="153">
        <v>0.8</v>
      </c>
      <c r="L12" s="153">
        <v>0.8</v>
      </c>
      <c r="M12" s="153">
        <v>0.8</v>
      </c>
      <c r="N12" s="153">
        <v>0.8</v>
      </c>
      <c r="O12" s="153"/>
      <c r="P12" s="153"/>
      <c r="Q12" s="153">
        <v>6</v>
      </c>
      <c r="R12" s="153">
        <v>7</v>
      </c>
      <c r="S12" s="153"/>
      <c r="T12" s="153"/>
      <c r="U12" s="153"/>
      <c r="V12" s="153"/>
      <c r="W12" s="153">
        <v>3.94929</v>
      </c>
      <c r="X12" s="153">
        <v>4.0152900000000002</v>
      </c>
      <c r="Y12" s="153"/>
      <c r="Z12" s="153"/>
      <c r="AA12" s="153"/>
      <c r="AB12" s="153">
        <v>5.3399599999999996</v>
      </c>
      <c r="AC12" s="153">
        <v>5.18</v>
      </c>
      <c r="AD12" s="153">
        <v>483.27305000000001</v>
      </c>
      <c r="AE12" s="153">
        <v>483.27305000000001</v>
      </c>
      <c r="AF12" s="153">
        <v>483.27305000000001</v>
      </c>
      <c r="AG12" s="153">
        <v>467.16394000000003</v>
      </c>
      <c r="AH12" s="153">
        <v>499.38215000000002</v>
      </c>
      <c r="AI12" s="153">
        <v>257.69515000000001</v>
      </c>
      <c r="AJ12" s="153">
        <v>0</v>
      </c>
      <c r="AK12" s="153">
        <v>354.40023000000002</v>
      </c>
      <c r="AL12" s="153">
        <v>354.40023000000002</v>
      </c>
      <c r="AM12" s="153"/>
      <c r="AN12" s="153"/>
    </row>
    <row r="13" spans="1:40" ht="24" customHeight="1" x14ac:dyDescent="0.3">
      <c r="A13" s="16" t="s">
        <v>87</v>
      </c>
      <c r="B13" s="16" t="s">
        <v>929</v>
      </c>
      <c r="C13" s="153">
        <v>24</v>
      </c>
      <c r="D13" s="153">
        <v>0</v>
      </c>
      <c r="E13" s="153">
        <v>0</v>
      </c>
      <c r="F13" s="153">
        <v>19.895399999999999</v>
      </c>
      <c r="G13" s="153"/>
      <c r="H13" s="153">
        <v>6.9</v>
      </c>
      <c r="I13" s="153">
        <v>7.1</v>
      </c>
      <c r="J13" s="153">
        <v>4.4169999999999998</v>
      </c>
      <c r="K13" s="153">
        <v>0.5</v>
      </c>
      <c r="L13" s="153">
        <v>0.5</v>
      </c>
      <c r="M13" s="153">
        <v>0.5</v>
      </c>
      <c r="N13" s="153">
        <v>0.5</v>
      </c>
      <c r="O13" s="153"/>
      <c r="P13" s="153"/>
      <c r="Q13" s="153">
        <v>6</v>
      </c>
      <c r="R13" s="153">
        <v>7</v>
      </c>
      <c r="S13" s="153"/>
      <c r="T13" s="153"/>
      <c r="U13" s="153"/>
      <c r="V13" s="153"/>
      <c r="W13" s="153">
        <v>4.3297499999999998</v>
      </c>
      <c r="X13" s="153">
        <v>3.3899300000000001</v>
      </c>
      <c r="Y13" s="153"/>
      <c r="Z13" s="153"/>
      <c r="AA13" s="153"/>
      <c r="AB13" s="153">
        <v>4.8102900000000002</v>
      </c>
      <c r="AC13" s="153">
        <v>4.9400000000000004</v>
      </c>
      <c r="AD13" s="153">
        <v>483.27305000000001</v>
      </c>
      <c r="AE13" s="153">
        <v>483.27305000000001</v>
      </c>
      <c r="AF13" s="153">
        <v>483.27305000000001</v>
      </c>
      <c r="AG13" s="153">
        <v>467.16394000000003</v>
      </c>
      <c r="AH13" s="153">
        <v>499.38215000000002</v>
      </c>
      <c r="AI13" s="153">
        <v>257.69515000000001</v>
      </c>
      <c r="AJ13" s="153">
        <v>0</v>
      </c>
      <c r="AK13" s="153">
        <v>354.40023000000002</v>
      </c>
      <c r="AL13" s="153">
        <v>354.40023000000002</v>
      </c>
      <c r="AM13" s="153"/>
      <c r="AN13" s="153"/>
    </row>
    <row r="14" spans="1:40" ht="24" customHeight="1" x14ac:dyDescent="0.3">
      <c r="A14" s="16" t="s">
        <v>87</v>
      </c>
      <c r="B14" s="16" t="s">
        <v>930</v>
      </c>
      <c r="C14" s="153">
        <v>24</v>
      </c>
      <c r="D14" s="153">
        <v>0</v>
      </c>
      <c r="E14" s="153">
        <v>0</v>
      </c>
      <c r="F14" s="153">
        <v>19.895399999999999</v>
      </c>
      <c r="G14" s="153"/>
      <c r="H14" s="153">
        <v>7</v>
      </c>
      <c r="I14" s="153">
        <v>7</v>
      </c>
      <c r="J14" s="153">
        <v>4.4909999999999997</v>
      </c>
      <c r="K14" s="153">
        <v>0.2</v>
      </c>
      <c r="L14" s="153">
        <v>0.2</v>
      </c>
      <c r="M14" s="153">
        <v>0.2</v>
      </c>
      <c r="N14" s="153">
        <v>0.2</v>
      </c>
      <c r="O14" s="153"/>
      <c r="P14" s="153"/>
      <c r="Q14" s="153">
        <v>6</v>
      </c>
      <c r="R14" s="153">
        <v>7</v>
      </c>
      <c r="S14" s="153"/>
      <c r="T14" s="153"/>
      <c r="U14" s="153"/>
      <c r="V14" s="153"/>
      <c r="W14" s="153">
        <v>2.4917600000000002</v>
      </c>
      <c r="X14" s="153">
        <v>3.8644699999999998</v>
      </c>
      <c r="Y14" s="153"/>
      <c r="Z14" s="153"/>
      <c r="AA14" s="153"/>
      <c r="AB14" s="153">
        <v>4.85466</v>
      </c>
      <c r="AC14" s="153">
        <v>4.92</v>
      </c>
      <c r="AD14" s="153">
        <v>483.27305000000001</v>
      </c>
      <c r="AE14" s="153">
        <v>483.27305000000001</v>
      </c>
      <c r="AF14" s="153">
        <v>483.27305000000001</v>
      </c>
      <c r="AG14" s="153">
        <v>467.16394000000003</v>
      </c>
      <c r="AH14" s="153">
        <v>499.38215000000002</v>
      </c>
      <c r="AI14" s="153">
        <v>257.69515000000001</v>
      </c>
      <c r="AJ14" s="153">
        <v>0</v>
      </c>
      <c r="AK14" s="153">
        <v>354.40023000000002</v>
      </c>
      <c r="AL14" s="153">
        <v>354.40023000000002</v>
      </c>
      <c r="AM14" s="153"/>
      <c r="AN14" s="153"/>
    </row>
    <row r="15" spans="1:40" ht="24" customHeight="1" x14ac:dyDescent="0.3">
      <c r="A15" s="18" t="s">
        <v>87</v>
      </c>
      <c r="B15" s="18" t="s">
        <v>931</v>
      </c>
      <c r="C15" s="154">
        <v>24</v>
      </c>
      <c r="D15" s="154">
        <v>0</v>
      </c>
      <c r="E15" s="154">
        <v>0</v>
      </c>
      <c r="F15" s="154">
        <v>19.895399999999999</v>
      </c>
      <c r="G15" s="154"/>
      <c r="H15" s="154">
        <v>7.6</v>
      </c>
      <c r="I15" s="154">
        <v>7.7</v>
      </c>
      <c r="J15" s="154">
        <v>4.0339999999999998</v>
      </c>
      <c r="K15" s="154">
        <v>0.3</v>
      </c>
      <c r="L15" s="154">
        <v>0.3</v>
      </c>
      <c r="M15" s="154">
        <v>0.3</v>
      </c>
      <c r="N15" s="154">
        <v>0.3</v>
      </c>
      <c r="O15" s="154"/>
      <c r="P15" s="154"/>
      <c r="Q15" s="154">
        <v>6</v>
      </c>
      <c r="R15" s="154">
        <v>8</v>
      </c>
      <c r="S15" s="154"/>
      <c r="T15" s="154"/>
      <c r="U15" s="154"/>
      <c r="V15" s="154"/>
      <c r="W15" s="154">
        <v>3.93451</v>
      </c>
      <c r="X15" s="154">
        <v>4.5302899999999999</v>
      </c>
      <c r="Y15" s="154"/>
      <c r="Z15" s="154"/>
      <c r="AA15" s="154"/>
      <c r="AB15" s="154">
        <v>4.9899699999999996</v>
      </c>
      <c r="AC15" s="154">
        <v>5.39</v>
      </c>
      <c r="AD15" s="154">
        <v>483.27305000000001</v>
      </c>
      <c r="AE15" s="154">
        <v>483.27305000000001</v>
      </c>
      <c r="AF15" s="154">
        <v>483.27305000000001</v>
      </c>
      <c r="AG15" s="154">
        <v>467.16394000000003</v>
      </c>
      <c r="AH15" s="154">
        <v>499.38215000000002</v>
      </c>
      <c r="AI15" s="154">
        <v>257.69515000000001</v>
      </c>
      <c r="AJ15" s="154">
        <v>0</v>
      </c>
      <c r="AK15" s="154">
        <v>354.40023000000002</v>
      </c>
      <c r="AL15" s="154">
        <v>354.40023000000002</v>
      </c>
      <c r="AM15" s="154"/>
      <c r="AN15" s="154"/>
    </row>
    <row r="16" spans="1:40" ht="24" customHeight="1" x14ac:dyDescent="0.3">
      <c r="A16" s="13" t="s">
        <v>87</v>
      </c>
      <c r="B16" s="13" t="s">
        <v>932</v>
      </c>
      <c r="C16" s="152">
        <v>24</v>
      </c>
      <c r="D16" s="152">
        <v>0</v>
      </c>
      <c r="E16" s="152">
        <v>0</v>
      </c>
      <c r="F16" s="152">
        <v>19.895399999999999</v>
      </c>
      <c r="G16" s="152"/>
      <c r="H16" s="152">
        <v>7.2</v>
      </c>
      <c r="I16" s="152">
        <v>9.1</v>
      </c>
      <c r="J16" s="152">
        <v>3.3860000000000001</v>
      </c>
      <c r="K16" s="152">
        <v>0.7</v>
      </c>
      <c r="L16" s="152">
        <v>0.7</v>
      </c>
      <c r="M16" s="152">
        <v>0.7</v>
      </c>
      <c r="N16" s="152">
        <v>0.7</v>
      </c>
      <c r="O16" s="152"/>
      <c r="P16" s="152"/>
      <c r="Q16" s="152">
        <v>7</v>
      </c>
      <c r="R16" s="152">
        <v>8</v>
      </c>
      <c r="S16" s="152"/>
      <c r="T16" s="152"/>
      <c r="U16" s="152"/>
      <c r="V16" s="152"/>
      <c r="W16" s="152">
        <v>1.5154099999999999</v>
      </c>
      <c r="X16" s="152">
        <v>3.2791899999999998</v>
      </c>
      <c r="Y16" s="152"/>
      <c r="Z16" s="152"/>
      <c r="AA16" s="152"/>
      <c r="AB16" s="152">
        <v>5.27902</v>
      </c>
      <c r="AC16" s="152">
        <v>4.8</v>
      </c>
      <c r="AD16" s="152">
        <v>483.27305000000001</v>
      </c>
      <c r="AE16" s="152">
        <v>483.27305000000001</v>
      </c>
      <c r="AF16" s="152">
        <v>483.27305000000001</v>
      </c>
      <c r="AG16" s="152">
        <v>467.16394000000003</v>
      </c>
      <c r="AH16" s="152">
        <v>499.38215000000002</v>
      </c>
      <c r="AI16" s="152">
        <v>257.69515000000001</v>
      </c>
      <c r="AJ16" s="152">
        <v>0</v>
      </c>
      <c r="AK16" s="152">
        <v>354.40023000000002</v>
      </c>
      <c r="AL16" s="152">
        <v>354.40023000000002</v>
      </c>
      <c r="AM16" s="152"/>
      <c r="AN16" s="152"/>
    </row>
    <row r="17" spans="1:40" ht="24" customHeight="1" x14ac:dyDescent="0.3">
      <c r="A17" s="16" t="s">
        <v>87</v>
      </c>
      <c r="B17" s="16" t="s">
        <v>933</v>
      </c>
      <c r="C17" s="153">
        <v>24</v>
      </c>
      <c r="D17" s="153">
        <v>0</v>
      </c>
      <c r="E17" s="153">
        <v>0</v>
      </c>
      <c r="F17" s="153">
        <v>19.895399999999999</v>
      </c>
      <c r="G17" s="153">
        <v>0</v>
      </c>
      <c r="H17" s="153">
        <v>6.1</v>
      </c>
      <c r="I17" s="153">
        <v>8.8000000000000007</v>
      </c>
      <c r="J17" s="153">
        <v>3.105</v>
      </c>
      <c r="K17" s="153">
        <v>1.6</v>
      </c>
      <c r="L17" s="153">
        <v>1.6</v>
      </c>
      <c r="M17" s="153">
        <v>1.6</v>
      </c>
      <c r="N17" s="153">
        <v>1.6</v>
      </c>
      <c r="O17" s="153"/>
      <c r="P17" s="153">
        <v>0</v>
      </c>
      <c r="Q17" s="153">
        <v>7</v>
      </c>
      <c r="R17" s="153">
        <v>8</v>
      </c>
      <c r="S17" s="153">
        <v>0</v>
      </c>
      <c r="T17" s="153">
        <v>0</v>
      </c>
      <c r="U17" s="153">
        <v>0</v>
      </c>
      <c r="V17" s="153">
        <v>0.2</v>
      </c>
      <c r="W17" s="153">
        <v>1.2383599999999999</v>
      </c>
      <c r="X17" s="153">
        <v>2.15937</v>
      </c>
      <c r="Y17" s="153">
        <v>0</v>
      </c>
      <c r="Z17" s="153">
        <v>0</v>
      </c>
      <c r="AA17" s="153">
        <v>0</v>
      </c>
      <c r="AB17" s="153">
        <v>4.8064099999999996</v>
      </c>
      <c r="AC17" s="153">
        <v>4.47</v>
      </c>
      <c r="AD17" s="153">
        <v>483.27305000000001</v>
      </c>
      <c r="AE17" s="153">
        <v>483.27305000000001</v>
      </c>
      <c r="AF17" s="153">
        <v>483.27305000000001</v>
      </c>
      <c r="AG17" s="153">
        <v>467.16394000000003</v>
      </c>
      <c r="AH17" s="153">
        <v>499.38215000000002</v>
      </c>
      <c r="AI17" s="153">
        <v>257.69515000000001</v>
      </c>
      <c r="AJ17" s="153">
        <v>0</v>
      </c>
      <c r="AK17" s="153">
        <v>354.40023000000002</v>
      </c>
      <c r="AL17" s="153">
        <v>354.40023000000002</v>
      </c>
      <c r="AM17" s="153">
        <v>0</v>
      </c>
      <c r="AN17" s="153">
        <v>0.45</v>
      </c>
    </row>
    <row r="18" spans="1:40" ht="24" customHeight="1" x14ac:dyDescent="0.3">
      <c r="A18" s="16" t="s">
        <v>87</v>
      </c>
      <c r="B18" s="16" t="s">
        <v>934</v>
      </c>
      <c r="C18" s="153">
        <v>24</v>
      </c>
      <c r="D18" s="153">
        <v>0</v>
      </c>
      <c r="E18" s="153">
        <v>0</v>
      </c>
      <c r="F18" s="153">
        <v>19.895399999999999</v>
      </c>
      <c r="G18" s="153">
        <v>0</v>
      </c>
      <c r="H18" s="153">
        <v>5.3</v>
      </c>
      <c r="I18" s="153">
        <v>7.9</v>
      </c>
      <c r="J18" s="153">
        <v>3.4430000000000001</v>
      </c>
      <c r="K18" s="153">
        <v>2.8</v>
      </c>
      <c r="L18" s="153">
        <v>2.8</v>
      </c>
      <c r="M18" s="153">
        <v>2.8</v>
      </c>
      <c r="N18" s="153">
        <v>2.8</v>
      </c>
      <c r="O18" s="153"/>
      <c r="P18" s="153">
        <v>0</v>
      </c>
      <c r="Q18" s="153">
        <v>7</v>
      </c>
      <c r="R18" s="153">
        <v>8</v>
      </c>
      <c r="S18" s="153">
        <v>0</v>
      </c>
      <c r="T18" s="153">
        <v>0</v>
      </c>
      <c r="U18" s="153">
        <v>0</v>
      </c>
      <c r="V18" s="153">
        <v>0.1</v>
      </c>
      <c r="W18" s="153">
        <v>1.2383599999999999</v>
      </c>
      <c r="X18" s="153">
        <v>2.6724299999999999</v>
      </c>
      <c r="Y18" s="153">
        <v>0</v>
      </c>
      <c r="Z18" s="153">
        <v>0</v>
      </c>
      <c r="AA18" s="153">
        <v>0</v>
      </c>
      <c r="AB18" s="153">
        <v>3.8350399999999998</v>
      </c>
      <c r="AC18" s="153">
        <v>3.91</v>
      </c>
      <c r="AD18" s="153">
        <v>483.27305000000001</v>
      </c>
      <c r="AE18" s="153">
        <v>483.27305000000001</v>
      </c>
      <c r="AF18" s="153">
        <v>483.27305000000001</v>
      </c>
      <c r="AG18" s="153">
        <v>467.16394000000003</v>
      </c>
      <c r="AH18" s="153">
        <v>499.38215000000002</v>
      </c>
      <c r="AI18" s="153">
        <v>257.69515000000001</v>
      </c>
      <c r="AJ18" s="153">
        <v>0</v>
      </c>
      <c r="AK18" s="153">
        <v>354.40023000000002</v>
      </c>
      <c r="AL18" s="153">
        <v>354.40023000000002</v>
      </c>
      <c r="AM18" s="153">
        <v>0</v>
      </c>
      <c r="AN18" s="153">
        <v>0.58399999999999996</v>
      </c>
    </row>
    <row r="19" spans="1:40" ht="24" customHeight="1" x14ac:dyDescent="0.3">
      <c r="A19" s="16" t="s">
        <v>87</v>
      </c>
      <c r="B19" s="16" t="s">
        <v>935</v>
      </c>
      <c r="C19" s="153">
        <v>24</v>
      </c>
      <c r="D19" s="153">
        <v>0</v>
      </c>
      <c r="E19" s="153">
        <v>0</v>
      </c>
      <c r="F19" s="153">
        <v>19.895399999999999</v>
      </c>
      <c r="G19" s="153">
        <v>0</v>
      </c>
      <c r="H19" s="153">
        <v>5.7</v>
      </c>
      <c r="I19" s="153">
        <v>8.8000000000000007</v>
      </c>
      <c r="J19" s="153">
        <v>3.32</v>
      </c>
      <c r="K19" s="153">
        <v>4.0999999999999996</v>
      </c>
      <c r="L19" s="153">
        <v>4.0999999999999996</v>
      </c>
      <c r="M19" s="153">
        <v>4.0999999999999996</v>
      </c>
      <c r="N19" s="153">
        <v>4.0999999999999996</v>
      </c>
      <c r="O19" s="153">
        <v>31.1</v>
      </c>
      <c r="P19" s="153">
        <v>0</v>
      </c>
      <c r="Q19" s="153">
        <v>7</v>
      </c>
      <c r="R19" s="153">
        <v>8</v>
      </c>
      <c r="S19" s="153">
        <v>20</v>
      </c>
      <c r="T19" s="153">
        <v>0</v>
      </c>
      <c r="U19" s="153">
        <v>0</v>
      </c>
      <c r="V19" s="153">
        <v>7.2</v>
      </c>
      <c r="W19" s="153">
        <v>1.2383599999999999</v>
      </c>
      <c r="X19" s="153">
        <v>2.51667</v>
      </c>
      <c r="Y19" s="153">
        <v>0</v>
      </c>
      <c r="Z19" s="153">
        <v>0</v>
      </c>
      <c r="AA19" s="153">
        <v>6.4</v>
      </c>
      <c r="AB19" s="153">
        <v>3.7757100000000001</v>
      </c>
      <c r="AC19" s="153">
        <v>3.84</v>
      </c>
      <c r="AD19" s="153">
        <v>483.27305000000001</v>
      </c>
      <c r="AE19" s="153">
        <v>483.27305000000001</v>
      </c>
      <c r="AF19" s="153">
        <v>483.27305000000001</v>
      </c>
      <c r="AG19" s="153">
        <v>467.16394000000003</v>
      </c>
      <c r="AH19" s="153">
        <v>499.38215000000002</v>
      </c>
      <c r="AI19" s="153">
        <v>257.69515000000001</v>
      </c>
      <c r="AJ19" s="153">
        <v>0</v>
      </c>
      <c r="AK19" s="153">
        <v>354.40023000000002</v>
      </c>
      <c r="AL19" s="153">
        <v>354.40023000000002</v>
      </c>
      <c r="AM19" s="153">
        <v>0</v>
      </c>
      <c r="AN19" s="153">
        <v>2.734</v>
      </c>
    </row>
    <row r="20" spans="1:40" ht="24" customHeight="1" x14ac:dyDescent="0.3">
      <c r="A20" s="16" t="s">
        <v>87</v>
      </c>
      <c r="B20" s="16" t="s">
        <v>936</v>
      </c>
      <c r="C20" s="153">
        <v>24</v>
      </c>
      <c r="D20" s="153">
        <v>0</v>
      </c>
      <c r="E20" s="153">
        <v>0</v>
      </c>
      <c r="F20" s="153">
        <v>19.895399999999999</v>
      </c>
      <c r="G20" s="153">
        <v>8.2469999999999999</v>
      </c>
      <c r="H20" s="153">
        <v>5.7</v>
      </c>
      <c r="I20" s="153">
        <v>9</v>
      </c>
      <c r="J20" s="153">
        <v>3.129</v>
      </c>
      <c r="K20" s="153">
        <v>5.3</v>
      </c>
      <c r="L20" s="153">
        <v>5.3</v>
      </c>
      <c r="M20" s="153">
        <v>5.3</v>
      </c>
      <c r="N20" s="153">
        <v>5.3</v>
      </c>
      <c r="O20" s="153">
        <v>114.5</v>
      </c>
      <c r="P20" s="153">
        <v>13.18</v>
      </c>
      <c r="Q20" s="153">
        <v>7</v>
      </c>
      <c r="R20" s="153">
        <v>8</v>
      </c>
      <c r="S20" s="153">
        <v>151.89999</v>
      </c>
      <c r="T20" s="153">
        <v>0</v>
      </c>
      <c r="U20" s="153">
        <v>62</v>
      </c>
      <c r="V20" s="153">
        <v>41.4</v>
      </c>
      <c r="W20" s="153">
        <v>1.2383599999999999</v>
      </c>
      <c r="X20" s="153">
        <v>3.02345</v>
      </c>
      <c r="Y20" s="153">
        <v>21.605820000000001</v>
      </c>
      <c r="Z20" s="153">
        <v>23.827030000000001</v>
      </c>
      <c r="AA20" s="153">
        <v>39.1</v>
      </c>
      <c r="AB20" s="153">
        <v>3.5078299999999998</v>
      </c>
      <c r="AC20" s="153">
        <v>3.7</v>
      </c>
      <c r="AD20" s="153">
        <v>483.27305000000001</v>
      </c>
      <c r="AE20" s="153">
        <v>483.27305000000001</v>
      </c>
      <c r="AF20" s="153">
        <v>483.27305000000001</v>
      </c>
      <c r="AG20" s="153">
        <v>467.16394000000003</v>
      </c>
      <c r="AH20" s="153">
        <v>499.38215000000002</v>
      </c>
      <c r="AI20" s="153">
        <v>257.69515000000001</v>
      </c>
      <c r="AJ20" s="153">
        <v>0</v>
      </c>
      <c r="AK20" s="153">
        <v>354.40023000000002</v>
      </c>
      <c r="AL20" s="153">
        <v>354.40023000000002</v>
      </c>
      <c r="AM20" s="153">
        <v>28</v>
      </c>
      <c r="AN20" s="153">
        <v>14.619</v>
      </c>
    </row>
    <row r="21" spans="1:40" ht="24" customHeight="1" x14ac:dyDescent="0.3">
      <c r="A21" s="16" t="s">
        <v>87</v>
      </c>
      <c r="B21" s="16" t="s">
        <v>937</v>
      </c>
      <c r="C21" s="153">
        <v>24</v>
      </c>
      <c r="D21" s="153">
        <v>0</v>
      </c>
      <c r="E21" s="153">
        <v>0</v>
      </c>
      <c r="F21" s="153">
        <v>19.895399999999999</v>
      </c>
      <c r="G21" s="153">
        <v>29.614999999999998</v>
      </c>
      <c r="H21" s="153">
        <v>5.7</v>
      </c>
      <c r="I21" s="153">
        <v>8.5</v>
      </c>
      <c r="J21" s="153">
        <v>3.218</v>
      </c>
      <c r="K21" s="153">
        <v>6.3</v>
      </c>
      <c r="L21" s="153">
        <v>6.3</v>
      </c>
      <c r="M21" s="153">
        <v>6.3</v>
      </c>
      <c r="N21" s="153">
        <v>6.3</v>
      </c>
      <c r="O21" s="153">
        <v>418.6</v>
      </c>
      <c r="P21" s="153">
        <v>69.900000000000006</v>
      </c>
      <c r="Q21" s="153">
        <v>7</v>
      </c>
      <c r="R21" s="153">
        <v>9</v>
      </c>
      <c r="S21" s="153">
        <v>104.2</v>
      </c>
      <c r="T21" s="153">
        <v>1.99047</v>
      </c>
      <c r="U21" s="153">
        <v>31</v>
      </c>
      <c r="V21" s="153">
        <v>61.7</v>
      </c>
      <c r="W21" s="153">
        <v>1.2383599999999999</v>
      </c>
      <c r="X21" s="153">
        <v>2.5114399999999999</v>
      </c>
      <c r="Y21" s="153">
        <v>62.930669999999999</v>
      </c>
      <c r="Z21" s="153">
        <v>58.771999999999998</v>
      </c>
      <c r="AA21" s="153">
        <v>59.6</v>
      </c>
      <c r="AB21" s="153">
        <v>2.8159000000000001</v>
      </c>
      <c r="AC21" s="153">
        <v>2.81</v>
      </c>
      <c r="AD21" s="153">
        <v>483.27305000000001</v>
      </c>
      <c r="AE21" s="153">
        <v>483.27305000000001</v>
      </c>
      <c r="AF21" s="153">
        <v>483.27305000000001</v>
      </c>
      <c r="AG21" s="153">
        <v>467.16394000000003</v>
      </c>
      <c r="AH21" s="153">
        <v>499.38215000000002</v>
      </c>
      <c r="AI21" s="153">
        <v>257.69515000000001</v>
      </c>
      <c r="AJ21" s="153">
        <v>0</v>
      </c>
      <c r="AK21" s="153">
        <v>354.40023000000002</v>
      </c>
      <c r="AL21" s="153">
        <v>354.40023000000002</v>
      </c>
      <c r="AM21" s="153">
        <v>85</v>
      </c>
      <c r="AN21" s="153">
        <v>27.382000000000001</v>
      </c>
    </row>
    <row r="22" spans="1:40" ht="24" customHeight="1" x14ac:dyDescent="0.3">
      <c r="A22" s="16" t="s">
        <v>87</v>
      </c>
      <c r="B22" s="16" t="s">
        <v>938</v>
      </c>
      <c r="C22" s="153">
        <v>24</v>
      </c>
      <c r="D22" s="153">
        <v>0</v>
      </c>
      <c r="E22" s="153">
        <v>0</v>
      </c>
      <c r="F22" s="153">
        <v>19.895399999999999</v>
      </c>
      <c r="G22" s="153">
        <v>35.759</v>
      </c>
      <c r="H22" s="153">
        <v>5.0999999999999996</v>
      </c>
      <c r="I22" s="153">
        <v>7.9</v>
      </c>
      <c r="J22" s="153">
        <v>2.5070000000000001</v>
      </c>
      <c r="K22" s="153">
        <v>7.1</v>
      </c>
      <c r="L22" s="153">
        <v>7.1</v>
      </c>
      <c r="M22" s="153">
        <v>7.1</v>
      </c>
      <c r="N22" s="153">
        <v>7.1</v>
      </c>
      <c r="O22" s="153">
        <v>540</v>
      </c>
      <c r="P22" s="153">
        <v>243.27</v>
      </c>
      <c r="Q22" s="153">
        <v>8</v>
      </c>
      <c r="R22" s="153">
        <v>9</v>
      </c>
      <c r="S22" s="153">
        <v>614.29997000000003</v>
      </c>
      <c r="T22" s="153">
        <v>16.220459999999999</v>
      </c>
      <c r="U22" s="153">
        <v>82</v>
      </c>
      <c r="V22" s="153">
        <v>100.5</v>
      </c>
      <c r="W22" s="153">
        <v>1.2383599999999999</v>
      </c>
      <c r="X22" s="153">
        <v>2.7048800000000002</v>
      </c>
      <c r="Y22" s="153">
        <v>475.36203</v>
      </c>
      <c r="Z22" s="153">
        <v>464.23322999999999</v>
      </c>
      <c r="AA22" s="153">
        <v>107.1</v>
      </c>
      <c r="AB22" s="153">
        <v>2.76179</v>
      </c>
      <c r="AC22" s="153">
        <v>2.89</v>
      </c>
      <c r="AD22" s="153">
        <v>483.27305000000001</v>
      </c>
      <c r="AE22" s="153">
        <v>483.27305000000001</v>
      </c>
      <c r="AF22" s="153">
        <v>483.27305000000001</v>
      </c>
      <c r="AG22" s="153">
        <v>467.16394000000003</v>
      </c>
      <c r="AH22" s="153">
        <v>499.38215000000002</v>
      </c>
      <c r="AI22" s="153">
        <v>257.69515000000001</v>
      </c>
      <c r="AJ22" s="153">
        <v>0</v>
      </c>
      <c r="AK22" s="153">
        <v>354.40023000000002</v>
      </c>
      <c r="AL22" s="153">
        <v>354.40023000000002</v>
      </c>
      <c r="AM22" s="153">
        <v>120</v>
      </c>
      <c r="AN22" s="153">
        <v>43.57</v>
      </c>
    </row>
    <row r="23" spans="1:40" ht="24" customHeight="1" x14ac:dyDescent="0.3">
      <c r="A23" s="18" t="s">
        <v>87</v>
      </c>
      <c r="B23" s="18" t="s">
        <v>939</v>
      </c>
      <c r="C23" s="154">
        <v>24</v>
      </c>
      <c r="D23" s="154">
        <v>0</v>
      </c>
      <c r="E23" s="154">
        <v>0</v>
      </c>
      <c r="F23" s="154">
        <v>19.895399999999999</v>
      </c>
      <c r="G23" s="154">
        <v>81.069999999999993</v>
      </c>
      <c r="H23" s="154">
        <v>5.0999999999999996</v>
      </c>
      <c r="I23" s="154">
        <v>8.6999999999999993</v>
      </c>
      <c r="J23" s="154">
        <v>2.9830000000000001</v>
      </c>
      <c r="K23" s="154">
        <v>8</v>
      </c>
      <c r="L23" s="154">
        <v>8</v>
      </c>
      <c r="M23" s="154">
        <v>8</v>
      </c>
      <c r="N23" s="154">
        <v>8</v>
      </c>
      <c r="O23" s="154">
        <v>427.9</v>
      </c>
      <c r="P23" s="154">
        <v>189</v>
      </c>
      <c r="Q23" s="154">
        <v>8</v>
      </c>
      <c r="R23" s="154">
        <v>9</v>
      </c>
      <c r="S23" s="154">
        <v>632.99996999999996</v>
      </c>
      <c r="T23" s="154">
        <v>39.537059999999997</v>
      </c>
      <c r="U23" s="154">
        <v>206</v>
      </c>
      <c r="V23" s="154">
        <v>202</v>
      </c>
      <c r="W23" s="154">
        <v>1.2383599999999999</v>
      </c>
      <c r="X23" s="154">
        <v>2.7399900000000001</v>
      </c>
      <c r="Y23" s="154">
        <v>696.23916999999994</v>
      </c>
      <c r="Z23" s="154">
        <v>685.17719</v>
      </c>
      <c r="AA23" s="154">
        <v>203.8</v>
      </c>
      <c r="AB23" s="154">
        <v>2.7521800000000001</v>
      </c>
      <c r="AC23" s="154">
        <v>3.02</v>
      </c>
      <c r="AD23" s="154">
        <v>483.27305000000001</v>
      </c>
      <c r="AE23" s="154">
        <v>483.27305000000001</v>
      </c>
      <c r="AF23" s="154">
        <v>483.27305000000001</v>
      </c>
      <c r="AG23" s="154">
        <v>467.16394000000003</v>
      </c>
      <c r="AH23" s="154">
        <v>499.38215000000002</v>
      </c>
      <c r="AI23" s="154">
        <v>257.69515000000001</v>
      </c>
      <c r="AJ23" s="154">
        <v>0</v>
      </c>
      <c r="AK23" s="154">
        <v>354.40023000000002</v>
      </c>
      <c r="AL23" s="154">
        <v>354.40023000000002</v>
      </c>
      <c r="AM23" s="154">
        <v>250</v>
      </c>
      <c r="AN23" s="154">
        <v>54.512</v>
      </c>
    </row>
    <row r="24" spans="1:40" ht="24" customHeight="1" x14ac:dyDescent="0.3">
      <c r="A24" s="13" t="s">
        <v>87</v>
      </c>
      <c r="B24" s="13" t="s">
        <v>940</v>
      </c>
      <c r="C24" s="152">
        <v>24</v>
      </c>
      <c r="D24" s="152">
        <v>0</v>
      </c>
      <c r="E24" s="152">
        <v>0</v>
      </c>
      <c r="F24" s="152">
        <v>18.641400000000001</v>
      </c>
      <c r="G24" s="152">
        <v>440.37</v>
      </c>
      <c r="H24" s="152">
        <v>5.8</v>
      </c>
      <c r="I24" s="152">
        <v>9.4</v>
      </c>
      <c r="J24" s="152">
        <v>3.3069999999999999</v>
      </c>
      <c r="K24" s="152">
        <v>8.1999999999999993</v>
      </c>
      <c r="L24" s="152">
        <v>8.1999999999999993</v>
      </c>
      <c r="M24" s="152">
        <v>8.1999999999999993</v>
      </c>
      <c r="N24" s="152">
        <v>8.1999999999999993</v>
      </c>
      <c r="O24" s="152">
        <v>809.2</v>
      </c>
      <c r="P24" s="152">
        <v>246.09</v>
      </c>
      <c r="Q24" s="152">
        <v>8</v>
      </c>
      <c r="R24" s="152">
        <v>9</v>
      </c>
      <c r="S24" s="152">
        <v>757.5</v>
      </c>
      <c r="T24" s="152">
        <v>146.07827</v>
      </c>
      <c r="U24" s="152">
        <v>296</v>
      </c>
      <c r="V24" s="152">
        <v>251.3</v>
      </c>
      <c r="W24" s="152">
        <v>1.2383599999999999</v>
      </c>
      <c r="X24" s="152">
        <v>2.4775900000000002</v>
      </c>
      <c r="Y24" s="152">
        <v>866.96136000000001</v>
      </c>
      <c r="Z24" s="152">
        <v>664.23679000000004</v>
      </c>
      <c r="AA24" s="152">
        <v>303.60000000000002</v>
      </c>
      <c r="AB24" s="152">
        <v>2.6510699999999998</v>
      </c>
      <c r="AC24" s="152">
        <v>3.54</v>
      </c>
      <c r="AD24" s="152">
        <v>483.27305000000001</v>
      </c>
      <c r="AE24" s="152">
        <v>483.27305000000001</v>
      </c>
      <c r="AF24" s="152">
        <v>483.27305000000001</v>
      </c>
      <c r="AG24" s="152">
        <v>467.16394000000003</v>
      </c>
      <c r="AH24" s="152">
        <v>499.38215000000002</v>
      </c>
      <c r="AI24" s="152">
        <v>257.69515000000001</v>
      </c>
      <c r="AJ24" s="152">
        <v>0</v>
      </c>
      <c r="AK24" s="152">
        <v>354.40023000000002</v>
      </c>
      <c r="AL24" s="152">
        <v>354.40023000000002</v>
      </c>
      <c r="AM24" s="152">
        <v>396</v>
      </c>
      <c r="AN24" s="152">
        <v>77.918999999999997</v>
      </c>
    </row>
    <row r="25" spans="1:40" ht="24" customHeight="1" x14ac:dyDescent="0.3">
      <c r="A25" s="16" t="s">
        <v>87</v>
      </c>
      <c r="B25" s="16" t="s">
        <v>941</v>
      </c>
      <c r="C25" s="153">
        <v>24</v>
      </c>
      <c r="D25" s="153">
        <v>0</v>
      </c>
      <c r="E25" s="153">
        <v>0</v>
      </c>
      <c r="F25" s="153">
        <v>18.641400000000001</v>
      </c>
      <c r="G25" s="153">
        <v>554.54700000000003</v>
      </c>
      <c r="H25" s="153">
        <v>6.3</v>
      </c>
      <c r="I25" s="153">
        <v>9.3000000000000007</v>
      </c>
      <c r="J25" s="153">
        <v>3.7509999999999999</v>
      </c>
      <c r="K25" s="153">
        <v>8.6</v>
      </c>
      <c r="L25" s="153">
        <v>8.6</v>
      </c>
      <c r="M25" s="153">
        <v>8.6</v>
      </c>
      <c r="N25" s="153">
        <v>8.6</v>
      </c>
      <c r="O25" s="153">
        <v>705</v>
      </c>
      <c r="P25" s="153">
        <v>644.29</v>
      </c>
      <c r="Q25" s="153">
        <v>9</v>
      </c>
      <c r="R25" s="153">
        <v>10</v>
      </c>
      <c r="S25" s="153">
        <v>805.10001</v>
      </c>
      <c r="T25" s="153">
        <v>249.20846</v>
      </c>
      <c r="U25" s="153">
        <v>631</v>
      </c>
      <c r="V25" s="153">
        <v>689.7</v>
      </c>
      <c r="W25" s="153">
        <v>2.1270699999999998</v>
      </c>
      <c r="X25" s="153">
        <v>2.0508500000000001</v>
      </c>
      <c r="Y25" s="153">
        <v>627.08903999999995</v>
      </c>
      <c r="Z25" s="153">
        <v>549.58334000000002</v>
      </c>
      <c r="AA25" s="153">
        <v>661.3</v>
      </c>
      <c r="AB25" s="153">
        <v>3.60012</v>
      </c>
      <c r="AC25" s="153">
        <v>3.83</v>
      </c>
      <c r="AD25" s="153">
        <v>483.27305000000001</v>
      </c>
      <c r="AE25" s="153">
        <v>483.27305000000001</v>
      </c>
      <c r="AF25" s="153">
        <v>483.27305000000001</v>
      </c>
      <c r="AG25" s="153">
        <v>467.16394000000003</v>
      </c>
      <c r="AH25" s="153">
        <v>499.38215000000002</v>
      </c>
      <c r="AI25" s="153">
        <v>257.69515000000001</v>
      </c>
      <c r="AJ25" s="153">
        <v>0</v>
      </c>
      <c r="AK25" s="153">
        <v>354.40023000000002</v>
      </c>
      <c r="AL25" s="153">
        <v>354.40023000000002</v>
      </c>
      <c r="AM25" s="153">
        <v>496</v>
      </c>
      <c r="AN25" s="153">
        <v>104.125</v>
      </c>
    </row>
    <row r="26" spans="1:40" ht="24" customHeight="1" x14ac:dyDescent="0.3">
      <c r="A26" s="16" t="s">
        <v>87</v>
      </c>
      <c r="B26" s="16" t="s">
        <v>942</v>
      </c>
      <c r="C26" s="153">
        <v>23</v>
      </c>
      <c r="D26" s="153">
        <v>0</v>
      </c>
      <c r="E26" s="153">
        <v>0</v>
      </c>
      <c r="F26" s="153">
        <v>18.641400000000001</v>
      </c>
      <c r="G26" s="153">
        <v>667.31600000000003</v>
      </c>
      <c r="H26" s="153">
        <v>7</v>
      </c>
      <c r="I26" s="153">
        <v>8.1999999999999993</v>
      </c>
      <c r="J26" s="153">
        <v>4.0640000000000001</v>
      </c>
      <c r="K26" s="153">
        <v>8.8000000000000007</v>
      </c>
      <c r="L26" s="153">
        <v>8.8000000000000007</v>
      </c>
      <c r="M26" s="153">
        <v>8.8000000000000007</v>
      </c>
      <c r="N26" s="153">
        <v>8.8000000000000007</v>
      </c>
      <c r="O26" s="153">
        <v>865.2</v>
      </c>
      <c r="P26" s="153">
        <v>881</v>
      </c>
      <c r="Q26" s="153">
        <v>9</v>
      </c>
      <c r="R26" s="153">
        <v>10</v>
      </c>
      <c r="S26" s="153">
        <v>843.79996000000006</v>
      </c>
      <c r="T26" s="153">
        <v>445.42995000000002</v>
      </c>
      <c r="U26" s="153">
        <v>822</v>
      </c>
      <c r="V26" s="153">
        <v>684.9</v>
      </c>
      <c r="W26" s="153">
        <v>3.32863</v>
      </c>
      <c r="X26" s="153">
        <v>1.9402699999999999</v>
      </c>
      <c r="Y26" s="153">
        <v>706.64521999999999</v>
      </c>
      <c r="Z26" s="153">
        <v>819.2002</v>
      </c>
      <c r="AA26" s="153">
        <v>674.2</v>
      </c>
      <c r="AB26" s="153">
        <v>4.2991400000000004</v>
      </c>
      <c r="AC26" s="153">
        <v>5.18</v>
      </c>
      <c r="AD26" s="153">
        <v>483.27305000000001</v>
      </c>
      <c r="AE26" s="153">
        <v>483.27305000000001</v>
      </c>
      <c r="AF26" s="153">
        <v>483.27305000000001</v>
      </c>
      <c r="AG26" s="153">
        <v>467.16394000000003</v>
      </c>
      <c r="AH26" s="153">
        <v>499.38215000000002</v>
      </c>
      <c r="AI26" s="153">
        <v>257.69515000000001</v>
      </c>
      <c r="AJ26" s="153">
        <v>0</v>
      </c>
      <c r="AK26" s="153">
        <v>354.40023000000002</v>
      </c>
      <c r="AL26" s="153">
        <v>354.40023000000002</v>
      </c>
      <c r="AM26" s="153">
        <v>911</v>
      </c>
      <c r="AN26" s="153">
        <v>151.113</v>
      </c>
    </row>
    <row r="27" spans="1:40" ht="24" customHeight="1" x14ac:dyDescent="0.3">
      <c r="A27" s="16" t="s">
        <v>87</v>
      </c>
      <c r="B27" s="16" t="s">
        <v>943</v>
      </c>
      <c r="C27" s="153">
        <v>23</v>
      </c>
      <c r="D27" s="153">
        <v>0</v>
      </c>
      <c r="E27" s="153">
        <v>0</v>
      </c>
      <c r="F27" s="153">
        <v>18.641400000000001</v>
      </c>
      <c r="G27" s="153">
        <v>759.81799999999998</v>
      </c>
      <c r="H27" s="153">
        <v>7.2</v>
      </c>
      <c r="I27" s="153">
        <v>7.6</v>
      </c>
      <c r="J27" s="153">
        <v>3.8109999999999999</v>
      </c>
      <c r="K27" s="153">
        <v>9.3000000000000007</v>
      </c>
      <c r="L27" s="153">
        <v>9.3000000000000007</v>
      </c>
      <c r="M27" s="153">
        <v>9.3000000000000007</v>
      </c>
      <c r="N27" s="153">
        <v>9.3000000000000007</v>
      </c>
      <c r="O27" s="153">
        <v>838.5</v>
      </c>
      <c r="P27" s="153">
        <v>839</v>
      </c>
      <c r="Q27" s="153">
        <v>9</v>
      </c>
      <c r="R27" s="153">
        <v>9</v>
      </c>
      <c r="S27" s="153">
        <v>736.79998999999998</v>
      </c>
      <c r="T27" s="153">
        <v>372.14481000000001</v>
      </c>
      <c r="U27" s="153">
        <v>903</v>
      </c>
      <c r="V27" s="153">
        <v>584</v>
      </c>
      <c r="W27" s="153">
        <v>2.3815</v>
      </c>
      <c r="X27" s="153">
        <v>3.1316600000000001</v>
      </c>
      <c r="Y27" s="153">
        <v>965.90072999999995</v>
      </c>
      <c r="Z27" s="153">
        <v>942.15701000000001</v>
      </c>
      <c r="AA27" s="153">
        <v>550.6</v>
      </c>
      <c r="AB27" s="153">
        <v>4.4775999999999998</v>
      </c>
      <c r="AC27" s="153">
        <v>4.42</v>
      </c>
      <c r="AD27" s="153">
        <v>483.27305000000001</v>
      </c>
      <c r="AE27" s="153">
        <v>483.27305000000001</v>
      </c>
      <c r="AF27" s="153">
        <v>483.27305000000001</v>
      </c>
      <c r="AG27" s="153">
        <v>467.16394000000003</v>
      </c>
      <c r="AH27" s="153">
        <v>499.38215000000002</v>
      </c>
      <c r="AI27" s="153">
        <v>257.69515000000001</v>
      </c>
      <c r="AJ27" s="153">
        <v>0</v>
      </c>
      <c r="AK27" s="153">
        <v>354.40023000000002</v>
      </c>
      <c r="AL27" s="153">
        <v>354.40023000000002</v>
      </c>
      <c r="AM27" s="153">
        <v>869</v>
      </c>
      <c r="AN27" s="153">
        <v>244.535</v>
      </c>
    </row>
    <row r="28" spans="1:40" ht="24" customHeight="1" x14ac:dyDescent="0.3">
      <c r="A28" s="16" t="s">
        <v>87</v>
      </c>
      <c r="B28" s="16" t="s">
        <v>944</v>
      </c>
      <c r="C28" s="153">
        <v>24</v>
      </c>
      <c r="D28" s="153">
        <v>0</v>
      </c>
      <c r="E28" s="153">
        <v>0</v>
      </c>
      <c r="F28" s="153">
        <v>18.641400000000001</v>
      </c>
      <c r="G28" s="153">
        <v>832.37199999999996</v>
      </c>
      <c r="H28" s="153">
        <v>8</v>
      </c>
      <c r="I28" s="153">
        <v>7.3</v>
      </c>
      <c r="J28" s="153">
        <v>3.6709999999999998</v>
      </c>
      <c r="K28" s="153">
        <v>8</v>
      </c>
      <c r="L28" s="153">
        <v>8</v>
      </c>
      <c r="M28" s="153">
        <v>8</v>
      </c>
      <c r="N28" s="153">
        <v>8</v>
      </c>
      <c r="O28" s="153">
        <v>627.4</v>
      </c>
      <c r="P28" s="153">
        <v>937.6</v>
      </c>
      <c r="Q28" s="153">
        <v>9</v>
      </c>
      <c r="R28" s="153">
        <v>10</v>
      </c>
      <c r="S28" s="153">
        <v>927.60001</v>
      </c>
      <c r="T28" s="153">
        <v>642.75581</v>
      </c>
      <c r="U28" s="153">
        <v>973</v>
      </c>
      <c r="V28" s="153">
        <v>749.8</v>
      </c>
      <c r="W28" s="153">
        <v>3.6863600000000001</v>
      </c>
      <c r="X28" s="153">
        <v>2.0990600000000001</v>
      </c>
      <c r="Y28" s="153">
        <v>823.85906999999997</v>
      </c>
      <c r="Z28" s="153">
        <v>788.86432000000002</v>
      </c>
      <c r="AA28" s="153">
        <v>777.2</v>
      </c>
      <c r="AB28" s="153">
        <v>4.2887599999999999</v>
      </c>
      <c r="AC28" s="153">
        <v>4.33</v>
      </c>
      <c r="AD28" s="153">
        <v>483.27305000000001</v>
      </c>
      <c r="AE28" s="153">
        <v>483.27305000000001</v>
      </c>
      <c r="AF28" s="153">
        <v>483.27305000000001</v>
      </c>
      <c r="AG28" s="153">
        <v>467.16394000000003</v>
      </c>
      <c r="AH28" s="153">
        <v>499.38215000000002</v>
      </c>
      <c r="AI28" s="153">
        <v>257.69515000000001</v>
      </c>
      <c r="AJ28" s="153">
        <v>0</v>
      </c>
      <c r="AK28" s="153">
        <v>354.40023000000002</v>
      </c>
      <c r="AL28" s="153">
        <v>354.40023000000002</v>
      </c>
      <c r="AM28" s="153">
        <v>980</v>
      </c>
      <c r="AN28" s="153">
        <v>247.465</v>
      </c>
    </row>
    <row r="29" spans="1:40" ht="24" customHeight="1" x14ac:dyDescent="0.3">
      <c r="A29" s="16" t="s">
        <v>87</v>
      </c>
      <c r="B29" s="16" t="s">
        <v>945</v>
      </c>
      <c r="C29" s="153">
        <v>24</v>
      </c>
      <c r="D29" s="153">
        <v>0</v>
      </c>
      <c r="E29" s="153">
        <v>0</v>
      </c>
      <c r="F29" s="153">
        <v>18.641400000000001</v>
      </c>
      <c r="G29" s="153">
        <v>891.15300000000002</v>
      </c>
      <c r="H29" s="153">
        <v>8.6</v>
      </c>
      <c r="I29" s="153">
        <v>7.2</v>
      </c>
      <c r="J29" s="153">
        <v>4.3339999999999996</v>
      </c>
      <c r="K29" s="153">
        <v>7</v>
      </c>
      <c r="L29" s="153">
        <v>7</v>
      </c>
      <c r="M29" s="153">
        <v>7</v>
      </c>
      <c r="N29" s="153">
        <v>7</v>
      </c>
      <c r="O29" s="153">
        <v>271.5</v>
      </c>
      <c r="P29" s="153">
        <v>776.36</v>
      </c>
      <c r="Q29" s="153">
        <v>9</v>
      </c>
      <c r="R29" s="153">
        <v>10</v>
      </c>
      <c r="S29" s="153">
        <v>358.70001000000002</v>
      </c>
      <c r="T29" s="153">
        <v>743.07871999999998</v>
      </c>
      <c r="U29" s="153">
        <v>1008</v>
      </c>
      <c r="V29" s="153">
        <v>885.7</v>
      </c>
      <c r="W29" s="153">
        <v>4.7811500000000002</v>
      </c>
      <c r="X29" s="153">
        <v>3.3189000000000002</v>
      </c>
      <c r="Y29" s="153">
        <v>774.74918000000002</v>
      </c>
      <c r="Z29" s="153">
        <v>812.99634000000003</v>
      </c>
      <c r="AA29" s="153">
        <v>864</v>
      </c>
      <c r="AB29" s="153">
        <v>4.3219900000000004</v>
      </c>
      <c r="AC29" s="153">
        <v>4.71</v>
      </c>
      <c r="AD29" s="153">
        <v>483.27305000000001</v>
      </c>
      <c r="AE29" s="153">
        <v>483.27305000000001</v>
      </c>
      <c r="AF29" s="153">
        <v>483.27305000000001</v>
      </c>
      <c r="AG29" s="153">
        <v>467.16394000000003</v>
      </c>
      <c r="AH29" s="153">
        <v>499.38215000000002</v>
      </c>
      <c r="AI29" s="153">
        <v>257.69515000000001</v>
      </c>
      <c r="AJ29" s="153">
        <v>0</v>
      </c>
      <c r="AK29" s="153">
        <v>354.40023000000002</v>
      </c>
      <c r="AL29" s="153">
        <v>354.40023000000002</v>
      </c>
      <c r="AM29" s="153">
        <v>891</v>
      </c>
      <c r="AN29" s="153">
        <v>237.68600000000001</v>
      </c>
    </row>
    <row r="30" spans="1:40" ht="24" customHeight="1" x14ac:dyDescent="0.3">
      <c r="A30" s="16" t="s">
        <v>87</v>
      </c>
      <c r="B30" s="16" t="s">
        <v>946</v>
      </c>
      <c r="C30" s="153">
        <v>24</v>
      </c>
      <c r="D30" s="153">
        <v>0</v>
      </c>
      <c r="E30" s="153">
        <v>0</v>
      </c>
      <c r="F30" s="153">
        <v>18.641400000000001</v>
      </c>
      <c r="G30" s="153">
        <v>920.42100000000005</v>
      </c>
      <c r="H30" s="153">
        <v>8.6</v>
      </c>
      <c r="I30" s="153">
        <v>7.1</v>
      </c>
      <c r="J30" s="153">
        <v>4.33</v>
      </c>
      <c r="K30" s="153">
        <v>5.9</v>
      </c>
      <c r="L30" s="153">
        <v>5.9</v>
      </c>
      <c r="M30" s="153">
        <v>5.9</v>
      </c>
      <c r="N30" s="153">
        <v>5.9</v>
      </c>
      <c r="O30" s="153">
        <v>679.7</v>
      </c>
      <c r="P30" s="153">
        <v>911.64</v>
      </c>
      <c r="Q30" s="153">
        <v>8</v>
      </c>
      <c r="R30" s="153">
        <v>9</v>
      </c>
      <c r="S30" s="153">
        <v>824.69997999999998</v>
      </c>
      <c r="T30" s="153">
        <v>803.35919000000001</v>
      </c>
      <c r="U30" s="153">
        <v>754</v>
      </c>
      <c r="V30" s="153">
        <v>793.8</v>
      </c>
      <c r="W30" s="153">
        <v>6.2650499999999996</v>
      </c>
      <c r="X30" s="153">
        <v>4.3929</v>
      </c>
      <c r="Y30" s="153">
        <v>880.17760999999996</v>
      </c>
      <c r="Z30" s="153">
        <v>779.83276000000001</v>
      </c>
      <c r="AA30" s="153">
        <v>776.5</v>
      </c>
      <c r="AB30" s="153">
        <v>4.8416399999999999</v>
      </c>
      <c r="AC30" s="153">
        <v>5.3</v>
      </c>
      <c r="AD30" s="153">
        <v>483.27305000000001</v>
      </c>
      <c r="AE30" s="153">
        <v>483.27305000000001</v>
      </c>
      <c r="AF30" s="153">
        <v>483.27305000000001</v>
      </c>
      <c r="AG30" s="153">
        <v>467.16394000000003</v>
      </c>
      <c r="AH30" s="153">
        <v>499.38215000000002</v>
      </c>
      <c r="AI30" s="153">
        <v>257.69515000000001</v>
      </c>
      <c r="AJ30" s="153">
        <v>0</v>
      </c>
      <c r="AK30" s="153">
        <v>354.40023000000002</v>
      </c>
      <c r="AL30" s="153">
        <v>354.40023000000002</v>
      </c>
      <c r="AM30" s="153">
        <v>906</v>
      </c>
      <c r="AN30" s="153">
        <v>268.80099999999999</v>
      </c>
    </row>
    <row r="31" spans="1:40" ht="24" customHeight="1" x14ac:dyDescent="0.3">
      <c r="A31" s="18" t="s">
        <v>87</v>
      </c>
      <c r="B31" s="18" t="s">
        <v>947</v>
      </c>
      <c r="C31" s="154">
        <v>24</v>
      </c>
      <c r="D31" s="154">
        <v>0</v>
      </c>
      <c r="E31" s="154">
        <v>0</v>
      </c>
      <c r="F31" s="154">
        <v>18.641400000000001</v>
      </c>
      <c r="G31" s="154">
        <v>499.82499999999999</v>
      </c>
      <c r="H31" s="154">
        <v>8.6999999999999993</v>
      </c>
      <c r="I31" s="154">
        <v>7.4</v>
      </c>
      <c r="J31" s="154">
        <v>4.9290000000000003</v>
      </c>
      <c r="K31" s="154">
        <v>4.5</v>
      </c>
      <c r="L31" s="154">
        <v>4.5</v>
      </c>
      <c r="M31" s="154">
        <v>4.5</v>
      </c>
      <c r="N31" s="154">
        <v>4.5</v>
      </c>
      <c r="O31" s="154">
        <v>688.9</v>
      </c>
      <c r="P31" s="154">
        <v>917.64</v>
      </c>
      <c r="Q31" s="154">
        <v>9</v>
      </c>
      <c r="R31" s="154">
        <v>9</v>
      </c>
      <c r="S31" s="154">
        <v>847.09997999999996</v>
      </c>
      <c r="T31" s="154">
        <v>866.36693000000002</v>
      </c>
      <c r="U31" s="154">
        <v>989</v>
      </c>
      <c r="V31" s="154">
        <v>899.3</v>
      </c>
      <c r="W31" s="154">
        <v>6.9743000000000004</v>
      </c>
      <c r="X31" s="154">
        <v>5.3384299999999998</v>
      </c>
      <c r="Y31" s="154">
        <v>587.72940000000006</v>
      </c>
      <c r="Z31" s="154">
        <v>472.36829999999998</v>
      </c>
      <c r="AA31" s="154">
        <v>883.4</v>
      </c>
      <c r="AB31" s="154">
        <v>5.1747500000000004</v>
      </c>
      <c r="AC31" s="154">
        <v>5.43</v>
      </c>
      <c r="AD31" s="154">
        <v>483.27305000000001</v>
      </c>
      <c r="AE31" s="154">
        <v>483.27305000000001</v>
      </c>
      <c r="AF31" s="154">
        <v>483.27305000000001</v>
      </c>
      <c r="AG31" s="154">
        <v>451.05484000000001</v>
      </c>
      <c r="AH31" s="154">
        <v>499.38215000000002</v>
      </c>
      <c r="AI31" s="154">
        <v>257.69515000000001</v>
      </c>
      <c r="AJ31" s="154">
        <v>0</v>
      </c>
      <c r="AK31" s="154">
        <v>354.40023000000002</v>
      </c>
      <c r="AL31" s="154">
        <v>354.40023000000002</v>
      </c>
      <c r="AM31" s="154">
        <v>1135</v>
      </c>
      <c r="AN31" s="154">
        <v>378.39400000000001</v>
      </c>
    </row>
    <row r="32" spans="1:40" ht="24" customHeight="1" x14ac:dyDescent="0.3">
      <c r="A32" s="13" t="s">
        <v>87</v>
      </c>
      <c r="B32" s="13" t="s">
        <v>948</v>
      </c>
      <c r="C32" s="152">
        <v>24</v>
      </c>
      <c r="D32" s="152">
        <v>0</v>
      </c>
      <c r="E32" s="152">
        <v>0</v>
      </c>
      <c r="F32" s="152">
        <v>18.641400000000001</v>
      </c>
      <c r="G32" s="152">
        <v>408.10300000000001</v>
      </c>
      <c r="H32" s="152">
        <v>9</v>
      </c>
      <c r="I32" s="152">
        <v>7.2</v>
      </c>
      <c r="J32" s="152">
        <v>5.3520000000000003</v>
      </c>
      <c r="K32" s="152">
        <v>4.0999999999999996</v>
      </c>
      <c r="L32" s="152">
        <v>4.0999999999999996</v>
      </c>
      <c r="M32" s="152">
        <v>4.0999999999999996</v>
      </c>
      <c r="N32" s="152">
        <v>4.0999999999999996</v>
      </c>
      <c r="O32" s="152">
        <v>400.3</v>
      </c>
      <c r="P32" s="152">
        <v>853.82</v>
      </c>
      <c r="Q32" s="152">
        <v>9</v>
      </c>
      <c r="R32" s="152">
        <v>10</v>
      </c>
      <c r="S32" s="152">
        <v>808.60004000000004</v>
      </c>
      <c r="T32" s="152">
        <v>724.57479000000001</v>
      </c>
      <c r="U32" s="152">
        <v>753</v>
      </c>
      <c r="V32" s="152">
        <v>847.5</v>
      </c>
      <c r="W32" s="152">
        <v>7.5921099999999999</v>
      </c>
      <c r="X32" s="152">
        <v>5.9519299999999999</v>
      </c>
      <c r="Y32" s="152">
        <v>994.11206000000004</v>
      </c>
      <c r="Z32" s="152">
        <v>888.21029999999996</v>
      </c>
      <c r="AA32" s="152">
        <v>786</v>
      </c>
      <c r="AB32" s="152">
        <v>5.7098599999999999</v>
      </c>
      <c r="AC32" s="152">
        <v>5.99</v>
      </c>
      <c r="AD32" s="152">
        <v>483.27305000000001</v>
      </c>
      <c r="AE32" s="152">
        <v>483.27305000000001</v>
      </c>
      <c r="AF32" s="152">
        <v>483.27305000000001</v>
      </c>
      <c r="AG32" s="152">
        <v>451.05484000000001</v>
      </c>
      <c r="AH32" s="152">
        <v>499.38215000000002</v>
      </c>
      <c r="AI32" s="152">
        <v>257.69515000000001</v>
      </c>
      <c r="AJ32" s="152">
        <v>0</v>
      </c>
      <c r="AK32" s="152">
        <v>354.40023000000002</v>
      </c>
      <c r="AL32" s="152">
        <v>354.40023000000002</v>
      </c>
      <c r="AM32" s="152">
        <v>1117</v>
      </c>
      <c r="AN32" s="152">
        <v>348.33300000000003</v>
      </c>
    </row>
    <row r="33" spans="1:40" ht="24" customHeight="1" x14ac:dyDescent="0.3">
      <c r="A33" s="16" t="s">
        <v>87</v>
      </c>
      <c r="B33" s="16" t="s">
        <v>949</v>
      </c>
      <c r="C33" s="153">
        <v>24</v>
      </c>
      <c r="D33" s="153">
        <v>0</v>
      </c>
      <c r="E33" s="153">
        <v>0</v>
      </c>
      <c r="F33" s="153">
        <v>18.641400000000001</v>
      </c>
      <c r="G33" s="153">
        <v>419.10700000000003</v>
      </c>
      <c r="H33" s="153">
        <v>9.1</v>
      </c>
      <c r="I33" s="153">
        <v>7</v>
      </c>
      <c r="J33" s="153">
        <v>5.9290000000000003</v>
      </c>
      <c r="K33" s="153">
        <v>10.5</v>
      </c>
      <c r="L33" s="153">
        <v>10.5</v>
      </c>
      <c r="M33" s="153">
        <v>10.5</v>
      </c>
      <c r="N33" s="153">
        <v>10.5</v>
      </c>
      <c r="O33" s="153">
        <v>856.4</v>
      </c>
      <c r="P33" s="153">
        <v>350.73</v>
      </c>
      <c r="Q33" s="153">
        <v>10</v>
      </c>
      <c r="R33" s="153">
        <v>10</v>
      </c>
      <c r="S33" s="153">
        <v>858.50005999999996</v>
      </c>
      <c r="T33" s="153">
        <v>678.63993000000005</v>
      </c>
      <c r="U33" s="153">
        <v>616</v>
      </c>
      <c r="V33" s="153">
        <v>790.8</v>
      </c>
      <c r="W33" s="153">
        <v>6.8147799999999998</v>
      </c>
      <c r="X33" s="153">
        <v>6.5254799999999999</v>
      </c>
      <c r="Y33" s="153">
        <v>853.23352</v>
      </c>
      <c r="Z33" s="153">
        <v>951.02617999999995</v>
      </c>
      <c r="AA33" s="153">
        <v>753.2</v>
      </c>
      <c r="AB33" s="153">
        <v>6.1472199999999999</v>
      </c>
      <c r="AC33" s="153">
        <v>6.62</v>
      </c>
      <c r="AD33" s="153">
        <v>483.27305000000001</v>
      </c>
      <c r="AE33" s="153">
        <v>483.27305000000001</v>
      </c>
      <c r="AF33" s="153">
        <v>483.27305000000001</v>
      </c>
      <c r="AG33" s="153">
        <v>451.05484000000001</v>
      </c>
      <c r="AH33" s="153">
        <v>499.38215000000002</v>
      </c>
      <c r="AI33" s="153">
        <v>257.69515000000001</v>
      </c>
      <c r="AJ33" s="153">
        <v>0</v>
      </c>
      <c r="AK33" s="153">
        <v>354.40023000000002</v>
      </c>
      <c r="AL33" s="153">
        <v>354.40023000000002</v>
      </c>
      <c r="AM33" s="153">
        <v>978</v>
      </c>
      <c r="AN33" s="153">
        <v>510.73899999999998</v>
      </c>
    </row>
    <row r="34" spans="1:40" ht="24" customHeight="1" x14ac:dyDescent="0.3">
      <c r="A34" s="16" t="s">
        <v>87</v>
      </c>
      <c r="B34" s="16" t="s">
        <v>950</v>
      </c>
      <c r="C34" s="153">
        <v>23</v>
      </c>
      <c r="D34" s="153">
        <v>0</v>
      </c>
      <c r="E34" s="153">
        <v>0</v>
      </c>
      <c r="F34" s="153">
        <v>18.641400000000001</v>
      </c>
      <c r="G34" s="153">
        <v>516.72199999999998</v>
      </c>
      <c r="H34" s="153">
        <v>8.9</v>
      </c>
      <c r="I34" s="153">
        <v>6.1</v>
      </c>
      <c r="J34" s="153">
        <v>6.1440000000000001</v>
      </c>
      <c r="K34" s="153">
        <v>10.199999999999999</v>
      </c>
      <c r="L34" s="153">
        <v>10.199999999999999</v>
      </c>
      <c r="M34" s="153">
        <v>10.199999999999999</v>
      </c>
      <c r="N34" s="153">
        <v>10.199999999999999</v>
      </c>
      <c r="O34" s="153">
        <v>828</v>
      </c>
      <c r="P34" s="153">
        <v>644.17999999999995</v>
      </c>
      <c r="Q34" s="153">
        <v>9</v>
      </c>
      <c r="R34" s="153">
        <v>10</v>
      </c>
      <c r="S34" s="153">
        <v>695.10004000000004</v>
      </c>
      <c r="T34" s="153">
        <v>711.67174</v>
      </c>
      <c r="U34" s="153">
        <v>535</v>
      </c>
      <c r="V34" s="153">
        <v>696.1</v>
      </c>
      <c r="W34" s="153">
        <v>5.4606300000000001</v>
      </c>
      <c r="X34" s="153">
        <v>5.5069400000000002</v>
      </c>
      <c r="Y34" s="153">
        <v>770.15295000000003</v>
      </c>
      <c r="Z34" s="153">
        <v>827.92855999999995</v>
      </c>
      <c r="AA34" s="153">
        <v>707.5</v>
      </c>
      <c r="AB34" s="153">
        <v>6.4636500000000003</v>
      </c>
      <c r="AC34" s="153">
        <v>7.03</v>
      </c>
      <c r="AD34" s="153">
        <v>483.27305000000001</v>
      </c>
      <c r="AE34" s="153">
        <v>483.27305000000001</v>
      </c>
      <c r="AF34" s="153">
        <v>483.27305000000001</v>
      </c>
      <c r="AG34" s="153">
        <v>451.05484000000001</v>
      </c>
      <c r="AH34" s="153">
        <v>499.38215000000002</v>
      </c>
      <c r="AI34" s="153">
        <v>257.69515000000001</v>
      </c>
      <c r="AJ34" s="153">
        <v>0</v>
      </c>
      <c r="AK34" s="153">
        <v>354.40023000000002</v>
      </c>
      <c r="AL34" s="153">
        <v>354.40023000000002</v>
      </c>
      <c r="AM34" s="153">
        <v>727</v>
      </c>
      <c r="AN34" s="153">
        <v>561.84900000000005</v>
      </c>
    </row>
    <row r="35" spans="1:40" ht="24" customHeight="1" x14ac:dyDescent="0.3">
      <c r="A35" s="16" t="s">
        <v>87</v>
      </c>
      <c r="B35" s="16" t="s">
        <v>951</v>
      </c>
      <c r="C35" s="153">
        <v>23</v>
      </c>
      <c r="D35" s="153">
        <v>0</v>
      </c>
      <c r="E35" s="153">
        <v>0</v>
      </c>
      <c r="F35" s="153">
        <v>18.641400000000001</v>
      </c>
      <c r="G35" s="153">
        <v>288.11900000000003</v>
      </c>
      <c r="H35" s="153">
        <v>8.8000000000000007</v>
      </c>
      <c r="I35" s="153">
        <v>5.5</v>
      </c>
      <c r="J35" s="153">
        <v>5.8979999999999997</v>
      </c>
      <c r="K35" s="153">
        <v>11.5</v>
      </c>
      <c r="L35" s="153">
        <v>11.5</v>
      </c>
      <c r="M35" s="153">
        <v>11.5</v>
      </c>
      <c r="N35" s="153">
        <v>11.5</v>
      </c>
      <c r="O35" s="153">
        <v>251.3</v>
      </c>
      <c r="P35" s="153">
        <v>537.46</v>
      </c>
      <c r="Q35" s="153">
        <v>9</v>
      </c>
      <c r="R35" s="153">
        <v>11</v>
      </c>
      <c r="S35" s="153">
        <v>504.70001000000002</v>
      </c>
      <c r="T35" s="153">
        <v>788.09811999999999</v>
      </c>
      <c r="U35" s="153">
        <v>534</v>
      </c>
      <c r="V35" s="153">
        <v>765.9</v>
      </c>
      <c r="W35" s="153">
        <v>6.2731399999999997</v>
      </c>
      <c r="X35" s="153">
        <v>5.6282100000000002</v>
      </c>
      <c r="Y35" s="153">
        <v>1011.63495</v>
      </c>
      <c r="Z35" s="153">
        <v>964.07538</v>
      </c>
      <c r="AA35" s="153">
        <v>786.2</v>
      </c>
      <c r="AB35" s="153">
        <v>6.7192699999999999</v>
      </c>
      <c r="AC35" s="153">
        <v>7.32</v>
      </c>
      <c r="AD35" s="153">
        <v>483.27305000000001</v>
      </c>
      <c r="AE35" s="153">
        <v>483.27305000000001</v>
      </c>
      <c r="AF35" s="153">
        <v>483.27305000000001</v>
      </c>
      <c r="AG35" s="153">
        <v>451.05484000000001</v>
      </c>
      <c r="AH35" s="153">
        <v>499.38215000000002</v>
      </c>
      <c r="AI35" s="153">
        <v>257.69515000000001</v>
      </c>
      <c r="AJ35" s="153">
        <v>0</v>
      </c>
      <c r="AK35" s="153">
        <v>354.40023000000002</v>
      </c>
      <c r="AL35" s="153">
        <v>354.40023000000002</v>
      </c>
      <c r="AM35" s="153">
        <v>434</v>
      </c>
      <c r="AN35" s="153">
        <v>576.22900000000004</v>
      </c>
    </row>
    <row r="36" spans="1:40" ht="24" customHeight="1" x14ac:dyDescent="0.3">
      <c r="A36" s="16" t="s">
        <v>87</v>
      </c>
      <c r="B36" s="16" t="s">
        <v>952</v>
      </c>
      <c r="C36" s="153">
        <v>24</v>
      </c>
      <c r="D36" s="153">
        <v>0</v>
      </c>
      <c r="E36" s="153">
        <v>0</v>
      </c>
      <c r="F36" s="153">
        <v>18.641400000000001</v>
      </c>
      <c r="G36" s="153">
        <v>200.077</v>
      </c>
      <c r="H36" s="153">
        <v>9</v>
      </c>
      <c r="I36" s="153">
        <v>6.1</v>
      </c>
      <c r="J36" s="153">
        <v>5.649</v>
      </c>
      <c r="K36" s="153">
        <v>9.6999999999999993</v>
      </c>
      <c r="L36" s="153">
        <v>9.6999999999999993</v>
      </c>
      <c r="M36" s="153">
        <v>9.6999999999999993</v>
      </c>
      <c r="N36" s="153">
        <v>9.6999999999999993</v>
      </c>
      <c r="O36" s="153">
        <v>829.4</v>
      </c>
      <c r="P36" s="153">
        <v>577.64</v>
      </c>
      <c r="Q36" s="153">
        <v>10</v>
      </c>
      <c r="R36" s="153">
        <v>10</v>
      </c>
      <c r="S36" s="153">
        <v>283.89996000000002</v>
      </c>
      <c r="T36" s="153">
        <v>689.10379999999998</v>
      </c>
      <c r="U36" s="153">
        <v>545</v>
      </c>
      <c r="V36" s="153">
        <v>616.4</v>
      </c>
      <c r="W36" s="153">
        <v>8.2927099999999996</v>
      </c>
      <c r="X36" s="153">
        <v>6.3525200000000002</v>
      </c>
      <c r="Y36" s="153">
        <v>743.99783000000002</v>
      </c>
      <c r="Z36" s="153">
        <v>683.14179999999999</v>
      </c>
      <c r="AA36" s="153">
        <v>586.1</v>
      </c>
      <c r="AB36" s="153">
        <v>6.7538900000000002</v>
      </c>
      <c r="AC36" s="153">
        <v>7.44</v>
      </c>
      <c r="AD36" s="153">
        <v>483.27305000000001</v>
      </c>
      <c r="AE36" s="153">
        <v>483.27305000000001</v>
      </c>
      <c r="AF36" s="153">
        <v>483.27305000000001</v>
      </c>
      <c r="AG36" s="153">
        <v>451.05484000000001</v>
      </c>
      <c r="AH36" s="153">
        <v>499.38215000000002</v>
      </c>
      <c r="AI36" s="153">
        <v>257.69515000000001</v>
      </c>
      <c r="AJ36" s="153">
        <v>0</v>
      </c>
      <c r="AK36" s="153">
        <v>354.40023000000002</v>
      </c>
      <c r="AL36" s="153">
        <v>354.40023000000002</v>
      </c>
      <c r="AM36" s="153">
        <v>358</v>
      </c>
      <c r="AN36" s="153">
        <v>312.85599999999999</v>
      </c>
    </row>
    <row r="37" spans="1:40" ht="24" customHeight="1" x14ac:dyDescent="0.3">
      <c r="A37" s="16" t="s">
        <v>87</v>
      </c>
      <c r="B37" s="16" t="s">
        <v>953</v>
      </c>
      <c r="C37" s="153">
        <v>24</v>
      </c>
      <c r="D37" s="153">
        <v>0</v>
      </c>
      <c r="E37" s="153">
        <v>0</v>
      </c>
      <c r="F37" s="153">
        <v>18.641400000000001</v>
      </c>
      <c r="G37" s="153">
        <v>223.005</v>
      </c>
      <c r="H37" s="153">
        <v>9.3000000000000007</v>
      </c>
      <c r="I37" s="153">
        <v>5.5</v>
      </c>
      <c r="J37" s="153">
        <v>6.3659999999999997</v>
      </c>
      <c r="K37" s="153">
        <v>9.3000000000000007</v>
      </c>
      <c r="L37" s="153">
        <v>9.3000000000000007</v>
      </c>
      <c r="M37" s="153">
        <v>9.3000000000000007</v>
      </c>
      <c r="N37" s="153">
        <v>9.3000000000000007</v>
      </c>
      <c r="O37" s="153">
        <v>726.6</v>
      </c>
      <c r="P37" s="153">
        <v>564.54</v>
      </c>
      <c r="Q37" s="153">
        <v>9</v>
      </c>
      <c r="R37" s="153">
        <v>10</v>
      </c>
      <c r="S37" s="153">
        <v>775.19997999999998</v>
      </c>
      <c r="T37" s="153">
        <v>590.25984000000005</v>
      </c>
      <c r="U37" s="153">
        <v>547</v>
      </c>
      <c r="V37" s="153">
        <v>639</v>
      </c>
      <c r="W37" s="153">
        <v>11.02617</v>
      </c>
      <c r="X37" s="153">
        <v>9.3356999999999992</v>
      </c>
      <c r="Y37" s="153">
        <v>486.54147</v>
      </c>
      <c r="Z37" s="153">
        <v>448.92550999999997</v>
      </c>
      <c r="AA37" s="153">
        <v>613.4</v>
      </c>
      <c r="AB37" s="153">
        <v>7.0668600000000001</v>
      </c>
      <c r="AC37" s="153">
        <v>7.48</v>
      </c>
      <c r="AD37" s="153">
        <v>483.27305000000001</v>
      </c>
      <c r="AE37" s="153">
        <v>483.27305000000001</v>
      </c>
      <c r="AF37" s="153">
        <v>483.27305000000001</v>
      </c>
      <c r="AG37" s="153">
        <v>451.05484000000001</v>
      </c>
      <c r="AH37" s="153">
        <v>499.38215000000002</v>
      </c>
      <c r="AI37" s="153">
        <v>257.69515000000001</v>
      </c>
      <c r="AJ37" s="153">
        <v>0</v>
      </c>
      <c r="AK37" s="153">
        <v>354.40023000000002</v>
      </c>
      <c r="AL37" s="153">
        <v>354.40023000000002</v>
      </c>
      <c r="AM37" s="153">
        <v>563</v>
      </c>
      <c r="AN37" s="153">
        <v>166.97300000000001</v>
      </c>
    </row>
    <row r="38" spans="1:40" ht="24" customHeight="1" x14ac:dyDescent="0.3">
      <c r="A38" s="16" t="s">
        <v>87</v>
      </c>
      <c r="B38" s="16" t="s">
        <v>954</v>
      </c>
      <c r="C38" s="153">
        <v>23</v>
      </c>
      <c r="D38" s="153">
        <v>0</v>
      </c>
      <c r="E38" s="153">
        <v>0</v>
      </c>
      <c r="F38" s="153">
        <v>18.641400000000001</v>
      </c>
      <c r="G38" s="153">
        <v>275.05399999999997</v>
      </c>
      <c r="H38" s="153">
        <v>9</v>
      </c>
      <c r="I38" s="153">
        <v>5.9</v>
      </c>
      <c r="J38" s="153">
        <v>6.7569999999999997</v>
      </c>
      <c r="K38" s="153">
        <v>10.3</v>
      </c>
      <c r="L38" s="153">
        <v>10.3</v>
      </c>
      <c r="M38" s="153">
        <v>10.3</v>
      </c>
      <c r="N38" s="153">
        <v>10.3</v>
      </c>
      <c r="O38" s="153">
        <v>496.5</v>
      </c>
      <c r="P38" s="153">
        <v>742.73</v>
      </c>
      <c r="Q38" s="153">
        <v>9</v>
      </c>
      <c r="R38" s="153">
        <v>9</v>
      </c>
      <c r="S38" s="153">
        <v>714.10001999999997</v>
      </c>
      <c r="T38" s="153">
        <v>304.40555999999998</v>
      </c>
      <c r="U38" s="153">
        <v>521</v>
      </c>
      <c r="V38" s="153">
        <v>506.5</v>
      </c>
      <c r="W38" s="153">
        <v>10.99418</v>
      </c>
      <c r="X38" s="153">
        <v>10.474399999999999</v>
      </c>
      <c r="Y38" s="153">
        <v>789.63009999999997</v>
      </c>
      <c r="Z38" s="153">
        <v>752.3306</v>
      </c>
      <c r="AA38" s="153">
        <v>522.6</v>
      </c>
      <c r="AB38" s="153">
        <v>7.0769099999999998</v>
      </c>
      <c r="AC38" s="153">
        <v>7.54</v>
      </c>
      <c r="AD38" s="153">
        <v>483.27305000000001</v>
      </c>
      <c r="AE38" s="153">
        <v>483.27305000000001</v>
      </c>
      <c r="AF38" s="153">
        <v>483.27305000000001</v>
      </c>
      <c r="AG38" s="153">
        <v>451.05484000000001</v>
      </c>
      <c r="AH38" s="153">
        <v>499.38215000000002</v>
      </c>
      <c r="AI38" s="153">
        <v>98.169579999999996</v>
      </c>
      <c r="AJ38" s="153">
        <v>0</v>
      </c>
      <c r="AK38" s="153">
        <v>354.40023000000002</v>
      </c>
      <c r="AL38" s="153">
        <v>354.40023000000002</v>
      </c>
      <c r="AM38" s="153">
        <v>603</v>
      </c>
      <c r="AN38" s="153">
        <v>42.603999999999999</v>
      </c>
    </row>
    <row r="39" spans="1:40" ht="24" customHeight="1" x14ac:dyDescent="0.3">
      <c r="A39" s="18" t="s">
        <v>87</v>
      </c>
      <c r="B39" s="18" t="s">
        <v>955</v>
      </c>
      <c r="C39" s="154">
        <v>23</v>
      </c>
      <c r="D39" s="154">
        <v>0</v>
      </c>
      <c r="E39" s="154">
        <v>0</v>
      </c>
      <c r="F39" s="154">
        <v>18.641400000000001</v>
      </c>
      <c r="G39" s="154">
        <v>99.337000000000003</v>
      </c>
      <c r="H39" s="154">
        <v>8.8000000000000007</v>
      </c>
      <c r="I39" s="154">
        <v>6</v>
      </c>
      <c r="J39" s="154">
        <v>6.9870000000000001</v>
      </c>
      <c r="K39" s="154">
        <v>7.4</v>
      </c>
      <c r="L39" s="154">
        <v>7.4</v>
      </c>
      <c r="M39" s="154">
        <v>7.4</v>
      </c>
      <c r="N39" s="154">
        <v>7.4</v>
      </c>
      <c r="O39" s="154">
        <v>161.5</v>
      </c>
      <c r="P39" s="154">
        <v>606.17999999999995</v>
      </c>
      <c r="Q39" s="154">
        <v>9</v>
      </c>
      <c r="R39" s="154">
        <v>9</v>
      </c>
      <c r="S39" s="154">
        <v>555.09997999999996</v>
      </c>
      <c r="T39" s="154">
        <v>253.36653999999999</v>
      </c>
      <c r="U39" s="154">
        <v>291</v>
      </c>
      <c r="V39" s="154">
        <v>333.9</v>
      </c>
      <c r="W39" s="154">
        <v>7.6969500000000002</v>
      </c>
      <c r="X39" s="154">
        <v>10.337429999999999</v>
      </c>
      <c r="Y39" s="154">
        <v>528.29037000000005</v>
      </c>
      <c r="Z39" s="154">
        <v>494.83436999999998</v>
      </c>
      <c r="AA39" s="154">
        <v>294.89999999999998</v>
      </c>
      <c r="AB39" s="154">
        <v>7.2801099999999996</v>
      </c>
      <c r="AC39" s="154">
        <v>7.9</v>
      </c>
      <c r="AD39" s="154">
        <v>483.27305000000001</v>
      </c>
      <c r="AE39" s="154">
        <v>483.27305000000001</v>
      </c>
      <c r="AF39" s="154">
        <v>483.27305000000001</v>
      </c>
      <c r="AG39" s="154">
        <v>451.05484000000001</v>
      </c>
      <c r="AH39" s="154">
        <v>499.38215000000002</v>
      </c>
      <c r="AI39" s="154">
        <v>98.169579999999996</v>
      </c>
      <c r="AJ39" s="154">
        <v>0</v>
      </c>
      <c r="AK39" s="154">
        <v>354.40023000000002</v>
      </c>
      <c r="AL39" s="154">
        <v>354.40023000000002</v>
      </c>
      <c r="AM39" s="154">
        <v>291</v>
      </c>
      <c r="AN39" s="154">
        <v>30.539000000000001</v>
      </c>
    </row>
    <row r="40" spans="1:40" ht="24" customHeight="1" x14ac:dyDescent="0.3">
      <c r="A40" s="13" t="s">
        <v>87</v>
      </c>
      <c r="B40" s="13" t="s">
        <v>956</v>
      </c>
      <c r="C40" s="152">
        <v>24</v>
      </c>
      <c r="D40" s="152">
        <v>0</v>
      </c>
      <c r="E40" s="152">
        <v>0</v>
      </c>
      <c r="F40" s="152">
        <v>18.774039999999999</v>
      </c>
      <c r="G40" s="152">
        <v>306.79000000000002</v>
      </c>
      <c r="H40" s="152">
        <v>8.1999999999999993</v>
      </c>
      <c r="I40" s="152">
        <v>5.7</v>
      </c>
      <c r="J40" s="152">
        <v>6.585</v>
      </c>
      <c r="K40" s="152">
        <v>8.1999999999999993</v>
      </c>
      <c r="L40" s="152">
        <v>8.1999999999999993</v>
      </c>
      <c r="M40" s="152">
        <v>8.1999999999999993</v>
      </c>
      <c r="N40" s="152">
        <v>8.1999999999999993</v>
      </c>
      <c r="O40" s="152">
        <v>9.3000000000000007</v>
      </c>
      <c r="P40" s="152">
        <v>297.27</v>
      </c>
      <c r="Q40" s="152">
        <v>9</v>
      </c>
      <c r="R40" s="152">
        <v>9</v>
      </c>
      <c r="S40" s="152">
        <v>334.99999000000003</v>
      </c>
      <c r="T40" s="152">
        <v>272.13798000000003</v>
      </c>
      <c r="U40" s="152">
        <v>198</v>
      </c>
      <c r="V40" s="152">
        <v>98.7</v>
      </c>
      <c r="W40" s="152">
        <v>10.109069999999999</v>
      </c>
      <c r="X40" s="152">
        <v>10.28936</v>
      </c>
      <c r="Y40" s="152">
        <v>176.80148</v>
      </c>
      <c r="Z40" s="152">
        <v>122.22665000000001</v>
      </c>
      <c r="AA40" s="152">
        <v>91.4</v>
      </c>
      <c r="AB40" s="152">
        <v>8.2373999999999992</v>
      </c>
      <c r="AC40" s="152">
        <v>8.8000000000000007</v>
      </c>
      <c r="AD40" s="152">
        <v>483.27305000000001</v>
      </c>
      <c r="AE40" s="152">
        <v>483.27305000000001</v>
      </c>
      <c r="AF40" s="152">
        <v>483.27305000000001</v>
      </c>
      <c r="AG40" s="152">
        <v>451.05484000000001</v>
      </c>
      <c r="AH40" s="152">
        <v>499.38215000000002</v>
      </c>
      <c r="AI40" s="152">
        <v>85.898380000000003</v>
      </c>
      <c r="AJ40" s="152">
        <v>0</v>
      </c>
      <c r="AK40" s="152">
        <v>354.40023000000002</v>
      </c>
      <c r="AL40" s="152">
        <v>354.40023000000002</v>
      </c>
      <c r="AM40" s="152">
        <v>198</v>
      </c>
      <c r="AN40" s="152">
        <v>11.404</v>
      </c>
    </row>
    <row r="41" spans="1:40" ht="24" customHeight="1" x14ac:dyDescent="0.3">
      <c r="A41" s="16" t="s">
        <v>87</v>
      </c>
      <c r="B41" s="16" t="s">
        <v>957</v>
      </c>
      <c r="C41" s="153">
        <v>24</v>
      </c>
      <c r="D41" s="153">
        <v>0</v>
      </c>
      <c r="E41" s="153">
        <v>0</v>
      </c>
      <c r="F41" s="153">
        <v>18.774039999999999</v>
      </c>
      <c r="G41" s="153">
        <v>78.622</v>
      </c>
      <c r="H41" s="153">
        <v>8.3000000000000007</v>
      </c>
      <c r="I41" s="153">
        <v>6.4</v>
      </c>
      <c r="J41" s="153">
        <v>6.806</v>
      </c>
      <c r="K41" s="153">
        <v>8.1999999999999993</v>
      </c>
      <c r="L41" s="153">
        <v>8.1999999999999993</v>
      </c>
      <c r="M41" s="153">
        <v>8.1999999999999993</v>
      </c>
      <c r="N41" s="153">
        <v>8.1999999999999993</v>
      </c>
      <c r="O41" s="153">
        <v>0</v>
      </c>
      <c r="P41" s="153">
        <v>66</v>
      </c>
      <c r="Q41" s="153">
        <v>8</v>
      </c>
      <c r="R41" s="153">
        <v>7</v>
      </c>
      <c r="S41" s="153">
        <v>81.7</v>
      </c>
      <c r="T41" s="153">
        <v>143.33108999999999</v>
      </c>
      <c r="U41" s="153">
        <v>83</v>
      </c>
      <c r="V41" s="153">
        <v>17.100000000000001</v>
      </c>
      <c r="W41" s="153">
        <v>9.6091499999999996</v>
      </c>
      <c r="X41" s="153">
        <v>9.9736200000000004</v>
      </c>
      <c r="Y41" s="153">
        <v>44.481830000000002</v>
      </c>
      <c r="Z41" s="153">
        <v>45.077460000000002</v>
      </c>
      <c r="AA41" s="153">
        <v>17.399999999999999</v>
      </c>
      <c r="AB41" s="153">
        <v>7.9739899999999997</v>
      </c>
      <c r="AC41" s="153">
        <v>8.5500000000000007</v>
      </c>
      <c r="AD41" s="153">
        <v>483.27305000000001</v>
      </c>
      <c r="AE41" s="153">
        <v>483.27305000000001</v>
      </c>
      <c r="AF41" s="153">
        <v>483.27305000000001</v>
      </c>
      <c r="AG41" s="153">
        <v>451.05484000000001</v>
      </c>
      <c r="AH41" s="153">
        <v>499.38215000000002</v>
      </c>
      <c r="AI41" s="153">
        <v>85.898380000000003</v>
      </c>
      <c r="AJ41" s="153">
        <v>0</v>
      </c>
      <c r="AK41" s="153">
        <v>354.40023000000002</v>
      </c>
      <c r="AL41" s="153">
        <v>354.40023000000002</v>
      </c>
      <c r="AM41" s="153">
        <v>68</v>
      </c>
      <c r="AN41" s="153">
        <v>1.804</v>
      </c>
    </row>
    <row r="42" spans="1:40" ht="24" customHeight="1" x14ac:dyDescent="0.3">
      <c r="A42" s="16" t="s">
        <v>87</v>
      </c>
      <c r="B42" s="16" t="s">
        <v>958</v>
      </c>
      <c r="C42" s="153">
        <v>24</v>
      </c>
      <c r="D42" s="153">
        <v>0</v>
      </c>
      <c r="E42" s="153">
        <v>0</v>
      </c>
      <c r="F42" s="153">
        <v>18.774039999999999</v>
      </c>
      <c r="G42" s="153">
        <v>29.943999999999999</v>
      </c>
      <c r="H42" s="153">
        <v>8.6</v>
      </c>
      <c r="I42" s="153">
        <v>6.8</v>
      </c>
      <c r="J42" s="153">
        <v>6.8209999999999997</v>
      </c>
      <c r="K42" s="153">
        <v>8.1999999999999993</v>
      </c>
      <c r="L42" s="153">
        <v>8.1999999999999993</v>
      </c>
      <c r="M42" s="153">
        <v>8.1999999999999993</v>
      </c>
      <c r="N42" s="153">
        <v>8.1999999999999993</v>
      </c>
      <c r="O42" s="153">
        <v>0</v>
      </c>
      <c r="P42" s="153">
        <v>1.2</v>
      </c>
      <c r="Q42" s="153">
        <v>5</v>
      </c>
      <c r="R42" s="153">
        <v>5</v>
      </c>
      <c r="S42" s="153">
        <v>3.4</v>
      </c>
      <c r="T42" s="153">
        <v>117.3419</v>
      </c>
      <c r="U42" s="153">
        <v>1</v>
      </c>
      <c r="V42" s="153">
        <v>0</v>
      </c>
      <c r="W42" s="153">
        <v>7.6503699999999997</v>
      </c>
      <c r="X42" s="153">
        <v>10.68994</v>
      </c>
      <c r="Y42" s="153">
        <v>3.94292</v>
      </c>
      <c r="Z42" s="153">
        <v>4.0516399999999999</v>
      </c>
      <c r="AA42" s="153">
        <v>0</v>
      </c>
      <c r="AB42" s="153">
        <v>8.2070900000000009</v>
      </c>
      <c r="AC42" s="153">
        <v>8.36</v>
      </c>
      <c r="AD42" s="153">
        <v>483.27305000000001</v>
      </c>
      <c r="AE42" s="153">
        <v>483.27305000000001</v>
      </c>
      <c r="AF42" s="153">
        <v>483.27305000000001</v>
      </c>
      <c r="AG42" s="153">
        <v>467.16394000000003</v>
      </c>
      <c r="AH42" s="153">
        <v>499.38215000000002</v>
      </c>
      <c r="AI42" s="153">
        <v>85.898380000000003</v>
      </c>
      <c r="AJ42" s="153">
        <v>0</v>
      </c>
      <c r="AK42" s="153">
        <v>354.40023000000002</v>
      </c>
      <c r="AL42" s="153">
        <v>354.40023000000002</v>
      </c>
      <c r="AM42" s="153">
        <v>0</v>
      </c>
      <c r="AN42" s="153">
        <v>0.216</v>
      </c>
    </row>
    <row r="43" spans="1:40" ht="24" customHeight="1" x14ac:dyDescent="0.3">
      <c r="A43" s="16" t="s">
        <v>87</v>
      </c>
      <c r="B43" s="16" t="s">
        <v>959</v>
      </c>
      <c r="C43" s="153">
        <v>24</v>
      </c>
      <c r="D43" s="153">
        <v>0</v>
      </c>
      <c r="E43" s="153">
        <v>0</v>
      </c>
      <c r="F43" s="153">
        <v>18.774039999999999</v>
      </c>
      <c r="G43" s="153">
        <v>0</v>
      </c>
      <c r="H43" s="153">
        <v>7.8</v>
      </c>
      <c r="I43" s="153">
        <v>7.1</v>
      </c>
      <c r="J43" s="153">
        <v>7.2140000000000004</v>
      </c>
      <c r="K43" s="153">
        <v>6</v>
      </c>
      <c r="L43" s="153">
        <v>6</v>
      </c>
      <c r="M43" s="153">
        <v>6</v>
      </c>
      <c r="N43" s="153">
        <v>6</v>
      </c>
      <c r="O43" s="153"/>
      <c r="P43" s="153">
        <v>0</v>
      </c>
      <c r="Q43" s="153">
        <v>5</v>
      </c>
      <c r="R43" s="153">
        <v>4</v>
      </c>
      <c r="S43" s="153">
        <v>0</v>
      </c>
      <c r="T43" s="153">
        <v>75.623260000000002</v>
      </c>
      <c r="U43" s="153">
        <v>0</v>
      </c>
      <c r="V43" s="153">
        <v>0</v>
      </c>
      <c r="W43" s="153">
        <v>8.8308099999999996</v>
      </c>
      <c r="X43" s="153">
        <v>10.931039999999999</v>
      </c>
      <c r="Y43" s="153">
        <v>0</v>
      </c>
      <c r="Z43" s="153">
        <v>0</v>
      </c>
      <c r="AA43" s="153">
        <v>0</v>
      </c>
      <c r="AB43" s="153">
        <v>9.0221900000000002</v>
      </c>
      <c r="AC43" s="153">
        <v>9.27</v>
      </c>
      <c r="AD43" s="153">
        <v>483.27305000000001</v>
      </c>
      <c r="AE43" s="153">
        <v>483.27305000000001</v>
      </c>
      <c r="AF43" s="153">
        <v>483.27305000000001</v>
      </c>
      <c r="AG43" s="153">
        <v>467.16394000000003</v>
      </c>
      <c r="AH43" s="153">
        <v>499.38215000000002</v>
      </c>
      <c r="AI43" s="153">
        <v>98.169579999999996</v>
      </c>
      <c r="AJ43" s="153">
        <v>0</v>
      </c>
      <c r="AK43" s="153">
        <v>354.40023000000002</v>
      </c>
      <c r="AL43" s="153">
        <v>354.40023000000002</v>
      </c>
      <c r="AM43" s="153">
        <v>0</v>
      </c>
      <c r="AN43" s="153">
        <v>0.219</v>
      </c>
    </row>
    <row r="44" spans="1:40" ht="24" customHeight="1" x14ac:dyDescent="0.3">
      <c r="A44" s="16" t="s">
        <v>87</v>
      </c>
      <c r="B44" s="16" t="s">
        <v>960</v>
      </c>
      <c r="C44" s="153">
        <v>24</v>
      </c>
      <c r="D44" s="153">
        <v>0</v>
      </c>
      <c r="E44" s="153">
        <v>0</v>
      </c>
      <c r="F44" s="153">
        <v>18.774039999999999</v>
      </c>
      <c r="G44" s="153">
        <v>0</v>
      </c>
      <c r="H44" s="153">
        <v>8.6999999999999993</v>
      </c>
      <c r="I44" s="153">
        <v>7.5</v>
      </c>
      <c r="J44" s="153">
        <v>6.64</v>
      </c>
      <c r="K44" s="153">
        <v>9.4</v>
      </c>
      <c r="L44" s="153">
        <v>9.4</v>
      </c>
      <c r="M44" s="153">
        <v>9.4</v>
      </c>
      <c r="N44" s="153">
        <v>9.4</v>
      </c>
      <c r="O44" s="153"/>
      <c r="P44" s="153">
        <v>0</v>
      </c>
      <c r="Q44" s="153">
        <v>5</v>
      </c>
      <c r="R44" s="153">
        <v>5</v>
      </c>
      <c r="S44" s="153">
        <v>0</v>
      </c>
      <c r="T44" s="153">
        <v>20.33127</v>
      </c>
      <c r="U44" s="153">
        <v>0</v>
      </c>
      <c r="V44" s="153">
        <v>0</v>
      </c>
      <c r="W44" s="153">
        <v>9.0430399999999995</v>
      </c>
      <c r="X44" s="153">
        <v>9.8405500000000004</v>
      </c>
      <c r="Y44" s="153">
        <v>0</v>
      </c>
      <c r="Z44" s="153">
        <v>0</v>
      </c>
      <c r="AA44" s="153">
        <v>0</v>
      </c>
      <c r="AB44" s="153">
        <v>9.1852099999999997</v>
      </c>
      <c r="AC44" s="153">
        <v>9.7200000000000006</v>
      </c>
      <c r="AD44" s="153">
        <v>483.27305000000001</v>
      </c>
      <c r="AE44" s="153">
        <v>483.27305000000001</v>
      </c>
      <c r="AF44" s="153">
        <v>483.27305000000001</v>
      </c>
      <c r="AG44" s="153">
        <v>467.16394000000003</v>
      </c>
      <c r="AH44" s="153">
        <v>499.38215000000002</v>
      </c>
      <c r="AI44" s="153">
        <v>73.627179999999996</v>
      </c>
      <c r="AJ44" s="153">
        <v>0</v>
      </c>
      <c r="AK44" s="153">
        <v>354.40023000000002</v>
      </c>
      <c r="AL44" s="153">
        <v>354.40023000000002</v>
      </c>
      <c r="AM44" s="153">
        <v>0</v>
      </c>
      <c r="AN44" s="153">
        <v>0.10100000000000001</v>
      </c>
    </row>
    <row r="45" spans="1:40" ht="24" customHeight="1" x14ac:dyDescent="0.3">
      <c r="A45" s="16" t="s">
        <v>87</v>
      </c>
      <c r="B45" s="16" t="s">
        <v>961</v>
      </c>
      <c r="C45" s="153">
        <v>24</v>
      </c>
      <c r="D45" s="153">
        <v>0</v>
      </c>
      <c r="E45" s="153">
        <v>0</v>
      </c>
      <c r="F45" s="153">
        <v>18.774039999999999</v>
      </c>
      <c r="G45" s="153">
        <v>0</v>
      </c>
      <c r="H45" s="153">
        <v>8.6999999999999993</v>
      </c>
      <c r="I45" s="153">
        <v>7.3</v>
      </c>
      <c r="J45" s="153">
        <v>6.9340000000000002</v>
      </c>
      <c r="K45" s="153">
        <v>5.3</v>
      </c>
      <c r="L45" s="153">
        <v>5.3</v>
      </c>
      <c r="M45" s="153">
        <v>5.3</v>
      </c>
      <c r="N45" s="153">
        <v>5.3</v>
      </c>
      <c r="O45" s="153"/>
      <c r="P45" s="153">
        <v>0</v>
      </c>
      <c r="Q45" s="153">
        <v>5</v>
      </c>
      <c r="R45" s="153">
        <v>4</v>
      </c>
      <c r="S45" s="153">
        <v>0</v>
      </c>
      <c r="T45" s="153">
        <v>4.1045100000000003</v>
      </c>
      <c r="U45" s="153">
        <v>0</v>
      </c>
      <c r="V45" s="153">
        <v>0</v>
      </c>
      <c r="W45" s="153">
        <v>7.2092000000000001</v>
      </c>
      <c r="X45" s="153">
        <v>9.2418200000000006</v>
      </c>
      <c r="Y45" s="153">
        <v>0</v>
      </c>
      <c r="Z45" s="153">
        <v>0</v>
      </c>
      <c r="AA45" s="153">
        <v>0</v>
      </c>
      <c r="AB45" s="153">
        <v>9.0849499999999992</v>
      </c>
      <c r="AC45" s="153">
        <v>9.1999999999999993</v>
      </c>
      <c r="AD45" s="153">
        <v>483.27305000000001</v>
      </c>
      <c r="AE45" s="153">
        <v>483.27305000000001</v>
      </c>
      <c r="AF45" s="153">
        <v>483.27305000000001</v>
      </c>
      <c r="AG45" s="153">
        <v>467.16394000000003</v>
      </c>
      <c r="AH45" s="153">
        <v>499.38215000000002</v>
      </c>
      <c r="AI45" s="153">
        <v>191.43068</v>
      </c>
      <c r="AJ45" s="153">
        <v>0</v>
      </c>
      <c r="AK45" s="153">
        <v>354.40023000000002</v>
      </c>
      <c r="AL45" s="153">
        <v>354.40023000000002</v>
      </c>
      <c r="AM45" s="153">
        <v>0</v>
      </c>
      <c r="AN45" s="153">
        <v>9.0999999999999998E-2</v>
      </c>
    </row>
    <row r="46" spans="1:40" ht="24" customHeight="1" x14ac:dyDescent="0.3">
      <c r="A46" s="16" t="s">
        <v>87</v>
      </c>
      <c r="B46" s="16" t="s">
        <v>962</v>
      </c>
      <c r="C46" s="153">
        <v>23</v>
      </c>
      <c r="D46" s="153">
        <v>0</v>
      </c>
      <c r="E46" s="153">
        <v>0</v>
      </c>
      <c r="F46" s="153">
        <v>18.774039999999999</v>
      </c>
      <c r="G46" s="153">
        <v>0</v>
      </c>
      <c r="H46" s="153">
        <v>8.1999999999999993</v>
      </c>
      <c r="I46" s="153">
        <v>6.9</v>
      </c>
      <c r="J46" s="153">
        <v>6.7460000000000004</v>
      </c>
      <c r="K46" s="153">
        <v>8.8000000000000007</v>
      </c>
      <c r="L46" s="153">
        <v>8.8000000000000007</v>
      </c>
      <c r="M46" s="153">
        <v>8.8000000000000007</v>
      </c>
      <c r="N46" s="153">
        <v>8.8000000000000007</v>
      </c>
      <c r="O46" s="153"/>
      <c r="P46" s="153">
        <v>0</v>
      </c>
      <c r="Q46" s="153">
        <v>1</v>
      </c>
      <c r="R46" s="153">
        <v>1</v>
      </c>
      <c r="S46" s="153">
        <v>0</v>
      </c>
      <c r="T46" s="153">
        <v>0</v>
      </c>
      <c r="U46" s="153">
        <v>0</v>
      </c>
      <c r="V46" s="153">
        <v>0</v>
      </c>
      <c r="W46" s="153">
        <v>5.8032300000000001</v>
      </c>
      <c r="X46" s="153">
        <v>7.32036</v>
      </c>
      <c r="Y46" s="153">
        <v>0</v>
      </c>
      <c r="Z46" s="153">
        <v>0</v>
      </c>
      <c r="AA46" s="153">
        <v>0</v>
      </c>
      <c r="AB46" s="153">
        <v>9.0011600000000005</v>
      </c>
      <c r="AC46" s="153">
        <v>8.9700000000000006</v>
      </c>
      <c r="AD46" s="153">
        <v>483.27305000000001</v>
      </c>
      <c r="AE46" s="153">
        <v>483.27305000000001</v>
      </c>
      <c r="AF46" s="153">
        <v>483.27305000000001</v>
      </c>
      <c r="AG46" s="153">
        <v>467.16394000000003</v>
      </c>
      <c r="AH46" s="153">
        <v>499.38215000000002</v>
      </c>
      <c r="AI46" s="153">
        <v>245.42394999999999</v>
      </c>
      <c r="AJ46" s="153">
        <v>0</v>
      </c>
      <c r="AK46" s="153">
        <v>354.40023000000002</v>
      </c>
      <c r="AL46" s="153">
        <v>354.40023000000002</v>
      </c>
      <c r="AM46" s="153">
        <v>0</v>
      </c>
      <c r="AN46" s="153">
        <v>0.06</v>
      </c>
    </row>
    <row r="47" spans="1:40" ht="24" customHeight="1" x14ac:dyDescent="0.3">
      <c r="A47" s="18" t="s">
        <v>87</v>
      </c>
      <c r="B47" s="18" t="s">
        <v>963</v>
      </c>
      <c r="C47" s="154">
        <v>23</v>
      </c>
      <c r="D47" s="154">
        <v>0</v>
      </c>
      <c r="E47" s="154">
        <v>0</v>
      </c>
      <c r="F47" s="154">
        <v>18.774039999999999</v>
      </c>
      <c r="G47" s="154"/>
      <c r="H47" s="154">
        <v>7.4</v>
      </c>
      <c r="I47" s="154">
        <v>7</v>
      </c>
      <c r="J47" s="154">
        <v>6.7729999999999997</v>
      </c>
      <c r="K47" s="154">
        <v>8.1</v>
      </c>
      <c r="L47" s="154">
        <v>8.1</v>
      </c>
      <c r="M47" s="154">
        <v>8.1</v>
      </c>
      <c r="N47" s="154">
        <v>8.1</v>
      </c>
      <c r="O47" s="154"/>
      <c r="P47" s="154"/>
      <c r="Q47" s="154">
        <v>3</v>
      </c>
      <c r="R47" s="154">
        <v>5</v>
      </c>
      <c r="S47" s="154"/>
      <c r="T47" s="154"/>
      <c r="U47" s="154"/>
      <c r="V47" s="154"/>
      <c r="W47" s="154">
        <v>7.1734799999999996</v>
      </c>
      <c r="X47" s="154">
        <v>7.8869600000000002</v>
      </c>
      <c r="Y47" s="154"/>
      <c r="Z47" s="154"/>
      <c r="AA47" s="154"/>
      <c r="AB47" s="154">
        <v>8.8424099999999992</v>
      </c>
      <c r="AC47" s="154">
        <v>8.48</v>
      </c>
      <c r="AD47" s="154">
        <v>483.27305000000001</v>
      </c>
      <c r="AE47" s="154">
        <v>483.27305000000001</v>
      </c>
      <c r="AF47" s="154">
        <v>483.27305000000001</v>
      </c>
      <c r="AG47" s="154">
        <v>467.16394000000003</v>
      </c>
      <c r="AH47" s="154">
        <v>499.38215000000002</v>
      </c>
      <c r="AI47" s="154">
        <v>245.42394999999999</v>
      </c>
      <c r="AJ47" s="154">
        <v>0</v>
      </c>
      <c r="AK47" s="154">
        <v>354.40023000000002</v>
      </c>
      <c r="AL47" s="154">
        <v>354.40023000000002</v>
      </c>
      <c r="AM47" s="154"/>
      <c r="AN47" s="154"/>
    </row>
    <row r="48" spans="1:40" ht="24" customHeight="1" x14ac:dyDescent="0.3">
      <c r="A48" s="13" t="s">
        <v>87</v>
      </c>
      <c r="B48" s="13" t="s">
        <v>964</v>
      </c>
      <c r="C48" s="152">
        <v>24</v>
      </c>
      <c r="D48" s="152">
        <v>0</v>
      </c>
      <c r="E48" s="152">
        <v>0</v>
      </c>
      <c r="F48" s="152">
        <v>18.774039999999999</v>
      </c>
      <c r="G48" s="152"/>
      <c r="H48" s="152">
        <v>7.7</v>
      </c>
      <c r="I48" s="152">
        <v>7.5</v>
      </c>
      <c r="J48" s="152">
        <v>6.7110000000000003</v>
      </c>
      <c r="K48" s="152">
        <v>11.2</v>
      </c>
      <c r="L48" s="152">
        <v>11.2</v>
      </c>
      <c r="M48" s="152">
        <v>11.2</v>
      </c>
      <c r="N48" s="152">
        <v>11.2</v>
      </c>
      <c r="O48" s="152"/>
      <c r="P48" s="152"/>
      <c r="Q48" s="152">
        <v>4</v>
      </c>
      <c r="R48" s="152">
        <v>6</v>
      </c>
      <c r="S48" s="152"/>
      <c r="T48" s="152"/>
      <c r="U48" s="152"/>
      <c r="V48" s="152"/>
      <c r="W48" s="152">
        <v>6.3817899999999996</v>
      </c>
      <c r="X48" s="152">
        <v>6.9774399999999996</v>
      </c>
      <c r="Y48" s="152"/>
      <c r="Z48" s="152"/>
      <c r="AA48" s="152"/>
      <c r="AB48" s="152">
        <v>7.8249700000000004</v>
      </c>
      <c r="AC48" s="152">
        <v>7.94</v>
      </c>
      <c r="AD48" s="152">
        <v>483.27305000000001</v>
      </c>
      <c r="AE48" s="152">
        <v>483.27305000000001</v>
      </c>
      <c r="AF48" s="152">
        <v>483.27305000000001</v>
      </c>
      <c r="AG48" s="152">
        <v>467.16394000000003</v>
      </c>
      <c r="AH48" s="152">
        <v>499.38215000000002</v>
      </c>
      <c r="AI48" s="152">
        <v>245.42394999999999</v>
      </c>
      <c r="AJ48" s="152">
        <v>0</v>
      </c>
      <c r="AK48" s="152">
        <v>354.40023000000002</v>
      </c>
      <c r="AL48" s="152">
        <v>354.40023000000002</v>
      </c>
      <c r="AM48" s="152"/>
      <c r="AN48" s="152"/>
    </row>
    <row r="49" spans="1:40" ht="24" customHeight="1" x14ac:dyDescent="0.3">
      <c r="A49" s="16" t="s">
        <v>87</v>
      </c>
      <c r="B49" s="16" t="s">
        <v>965</v>
      </c>
      <c r="C49" s="153">
        <v>24</v>
      </c>
      <c r="D49" s="153">
        <v>0</v>
      </c>
      <c r="E49" s="153">
        <v>0</v>
      </c>
      <c r="F49" s="153">
        <v>18.774039999999999</v>
      </c>
      <c r="G49" s="153"/>
      <c r="H49" s="153">
        <v>7.8</v>
      </c>
      <c r="I49" s="153">
        <v>7.8</v>
      </c>
      <c r="J49" s="153">
        <v>6.3319999999999999</v>
      </c>
      <c r="K49" s="153">
        <v>7.6</v>
      </c>
      <c r="L49" s="153">
        <v>7.6</v>
      </c>
      <c r="M49" s="153">
        <v>7.6</v>
      </c>
      <c r="N49" s="153">
        <v>7.6</v>
      </c>
      <c r="O49" s="153"/>
      <c r="P49" s="153"/>
      <c r="Q49" s="153">
        <v>7</v>
      </c>
      <c r="R49" s="153">
        <v>9</v>
      </c>
      <c r="S49" s="153"/>
      <c r="T49" s="153"/>
      <c r="U49" s="153"/>
      <c r="V49" s="153"/>
      <c r="W49" s="153">
        <v>7.0047100000000002</v>
      </c>
      <c r="X49" s="153">
        <v>6.6883800000000004</v>
      </c>
      <c r="Y49" s="153"/>
      <c r="Z49" s="153"/>
      <c r="AA49" s="153"/>
      <c r="AB49" s="153">
        <v>7.5172100000000004</v>
      </c>
      <c r="AC49" s="153">
        <v>8.0500000000000007</v>
      </c>
      <c r="AD49" s="153">
        <v>483.27305000000001</v>
      </c>
      <c r="AE49" s="153">
        <v>483.27305000000001</v>
      </c>
      <c r="AF49" s="153">
        <v>483.27305000000001</v>
      </c>
      <c r="AG49" s="153">
        <v>467.16394000000003</v>
      </c>
      <c r="AH49" s="153">
        <v>499.38215000000002</v>
      </c>
      <c r="AI49" s="153">
        <v>257.69515000000001</v>
      </c>
      <c r="AJ49" s="153">
        <v>0</v>
      </c>
      <c r="AK49" s="153">
        <v>354.40023000000002</v>
      </c>
      <c r="AL49" s="153">
        <v>354.40023000000002</v>
      </c>
      <c r="AM49" s="153"/>
      <c r="AN49" s="153"/>
    </row>
    <row r="50" spans="1:40" ht="24" customHeight="1" x14ac:dyDescent="0.3">
      <c r="A50" s="16" t="s">
        <v>87</v>
      </c>
      <c r="B50" s="16" t="s">
        <v>966</v>
      </c>
      <c r="C50" s="153">
        <v>24</v>
      </c>
      <c r="D50" s="153">
        <v>0</v>
      </c>
      <c r="E50" s="153">
        <v>0</v>
      </c>
      <c r="F50" s="153">
        <v>18.774039999999999</v>
      </c>
      <c r="G50" s="153"/>
      <c r="H50" s="153">
        <v>7.3</v>
      </c>
      <c r="I50" s="153">
        <v>7.8</v>
      </c>
      <c r="J50" s="153">
        <v>6.51</v>
      </c>
      <c r="K50" s="153">
        <v>7.7</v>
      </c>
      <c r="L50" s="153">
        <v>7.7</v>
      </c>
      <c r="M50" s="153">
        <v>7.7</v>
      </c>
      <c r="N50" s="153">
        <v>7.7</v>
      </c>
      <c r="O50" s="153"/>
      <c r="P50" s="153"/>
      <c r="Q50" s="153">
        <v>7</v>
      </c>
      <c r="R50" s="153">
        <v>8</v>
      </c>
      <c r="S50" s="153"/>
      <c r="T50" s="153"/>
      <c r="U50" s="153"/>
      <c r="V50" s="153"/>
      <c r="W50" s="153">
        <v>6.76431</v>
      </c>
      <c r="X50" s="153">
        <v>6.1515300000000002</v>
      </c>
      <c r="Y50" s="153"/>
      <c r="Z50" s="153"/>
      <c r="AA50" s="153"/>
      <c r="AB50" s="153">
        <v>7.8093300000000001</v>
      </c>
      <c r="AC50" s="153">
        <v>8.32</v>
      </c>
      <c r="AD50" s="153">
        <v>483.27305000000001</v>
      </c>
      <c r="AE50" s="153">
        <v>483.27305000000001</v>
      </c>
      <c r="AF50" s="153">
        <v>483.27305000000001</v>
      </c>
      <c r="AG50" s="153">
        <v>467.16394000000003</v>
      </c>
      <c r="AH50" s="153">
        <v>499.38215000000002</v>
      </c>
      <c r="AI50" s="153">
        <v>257.69515000000001</v>
      </c>
      <c r="AJ50" s="153">
        <v>0</v>
      </c>
      <c r="AK50" s="153">
        <v>354.40023000000002</v>
      </c>
      <c r="AL50" s="153">
        <v>354.40023000000002</v>
      </c>
      <c r="AM50" s="153"/>
      <c r="AN50" s="153"/>
    </row>
    <row r="51" spans="1:40" ht="24" customHeight="1" x14ac:dyDescent="0.3">
      <c r="A51" s="16" t="s">
        <v>87</v>
      </c>
      <c r="B51" s="16" t="s">
        <v>967</v>
      </c>
      <c r="C51" s="153">
        <v>24</v>
      </c>
      <c r="D51" s="153">
        <v>0</v>
      </c>
      <c r="E51" s="153">
        <v>0</v>
      </c>
      <c r="F51" s="153">
        <v>18.774039999999999</v>
      </c>
      <c r="G51" s="153"/>
      <c r="H51" s="153">
        <v>6.6</v>
      </c>
      <c r="I51" s="153">
        <v>8.5</v>
      </c>
      <c r="J51" s="153">
        <v>6.4960000000000004</v>
      </c>
      <c r="K51" s="153">
        <v>8.1999999999999993</v>
      </c>
      <c r="L51" s="153">
        <v>8.1999999999999993</v>
      </c>
      <c r="M51" s="153">
        <v>8.1999999999999993</v>
      </c>
      <c r="N51" s="153">
        <v>8.1999999999999993</v>
      </c>
      <c r="O51" s="153"/>
      <c r="P51" s="153"/>
      <c r="Q51" s="153">
        <v>7</v>
      </c>
      <c r="R51" s="153">
        <v>9</v>
      </c>
      <c r="S51" s="153"/>
      <c r="T51" s="153"/>
      <c r="U51" s="153"/>
      <c r="V51" s="153"/>
      <c r="W51" s="153">
        <v>5.9036400000000002</v>
      </c>
      <c r="X51" s="153">
        <v>6.9819300000000002</v>
      </c>
      <c r="Y51" s="153"/>
      <c r="Z51" s="153"/>
      <c r="AA51" s="153"/>
      <c r="AB51" s="153">
        <v>7.8088300000000004</v>
      </c>
      <c r="AC51" s="153">
        <v>8.08</v>
      </c>
      <c r="AD51" s="153">
        <v>483.27305000000001</v>
      </c>
      <c r="AE51" s="153">
        <v>483.27305000000001</v>
      </c>
      <c r="AF51" s="153">
        <v>483.27305000000001</v>
      </c>
      <c r="AG51" s="153">
        <v>467.16394000000003</v>
      </c>
      <c r="AH51" s="153">
        <v>499.38215000000002</v>
      </c>
      <c r="AI51" s="153">
        <v>257.69515000000001</v>
      </c>
      <c r="AJ51" s="153">
        <v>0</v>
      </c>
      <c r="AK51" s="153">
        <v>354.40023000000002</v>
      </c>
      <c r="AL51" s="153">
        <v>354.40023000000002</v>
      </c>
      <c r="AM51" s="153"/>
      <c r="AN51" s="153"/>
    </row>
    <row r="52" spans="1:40" ht="24" customHeight="1" x14ac:dyDescent="0.3">
      <c r="A52" s="16" t="s">
        <v>87</v>
      </c>
      <c r="B52" s="16" t="s">
        <v>968</v>
      </c>
      <c r="C52" s="153">
        <v>23</v>
      </c>
      <c r="D52" s="153">
        <v>0</v>
      </c>
      <c r="E52" s="153">
        <v>0</v>
      </c>
      <c r="F52" s="153">
        <v>18.774039999999999</v>
      </c>
      <c r="G52" s="153"/>
      <c r="H52" s="153">
        <v>6.7</v>
      </c>
      <c r="I52" s="153">
        <v>8.5</v>
      </c>
      <c r="J52" s="153">
        <v>6.5060000000000002</v>
      </c>
      <c r="K52" s="153">
        <v>7.4</v>
      </c>
      <c r="L52" s="153">
        <v>7.4</v>
      </c>
      <c r="M52" s="153">
        <v>7.4</v>
      </c>
      <c r="N52" s="153">
        <v>7.4</v>
      </c>
      <c r="O52" s="153"/>
      <c r="P52" s="153"/>
      <c r="Q52" s="153">
        <v>8</v>
      </c>
      <c r="R52" s="153">
        <v>9</v>
      </c>
      <c r="S52" s="153"/>
      <c r="T52" s="153"/>
      <c r="U52" s="153"/>
      <c r="V52" s="153"/>
      <c r="W52" s="153">
        <v>5.0952999999999999</v>
      </c>
      <c r="X52" s="153">
        <v>6.1395999999999997</v>
      </c>
      <c r="Y52" s="153"/>
      <c r="Z52" s="153"/>
      <c r="AA52" s="153"/>
      <c r="AB52" s="153">
        <v>6.8207100000000001</v>
      </c>
      <c r="AC52" s="153">
        <v>7.37</v>
      </c>
      <c r="AD52" s="153">
        <v>483.27305000000001</v>
      </c>
      <c r="AE52" s="153">
        <v>483.27305000000001</v>
      </c>
      <c r="AF52" s="153">
        <v>483.27305000000001</v>
      </c>
      <c r="AG52" s="153">
        <v>467.16394000000003</v>
      </c>
      <c r="AH52" s="153">
        <v>499.38215000000002</v>
      </c>
      <c r="AI52" s="153">
        <v>257.69515000000001</v>
      </c>
      <c r="AJ52" s="153">
        <v>0</v>
      </c>
      <c r="AK52" s="153">
        <v>354.40023000000002</v>
      </c>
      <c r="AL52" s="153">
        <v>354.40023000000002</v>
      </c>
      <c r="AM52" s="153"/>
      <c r="AN52" s="153"/>
    </row>
    <row r="53" spans="1:40" ht="24" customHeight="1" x14ac:dyDescent="0.3">
      <c r="A53" s="16" t="s">
        <v>87</v>
      </c>
      <c r="B53" s="16" t="s">
        <v>969</v>
      </c>
      <c r="C53" s="153">
        <v>23</v>
      </c>
      <c r="D53" s="153">
        <v>0</v>
      </c>
      <c r="E53" s="153">
        <v>0</v>
      </c>
      <c r="F53" s="153">
        <v>18.774039999999999</v>
      </c>
      <c r="G53" s="153"/>
      <c r="H53" s="153">
        <v>6.9</v>
      </c>
      <c r="I53" s="153">
        <v>6.7</v>
      </c>
      <c r="J53" s="153">
        <v>6.415</v>
      </c>
      <c r="K53" s="153">
        <v>8.3000000000000007</v>
      </c>
      <c r="L53" s="153">
        <v>8.3000000000000007</v>
      </c>
      <c r="M53" s="153">
        <v>8.3000000000000007</v>
      </c>
      <c r="N53" s="153">
        <v>8.3000000000000007</v>
      </c>
      <c r="O53" s="153"/>
      <c r="P53" s="153"/>
      <c r="Q53" s="153">
        <v>9</v>
      </c>
      <c r="R53" s="153">
        <v>10</v>
      </c>
      <c r="S53" s="153"/>
      <c r="T53" s="153"/>
      <c r="U53" s="153"/>
      <c r="V53" s="153"/>
      <c r="W53" s="153">
        <v>5.3292900000000003</v>
      </c>
      <c r="X53" s="153">
        <v>5.4920799999999996</v>
      </c>
      <c r="Y53" s="153"/>
      <c r="Z53" s="153"/>
      <c r="AA53" s="153"/>
      <c r="AB53" s="153">
        <v>7.3215300000000001</v>
      </c>
      <c r="AC53" s="153">
        <v>6.97</v>
      </c>
      <c r="AD53" s="153">
        <v>483.27305000000001</v>
      </c>
      <c r="AE53" s="153">
        <v>483.27305000000001</v>
      </c>
      <c r="AF53" s="153">
        <v>483.27305000000001</v>
      </c>
      <c r="AG53" s="153">
        <v>467.16394000000003</v>
      </c>
      <c r="AH53" s="153">
        <v>499.38215000000002</v>
      </c>
      <c r="AI53" s="153">
        <v>257.69515000000001</v>
      </c>
      <c r="AJ53" s="153">
        <v>0</v>
      </c>
      <c r="AK53" s="153">
        <v>354.40023000000002</v>
      </c>
      <c r="AL53" s="153">
        <v>354.40023000000002</v>
      </c>
      <c r="AM53" s="153"/>
      <c r="AN53" s="153"/>
    </row>
    <row r="54" spans="1:40" ht="24" customHeight="1" x14ac:dyDescent="0.3">
      <c r="A54" s="16" t="s">
        <v>87</v>
      </c>
      <c r="B54" s="16" t="s">
        <v>970</v>
      </c>
      <c r="C54" s="153">
        <v>24</v>
      </c>
      <c r="D54" s="153">
        <v>0</v>
      </c>
      <c r="E54" s="153">
        <v>0</v>
      </c>
      <c r="F54" s="153">
        <v>18.774039999999999</v>
      </c>
      <c r="G54" s="153"/>
      <c r="H54" s="153">
        <v>6.4</v>
      </c>
      <c r="I54" s="153">
        <v>6.4</v>
      </c>
      <c r="J54" s="153">
        <v>5.7210000000000001</v>
      </c>
      <c r="K54" s="153">
        <v>5.9</v>
      </c>
      <c r="L54" s="153">
        <v>5.9</v>
      </c>
      <c r="M54" s="153">
        <v>5.9</v>
      </c>
      <c r="N54" s="153">
        <v>5.9</v>
      </c>
      <c r="O54" s="153"/>
      <c r="P54" s="153"/>
      <c r="Q54" s="153">
        <v>10</v>
      </c>
      <c r="R54" s="153">
        <v>11</v>
      </c>
      <c r="S54" s="153"/>
      <c r="T54" s="153"/>
      <c r="U54" s="153"/>
      <c r="V54" s="153"/>
      <c r="W54" s="153">
        <v>2.6132200000000001</v>
      </c>
      <c r="X54" s="153">
        <v>5.1657599999999997</v>
      </c>
      <c r="Y54" s="153"/>
      <c r="Z54" s="153"/>
      <c r="AA54" s="153"/>
      <c r="AB54" s="153">
        <v>6.3648199999999999</v>
      </c>
      <c r="AC54" s="153">
        <v>6.34</v>
      </c>
      <c r="AD54" s="153">
        <v>483.27305000000001</v>
      </c>
      <c r="AE54" s="153">
        <v>483.27305000000001</v>
      </c>
      <c r="AF54" s="153">
        <v>483.27305000000001</v>
      </c>
      <c r="AG54" s="153">
        <v>467.16394000000003</v>
      </c>
      <c r="AH54" s="153">
        <v>499.38215000000002</v>
      </c>
      <c r="AI54" s="153">
        <v>257.69515000000001</v>
      </c>
      <c r="AJ54" s="153">
        <v>0</v>
      </c>
      <c r="AK54" s="153">
        <v>354.40023000000002</v>
      </c>
      <c r="AL54" s="153">
        <v>354.40023000000002</v>
      </c>
      <c r="AM54" s="153"/>
      <c r="AN54" s="153"/>
    </row>
    <row r="55" spans="1:40" ht="24" customHeight="1" x14ac:dyDescent="0.3">
      <c r="A55" s="18" t="s">
        <v>971</v>
      </c>
      <c r="B55" s="18" t="s">
        <v>88</v>
      </c>
      <c r="C55" s="154">
        <v>24</v>
      </c>
      <c r="D55" s="154">
        <v>0</v>
      </c>
      <c r="E55" s="154">
        <v>0</v>
      </c>
      <c r="F55" s="154">
        <v>18.774039999999999</v>
      </c>
      <c r="G55" s="154"/>
      <c r="H55" s="154">
        <v>6.1</v>
      </c>
      <c r="I55" s="154">
        <v>6.7</v>
      </c>
      <c r="J55" s="154">
        <v>6.0170000000000003</v>
      </c>
      <c r="K55" s="154">
        <v>3.8</v>
      </c>
      <c r="L55" s="154">
        <v>3.8</v>
      </c>
      <c r="M55" s="154">
        <v>3.8</v>
      </c>
      <c r="N55" s="154">
        <v>3.8</v>
      </c>
      <c r="O55" s="154"/>
      <c r="P55" s="154"/>
      <c r="Q55" s="154">
        <v>9</v>
      </c>
      <c r="R55" s="154">
        <v>10</v>
      </c>
      <c r="S55" s="154"/>
      <c r="T55" s="154"/>
      <c r="U55" s="154"/>
      <c r="V55" s="154"/>
      <c r="W55" s="154">
        <v>2.6472099999999998</v>
      </c>
      <c r="X55" s="154">
        <v>5.0866899999999999</v>
      </c>
      <c r="Y55" s="154"/>
      <c r="Z55" s="154"/>
      <c r="AA55" s="154"/>
      <c r="AB55" s="154">
        <v>5.99343</v>
      </c>
      <c r="AC55" s="154">
        <v>6.6</v>
      </c>
      <c r="AD55" s="154">
        <v>483.27305000000001</v>
      </c>
      <c r="AE55" s="154">
        <v>483.27305000000001</v>
      </c>
      <c r="AF55" s="154">
        <v>483.27305000000001</v>
      </c>
      <c r="AG55" s="154">
        <v>467.16394000000003</v>
      </c>
      <c r="AH55" s="154">
        <v>499.38215000000002</v>
      </c>
      <c r="AI55" s="154">
        <v>257.69515000000001</v>
      </c>
      <c r="AJ55" s="154">
        <v>0</v>
      </c>
      <c r="AK55" s="154">
        <v>354.40023000000002</v>
      </c>
      <c r="AL55" s="154">
        <v>354.40023000000002</v>
      </c>
      <c r="AM55" s="154"/>
      <c r="AN55" s="154"/>
    </row>
    <row r="56" spans="1:40"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2" t="s">
        <v>0</v>
      </c>
      <c r="B3" s="193"/>
      <c r="C3" s="193"/>
      <c r="D3" s="193"/>
      <c r="E3" s="193"/>
      <c r="F3" s="193"/>
      <c r="G3" s="1"/>
      <c r="H3" s="1"/>
      <c r="I3" s="1"/>
      <c r="J3" s="1"/>
    </row>
    <row r="4" spans="1:10" ht="30" customHeight="1" x14ac:dyDescent="0.3">
      <c r="A4" s="225" t="s">
        <v>1814</v>
      </c>
      <c r="B4" s="196"/>
      <c r="C4" s="196"/>
      <c r="D4" s="196"/>
      <c r="E4" s="196"/>
      <c r="F4" s="196"/>
      <c r="G4" s="196"/>
      <c r="H4" s="196"/>
      <c r="I4" s="196"/>
      <c r="J4" s="196"/>
    </row>
    <row r="5" spans="1:10" ht="22.05" hidden="1" customHeight="1" x14ac:dyDescent="0.3">
      <c r="A5" s="196" t="s">
        <v>83</v>
      </c>
      <c r="B5" s="196" t="s">
        <v>709</v>
      </c>
      <c r="C5" s="9">
        <v>42879</v>
      </c>
      <c r="D5" s="9">
        <v>42880</v>
      </c>
      <c r="E5" s="9">
        <v>46665</v>
      </c>
      <c r="F5" s="9">
        <v>47090</v>
      </c>
      <c r="G5" s="9">
        <v>62201</v>
      </c>
      <c r="H5" s="9">
        <v>42881</v>
      </c>
      <c r="I5" s="9">
        <v>44003</v>
      </c>
      <c r="J5" s="196" t="s">
        <v>1815</v>
      </c>
    </row>
    <row r="6" spans="1:10" ht="40.049999999999997" customHeight="1" x14ac:dyDescent="0.3">
      <c r="A6" s="196"/>
      <c r="B6" s="196"/>
      <c r="C6" s="224" t="s">
        <v>761</v>
      </c>
      <c r="D6" s="224" t="s">
        <v>191</v>
      </c>
      <c r="E6" s="224" t="s">
        <v>203</v>
      </c>
      <c r="F6" s="224" t="s">
        <v>758</v>
      </c>
      <c r="G6" s="224" t="s">
        <v>759</v>
      </c>
      <c r="H6" s="224" t="s">
        <v>760</v>
      </c>
      <c r="I6" s="224"/>
      <c r="J6" s="196"/>
    </row>
    <row r="7" spans="1:10" ht="57" customHeight="1" x14ac:dyDescent="0.3">
      <c r="A7" s="196"/>
      <c r="B7" s="196"/>
      <c r="C7" s="9" t="s">
        <v>1816</v>
      </c>
      <c r="D7" s="9" t="s">
        <v>1817</v>
      </c>
      <c r="E7" s="9" t="s">
        <v>1818</v>
      </c>
      <c r="F7" s="9" t="s">
        <v>1819</v>
      </c>
      <c r="G7" s="9" t="s">
        <v>1820</v>
      </c>
      <c r="H7" s="9" t="s">
        <v>1821</v>
      </c>
      <c r="I7" s="9" t="s">
        <v>1822</v>
      </c>
      <c r="J7" s="196" t="s">
        <v>915</v>
      </c>
    </row>
    <row r="8" spans="1:10" ht="24" customHeight="1" x14ac:dyDescent="0.3">
      <c r="A8" s="13" t="s">
        <v>87</v>
      </c>
      <c r="B8" s="13" t="s">
        <v>924</v>
      </c>
      <c r="C8" s="152">
        <v>27</v>
      </c>
      <c r="D8" s="152">
        <v>0</v>
      </c>
      <c r="E8" s="152">
        <v>0</v>
      </c>
      <c r="F8" s="152">
        <v>59.17</v>
      </c>
      <c r="G8" s="152">
        <v>227.55</v>
      </c>
      <c r="H8" s="152">
        <v>28.74</v>
      </c>
      <c r="I8" s="152">
        <v>3.0990000000000002</v>
      </c>
      <c r="J8" s="152">
        <v>345.55900000000003</v>
      </c>
    </row>
    <row r="9" spans="1:10" ht="24" customHeight="1" x14ac:dyDescent="0.3">
      <c r="A9" s="16" t="s">
        <v>87</v>
      </c>
      <c r="B9" s="16" t="s">
        <v>925</v>
      </c>
      <c r="C9" s="153">
        <v>27</v>
      </c>
      <c r="D9" s="153">
        <v>0</v>
      </c>
      <c r="E9" s="153">
        <v>0</v>
      </c>
      <c r="F9" s="153">
        <v>59.17</v>
      </c>
      <c r="G9" s="153">
        <v>228.42</v>
      </c>
      <c r="H9" s="153">
        <v>28.74</v>
      </c>
      <c r="I9" s="153">
        <v>3.0990000000000002</v>
      </c>
      <c r="J9" s="153">
        <v>346.42899999999997</v>
      </c>
    </row>
    <row r="10" spans="1:10" ht="24" customHeight="1" x14ac:dyDescent="0.3">
      <c r="A10" s="16" t="s">
        <v>87</v>
      </c>
      <c r="B10" s="16" t="s">
        <v>926</v>
      </c>
      <c r="C10" s="153">
        <v>27</v>
      </c>
      <c r="D10" s="153">
        <v>0</v>
      </c>
      <c r="E10" s="153">
        <v>0</v>
      </c>
      <c r="F10" s="153">
        <v>59.17</v>
      </c>
      <c r="G10" s="153">
        <v>225.96</v>
      </c>
      <c r="H10" s="153">
        <v>28.74</v>
      </c>
      <c r="I10" s="153">
        <v>3.0990000000000002</v>
      </c>
      <c r="J10" s="153">
        <v>343.96899999999999</v>
      </c>
    </row>
    <row r="11" spans="1:10" ht="24" customHeight="1" x14ac:dyDescent="0.3">
      <c r="A11" s="16" t="s">
        <v>87</v>
      </c>
      <c r="B11" s="16" t="s">
        <v>927</v>
      </c>
      <c r="C11" s="153">
        <v>27</v>
      </c>
      <c r="D11" s="153">
        <v>0</v>
      </c>
      <c r="E11" s="153">
        <v>0</v>
      </c>
      <c r="F11" s="153">
        <v>59.17</v>
      </c>
      <c r="G11" s="153">
        <v>228.86</v>
      </c>
      <c r="H11" s="153">
        <v>28.74</v>
      </c>
      <c r="I11" s="153">
        <v>3.0990000000000002</v>
      </c>
      <c r="J11" s="153">
        <v>346.86900000000003</v>
      </c>
    </row>
    <row r="12" spans="1:10" ht="24" customHeight="1" x14ac:dyDescent="0.3">
      <c r="A12" s="16" t="s">
        <v>87</v>
      </c>
      <c r="B12" s="16" t="s">
        <v>928</v>
      </c>
      <c r="C12" s="153">
        <v>30</v>
      </c>
      <c r="D12" s="153">
        <v>0</v>
      </c>
      <c r="E12" s="153">
        <v>0</v>
      </c>
      <c r="F12" s="153">
        <v>59.17</v>
      </c>
      <c r="G12" s="153">
        <v>231.88</v>
      </c>
      <c r="H12" s="153">
        <v>28.74</v>
      </c>
      <c r="I12" s="153">
        <v>3.0990000000000002</v>
      </c>
      <c r="J12" s="153">
        <v>352.88900000000001</v>
      </c>
    </row>
    <row r="13" spans="1:10" ht="24" customHeight="1" x14ac:dyDescent="0.3">
      <c r="A13" s="16" t="s">
        <v>87</v>
      </c>
      <c r="B13" s="16" t="s">
        <v>929</v>
      </c>
      <c r="C13" s="153">
        <v>30</v>
      </c>
      <c r="D13" s="153">
        <v>0</v>
      </c>
      <c r="E13" s="153">
        <v>0</v>
      </c>
      <c r="F13" s="153">
        <v>59.17</v>
      </c>
      <c r="G13" s="153">
        <v>231.09</v>
      </c>
      <c r="H13" s="153">
        <v>28.74</v>
      </c>
      <c r="I13" s="153">
        <v>3.0990000000000002</v>
      </c>
      <c r="J13" s="153">
        <v>352.09899999999999</v>
      </c>
    </row>
    <row r="14" spans="1:10" ht="24" customHeight="1" x14ac:dyDescent="0.3">
      <c r="A14" s="16" t="s">
        <v>87</v>
      </c>
      <c r="B14" s="16" t="s">
        <v>930</v>
      </c>
      <c r="C14" s="153">
        <v>29</v>
      </c>
      <c r="D14" s="153">
        <v>0</v>
      </c>
      <c r="E14" s="153">
        <v>0</v>
      </c>
      <c r="F14" s="153">
        <v>59.17</v>
      </c>
      <c r="G14" s="153">
        <v>231.87</v>
      </c>
      <c r="H14" s="153">
        <v>28.74</v>
      </c>
      <c r="I14" s="153">
        <v>3.0990000000000002</v>
      </c>
      <c r="J14" s="153">
        <v>351.87900000000002</v>
      </c>
    </row>
    <row r="15" spans="1:10" ht="24" customHeight="1" x14ac:dyDescent="0.3">
      <c r="A15" s="18" t="s">
        <v>87</v>
      </c>
      <c r="B15" s="18" t="s">
        <v>931</v>
      </c>
      <c r="C15" s="154">
        <v>29</v>
      </c>
      <c r="D15" s="154">
        <v>0</v>
      </c>
      <c r="E15" s="154">
        <v>0</v>
      </c>
      <c r="F15" s="154">
        <v>59.17</v>
      </c>
      <c r="G15" s="154">
        <v>234.64</v>
      </c>
      <c r="H15" s="154">
        <v>28.74</v>
      </c>
      <c r="I15" s="154">
        <v>3.0990000000000002</v>
      </c>
      <c r="J15" s="154">
        <v>354.649</v>
      </c>
    </row>
    <row r="16" spans="1:10" ht="24" customHeight="1" x14ac:dyDescent="0.3">
      <c r="A16" s="13" t="s">
        <v>87</v>
      </c>
      <c r="B16" s="13" t="s">
        <v>932</v>
      </c>
      <c r="C16" s="152">
        <v>31</v>
      </c>
      <c r="D16" s="152">
        <v>0</v>
      </c>
      <c r="E16" s="152">
        <v>0</v>
      </c>
      <c r="F16" s="152">
        <v>59.17</v>
      </c>
      <c r="G16" s="152">
        <v>232.83</v>
      </c>
      <c r="H16" s="152">
        <v>28.74</v>
      </c>
      <c r="I16" s="152">
        <v>3.0990000000000002</v>
      </c>
      <c r="J16" s="152">
        <v>354.839</v>
      </c>
    </row>
    <row r="17" spans="1:10" ht="24" customHeight="1" x14ac:dyDescent="0.3">
      <c r="A17" s="16" t="s">
        <v>87</v>
      </c>
      <c r="B17" s="16" t="s">
        <v>933</v>
      </c>
      <c r="C17" s="153">
        <v>31</v>
      </c>
      <c r="D17" s="153">
        <v>0</v>
      </c>
      <c r="E17" s="153">
        <v>0</v>
      </c>
      <c r="F17" s="153">
        <v>59.17</v>
      </c>
      <c r="G17" s="153">
        <v>230.34</v>
      </c>
      <c r="H17" s="153">
        <v>28.74</v>
      </c>
      <c r="I17" s="153">
        <v>3.0990000000000002</v>
      </c>
      <c r="J17" s="153">
        <v>352.34899999999999</v>
      </c>
    </row>
    <row r="18" spans="1:10" ht="24" customHeight="1" x14ac:dyDescent="0.3">
      <c r="A18" s="16" t="s">
        <v>87</v>
      </c>
      <c r="B18" s="16" t="s">
        <v>934</v>
      </c>
      <c r="C18" s="153">
        <v>29</v>
      </c>
      <c r="D18" s="153">
        <v>0</v>
      </c>
      <c r="E18" s="153">
        <v>0</v>
      </c>
      <c r="F18" s="153">
        <v>59.17</v>
      </c>
      <c r="G18" s="153">
        <v>229.49</v>
      </c>
      <c r="H18" s="153">
        <v>28.74</v>
      </c>
      <c r="I18" s="153">
        <v>3.0990000000000002</v>
      </c>
      <c r="J18" s="153">
        <v>349.49900000000002</v>
      </c>
    </row>
    <row r="19" spans="1:10" ht="24" customHeight="1" x14ac:dyDescent="0.3">
      <c r="A19" s="16" t="s">
        <v>87</v>
      </c>
      <c r="B19" s="16" t="s">
        <v>935</v>
      </c>
      <c r="C19" s="153">
        <v>29</v>
      </c>
      <c r="D19" s="153">
        <v>0</v>
      </c>
      <c r="E19" s="153">
        <v>0</v>
      </c>
      <c r="F19" s="153">
        <v>59.17</v>
      </c>
      <c r="G19" s="153">
        <v>228.1</v>
      </c>
      <c r="H19" s="153">
        <v>28.74</v>
      </c>
      <c r="I19" s="153">
        <v>3.0990000000000002</v>
      </c>
      <c r="J19" s="153">
        <v>348.10899999999998</v>
      </c>
    </row>
    <row r="20" spans="1:10" ht="24" customHeight="1" x14ac:dyDescent="0.3">
      <c r="A20" s="16" t="s">
        <v>87</v>
      </c>
      <c r="B20" s="16" t="s">
        <v>936</v>
      </c>
      <c r="C20" s="153">
        <v>29</v>
      </c>
      <c r="D20" s="153">
        <v>0</v>
      </c>
      <c r="E20" s="153">
        <v>0</v>
      </c>
      <c r="F20" s="153">
        <v>59.17</v>
      </c>
      <c r="G20" s="153">
        <v>226.88</v>
      </c>
      <c r="H20" s="153">
        <v>28.74</v>
      </c>
      <c r="I20" s="153">
        <v>3.0990000000000002</v>
      </c>
      <c r="J20" s="153">
        <v>346.88900000000001</v>
      </c>
    </row>
    <row r="21" spans="1:10" ht="24" customHeight="1" x14ac:dyDescent="0.3">
      <c r="A21" s="16" t="s">
        <v>87</v>
      </c>
      <c r="B21" s="16" t="s">
        <v>937</v>
      </c>
      <c r="C21" s="153">
        <v>29</v>
      </c>
      <c r="D21" s="153">
        <v>0</v>
      </c>
      <c r="E21" s="153">
        <v>0</v>
      </c>
      <c r="F21" s="153">
        <v>59.17</v>
      </c>
      <c r="G21" s="153">
        <v>229.94</v>
      </c>
      <c r="H21" s="153">
        <v>28.74</v>
      </c>
      <c r="I21" s="153">
        <v>3.0990000000000002</v>
      </c>
      <c r="J21" s="153">
        <v>349.94900000000001</v>
      </c>
    </row>
    <row r="22" spans="1:10" ht="24" customHeight="1" x14ac:dyDescent="0.3">
      <c r="A22" s="16" t="s">
        <v>87</v>
      </c>
      <c r="B22" s="16" t="s">
        <v>938</v>
      </c>
      <c r="C22" s="153">
        <v>29</v>
      </c>
      <c r="D22" s="153">
        <v>0</v>
      </c>
      <c r="E22" s="153">
        <v>0</v>
      </c>
      <c r="F22" s="153">
        <v>59.17</v>
      </c>
      <c r="G22" s="153">
        <v>229.26</v>
      </c>
      <c r="H22" s="153">
        <v>28.74</v>
      </c>
      <c r="I22" s="153">
        <v>3.0990000000000002</v>
      </c>
      <c r="J22" s="153">
        <v>349.26900000000001</v>
      </c>
    </row>
    <row r="23" spans="1:10" ht="24" customHeight="1" x14ac:dyDescent="0.3">
      <c r="A23" s="18" t="s">
        <v>87</v>
      </c>
      <c r="B23" s="18" t="s">
        <v>939</v>
      </c>
      <c r="C23" s="154">
        <v>29</v>
      </c>
      <c r="D23" s="154">
        <v>0</v>
      </c>
      <c r="E23" s="154">
        <v>0</v>
      </c>
      <c r="F23" s="154">
        <v>59.17</v>
      </c>
      <c r="G23" s="154">
        <v>231.39</v>
      </c>
      <c r="H23" s="154">
        <v>28.74</v>
      </c>
      <c r="I23" s="154">
        <v>3.0990000000000002</v>
      </c>
      <c r="J23" s="154">
        <v>351.399</v>
      </c>
    </row>
    <row r="24" spans="1:10" ht="24" customHeight="1" x14ac:dyDescent="0.3">
      <c r="A24" s="13" t="s">
        <v>87</v>
      </c>
      <c r="B24" s="13" t="s">
        <v>940</v>
      </c>
      <c r="C24" s="152">
        <v>29</v>
      </c>
      <c r="D24" s="152">
        <v>0</v>
      </c>
      <c r="E24" s="152">
        <v>0</v>
      </c>
      <c r="F24" s="152">
        <v>76.63</v>
      </c>
      <c r="G24" s="152">
        <v>224.62</v>
      </c>
      <c r="H24" s="152">
        <v>28.74</v>
      </c>
      <c r="I24" s="152">
        <v>3.0990000000000002</v>
      </c>
      <c r="J24" s="152">
        <v>362.089</v>
      </c>
    </row>
    <row r="25" spans="1:10" ht="24" customHeight="1" x14ac:dyDescent="0.3">
      <c r="A25" s="16" t="s">
        <v>87</v>
      </c>
      <c r="B25" s="16" t="s">
        <v>941</v>
      </c>
      <c r="C25" s="153">
        <v>29</v>
      </c>
      <c r="D25" s="153">
        <v>0</v>
      </c>
      <c r="E25" s="153">
        <v>0</v>
      </c>
      <c r="F25" s="153">
        <v>76.63</v>
      </c>
      <c r="G25" s="153">
        <v>231.43</v>
      </c>
      <c r="H25" s="153">
        <v>28.74</v>
      </c>
      <c r="I25" s="153">
        <v>3.0990000000000002</v>
      </c>
      <c r="J25" s="153">
        <v>368.899</v>
      </c>
    </row>
    <row r="26" spans="1:10" ht="24" customHeight="1" x14ac:dyDescent="0.3">
      <c r="A26" s="16" t="s">
        <v>87</v>
      </c>
      <c r="B26" s="16" t="s">
        <v>942</v>
      </c>
      <c r="C26" s="153">
        <v>28</v>
      </c>
      <c r="D26" s="153">
        <v>0</v>
      </c>
      <c r="E26" s="153">
        <v>0</v>
      </c>
      <c r="F26" s="153">
        <v>76.63</v>
      </c>
      <c r="G26" s="153">
        <v>229.63</v>
      </c>
      <c r="H26" s="153">
        <v>28.74</v>
      </c>
      <c r="I26" s="153">
        <v>3.0990000000000002</v>
      </c>
      <c r="J26" s="153">
        <v>366.09899999999999</v>
      </c>
    </row>
    <row r="27" spans="1:10" ht="24" customHeight="1" x14ac:dyDescent="0.3">
      <c r="A27" s="16" t="s">
        <v>87</v>
      </c>
      <c r="B27" s="16" t="s">
        <v>943</v>
      </c>
      <c r="C27" s="153">
        <v>28</v>
      </c>
      <c r="D27" s="153">
        <v>0</v>
      </c>
      <c r="E27" s="153">
        <v>0</v>
      </c>
      <c r="F27" s="153">
        <v>76.63</v>
      </c>
      <c r="G27" s="153">
        <v>229.22</v>
      </c>
      <c r="H27" s="153">
        <v>28.74</v>
      </c>
      <c r="I27" s="153">
        <v>3.0990000000000002</v>
      </c>
      <c r="J27" s="153">
        <v>365.68900000000002</v>
      </c>
    </row>
    <row r="28" spans="1:10" ht="24" customHeight="1" x14ac:dyDescent="0.3">
      <c r="A28" s="16" t="s">
        <v>87</v>
      </c>
      <c r="B28" s="16" t="s">
        <v>944</v>
      </c>
      <c r="C28" s="153">
        <v>29</v>
      </c>
      <c r="D28" s="153">
        <v>0</v>
      </c>
      <c r="E28" s="153">
        <v>0</v>
      </c>
      <c r="F28" s="153">
        <v>76.63</v>
      </c>
      <c r="G28" s="153">
        <v>227.16</v>
      </c>
      <c r="H28" s="153">
        <v>28.74</v>
      </c>
      <c r="I28" s="153">
        <v>3.0990000000000002</v>
      </c>
      <c r="J28" s="153">
        <v>364.62900000000002</v>
      </c>
    </row>
    <row r="29" spans="1:10" ht="24" customHeight="1" x14ac:dyDescent="0.3">
      <c r="A29" s="16" t="s">
        <v>87</v>
      </c>
      <c r="B29" s="16" t="s">
        <v>945</v>
      </c>
      <c r="C29" s="153">
        <v>29</v>
      </c>
      <c r="D29" s="153">
        <v>0</v>
      </c>
      <c r="E29" s="153">
        <v>0</v>
      </c>
      <c r="F29" s="153">
        <v>76.63</v>
      </c>
      <c r="G29" s="153">
        <v>225.7</v>
      </c>
      <c r="H29" s="153">
        <v>28.74</v>
      </c>
      <c r="I29" s="153">
        <v>3.0990000000000002</v>
      </c>
      <c r="J29" s="153">
        <v>363.16899999999998</v>
      </c>
    </row>
    <row r="30" spans="1:10" ht="24" customHeight="1" x14ac:dyDescent="0.3">
      <c r="A30" s="16" t="s">
        <v>87</v>
      </c>
      <c r="B30" s="16" t="s">
        <v>946</v>
      </c>
      <c r="C30" s="153">
        <v>29</v>
      </c>
      <c r="D30" s="153">
        <v>0</v>
      </c>
      <c r="E30" s="153">
        <v>0</v>
      </c>
      <c r="F30" s="153">
        <v>76.63</v>
      </c>
      <c r="G30" s="153">
        <v>225.58</v>
      </c>
      <c r="H30" s="153">
        <v>28.74</v>
      </c>
      <c r="I30" s="153">
        <v>3.0990000000000002</v>
      </c>
      <c r="J30" s="153">
        <v>363.04899999999998</v>
      </c>
    </row>
    <row r="31" spans="1:10" ht="24" customHeight="1" x14ac:dyDescent="0.3">
      <c r="A31" s="18" t="s">
        <v>87</v>
      </c>
      <c r="B31" s="18" t="s">
        <v>947</v>
      </c>
      <c r="C31" s="154">
        <v>29</v>
      </c>
      <c r="D31" s="154">
        <v>0</v>
      </c>
      <c r="E31" s="154">
        <v>0</v>
      </c>
      <c r="F31" s="154">
        <v>76.63</v>
      </c>
      <c r="G31" s="154">
        <v>230.82</v>
      </c>
      <c r="H31" s="154">
        <v>28.74</v>
      </c>
      <c r="I31" s="154">
        <v>3.0990000000000002</v>
      </c>
      <c r="J31" s="154">
        <v>368.28899999999999</v>
      </c>
    </row>
    <row r="32" spans="1:10" ht="24" customHeight="1" x14ac:dyDescent="0.3">
      <c r="A32" s="13" t="s">
        <v>87</v>
      </c>
      <c r="B32" s="13" t="s">
        <v>948</v>
      </c>
      <c r="C32" s="152">
        <v>31</v>
      </c>
      <c r="D32" s="152">
        <v>0</v>
      </c>
      <c r="E32" s="152">
        <v>0</v>
      </c>
      <c r="F32" s="152">
        <v>76.63</v>
      </c>
      <c r="G32" s="152">
        <v>228.9</v>
      </c>
      <c r="H32" s="152">
        <v>28.74</v>
      </c>
      <c r="I32" s="152">
        <v>3.0990000000000002</v>
      </c>
      <c r="J32" s="152">
        <v>368.36900000000003</v>
      </c>
    </row>
    <row r="33" spans="1:10" ht="24" customHeight="1" x14ac:dyDescent="0.3">
      <c r="A33" s="16" t="s">
        <v>87</v>
      </c>
      <c r="B33" s="16" t="s">
        <v>949</v>
      </c>
      <c r="C33" s="153">
        <v>31</v>
      </c>
      <c r="D33" s="153">
        <v>0</v>
      </c>
      <c r="E33" s="153">
        <v>0</v>
      </c>
      <c r="F33" s="153">
        <v>76.63</v>
      </c>
      <c r="G33" s="153">
        <v>229.55</v>
      </c>
      <c r="H33" s="153">
        <v>28.74</v>
      </c>
      <c r="I33" s="153">
        <v>3.0990000000000002</v>
      </c>
      <c r="J33" s="153">
        <v>369.01900000000001</v>
      </c>
    </row>
    <row r="34" spans="1:10" ht="24" customHeight="1" x14ac:dyDescent="0.3">
      <c r="A34" s="16" t="s">
        <v>87</v>
      </c>
      <c r="B34" s="16" t="s">
        <v>950</v>
      </c>
      <c r="C34" s="153">
        <v>28</v>
      </c>
      <c r="D34" s="153">
        <v>0</v>
      </c>
      <c r="E34" s="153">
        <v>0</v>
      </c>
      <c r="F34" s="153">
        <v>76.63</v>
      </c>
      <c r="G34" s="153">
        <v>230.18</v>
      </c>
      <c r="H34" s="153">
        <v>28.74</v>
      </c>
      <c r="I34" s="153">
        <v>3.0990000000000002</v>
      </c>
      <c r="J34" s="153">
        <v>366.649</v>
      </c>
    </row>
    <row r="35" spans="1:10" ht="24" customHeight="1" x14ac:dyDescent="0.3">
      <c r="A35" s="16" t="s">
        <v>87</v>
      </c>
      <c r="B35" s="16" t="s">
        <v>951</v>
      </c>
      <c r="C35" s="153">
        <v>28</v>
      </c>
      <c r="D35" s="153">
        <v>0</v>
      </c>
      <c r="E35" s="153">
        <v>0</v>
      </c>
      <c r="F35" s="153">
        <v>76.63</v>
      </c>
      <c r="G35" s="153">
        <v>231.07</v>
      </c>
      <c r="H35" s="153">
        <v>28.74</v>
      </c>
      <c r="I35" s="153">
        <v>3.0990000000000002</v>
      </c>
      <c r="J35" s="153">
        <v>367.53899999999999</v>
      </c>
    </row>
    <row r="36" spans="1:10" ht="24" customHeight="1" x14ac:dyDescent="0.3">
      <c r="A36" s="16" t="s">
        <v>87</v>
      </c>
      <c r="B36" s="16" t="s">
        <v>952</v>
      </c>
      <c r="C36" s="153">
        <v>30</v>
      </c>
      <c r="D36" s="153">
        <v>0</v>
      </c>
      <c r="E36" s="153">
        <v>0</v>
      </c>
      <c r="F36" s="153">
        <v>76.63</v>
      </c>
      <c r="G36" s="153">
        <v>232.8</v>
      </c>
      <c r="H36" s="153">
        <v>28.74</v>
      </c>
      <c r="I36" s="153">
        <v>3.0990000000000002</v>
      </c>
      <c r="J36" s="153">
        <v>371.26900000000001</v>
      </c>
    </row>
    <row r="37" spans="1:10" ht="24" customHeight="1" x14ac:dyDescent="0.3">
      <c r="A37" s="16" t="s">
        <v>87</v>
      </c>
      <c r="B37" s="16" t="s">
        <v>953</v>
      </c>
      <c r="C37" s="153">
        <v>30</v>
      </c>
      <c r="D37" s="153">
        <v>0</v>
      </c>
      <c r="E37" s="153">
        <v>0</v>
      </c>
      <c r="F37" s="153">
        <v>76.63</v>
      </c>
      <c r="G37" s="153">
        <v>229.71</v>
      </c>
      <c r="H37" s="153">
        <v>28.74</v>
      </c>
      <c r="I37" s="153">
        <v>3.0990000000000002</v>
      </c>
      <c r="J37" s="153">
        <v>368.17899999999997</v>
      </c>
    </row>
    <row r="38" spans="1:10" ht="24" customHeight="1" x14ac:dyDescent="0.3">
      <c r="A38" s="16" t="s">
        <v>87</v>
      </c>
      <c r="B38" s="16" t="s">
        <v>954</v>
      </c>
      <c r="C38" s="153">
        <v>30</v>
      </c>
      <c r="D38" s="153">
        <v>0</v>
      </c>
      <c r="E38" s="153">
        <v>0</v>
      </c>
      <c r="F38" s="153">
        <v>76.63</v>
      </c>
      <c r="G38" s="153">
        <v>227.6</v>
      </c>
      <c r="H38" s="153">
        <v>28.74</v>
      </c>
      <c r="I38" s="153">
        <v>3.0990000000000002</v>
      </c>
      <c r="J38" s="153">
        <v>366.06900000000002</v>
      </c>
    </row>
    <row r="39" spans="1:10" ht="24" customHeight="1" x14ac:dyDescent="0.3">
      <c r="A39" s="18" t="s">
        <v>87</v>
      </c>
      <c r="B39" s="18" t="s">
        <v>955</v>
      </c>
      <c r="C39" s="154">
        <v>30</v>
      </c>
      <c r="D39" s="154">
        <v>0</v>
      </c>
      <c r="E39" s="154">
        <v>0</v>
      </c>
      <c r="F39" s="154">
        <v>76.63</v>
      </c>
      <c r="G39" s="154">
        <v>230.62</v>
      </c>
      <c r="H39" s="154">
        <v>28.74</v>
      </c>
      <c r="I39" s="154">
        <v>3.0990000000000002</v>
      </c>
      <c r="J39" s="154">
        <v>369.089</v>
      </c>
    </row>
    <row r="40" spans="1:10" ht="24" customHeight="1" x14ac:dyDescent="0.3">
      <c r="A40" s="13" t="s">
        <v>87</v>
      </c>
      <c r="B40" s="13" t="s">
        <v>956</v>
      </c>
      <c r="C40" s="152">
        <v>31</v>
      </c>
      <c r="D40" s="152">
        <v>0</v>
      </c>
      <c r="E40" s="152">
        <v>0</v>
      </c>
      <c r="F40" s="152">
        <v>73.650000000000006</v>
      </c>
      <c r="G40" s="152">
        <v>229.86</v>
      </c>
      <c r="H40" s="152">
        <v>28.74</v>
      </c>
      <c r="I40" s="152">
        <v>3.0990000000000002</v>
      </c>
      <c r="J40" s="152">
        <v>366.34899999999999</v>
      </c>
    </row>
    <row r="41" spans="1:10" ht="24" customHeight="1" x14ac:dyDescent="0.3">
      <c r="A41" s="16" t="s">
        <v>87</v>
      </c>
      <c r="B41" s="16" t="s">
        <v>957</v>
      </c>
      <c r="C41" s="153">
        <v>31</v>
      </c>
      <c r="D41" s="153">
        <v>0</v>
      </c>
      <c r="E41" s="153">
        <v>0</v>
      </c>
      <c r="F41" s="153">
        <v>73.650000000000006</v>
      </c>
      <c r="G41" s="153">
        <v>227.67</v>
      </c>
      <c r="H41" s="153">
        <v>28.74</v>
      </c>
      <c r="I41" s="153">
        <v>3.0990000000000002</v>
      </c>
      <c r="J41" s="153">
        <v>364.15899999999999</v>
      </c>
    </row>
    <row r="42" spans="1:10" ht="24" customHeight="1" x14ac:dyDescent="0.3">
      <c r="A42" s="16" t="s">
        <v>87</v>
      </c>
      <c r="B42" s="16" t="s">
        <v>958</v>
      </c>
      <c r="C42" s="153">
        <v>31</v>
      </c>
      <c r="D42" s="153">
        <v>0</v>
      </c>
      <c r="E42" s="153">
        <v>0</v>
      </c>
      <c r="F42" s="153">
        <v>73.650000000000006</v>
      </c>
      <c r="G42" s="153">
        <v>224.08</v>
      </c>
      <c r="H42" s="153">
        <v>28.74</v>
      </c>
      <c r="I42" s="153">
        <v>3.0990000000000002</v>
      </c>
      <c r="J42" s="153">
        <v>360.56900000000002</v>
      </c>
    </row>
    <row r="43" spans="1:10" ht="24" customHeight="1" x14ac:dyDescent="0.3">
      <c r="A43" s="16" t="s">
        <v>87</v>
      </c>
      <c r="B43" s="16" t="s">
        <v>959</v>
      </c>
      <c r="C43" s="153">
        <v>31</v>
      </c>
      <c r="D43" s="153">
        <v>0</v>
      </c>
      <c r="E43" s="153">
        <v>0</v>
      </c>
      <c r="F43" s="153">
        <v>73.650000000000006</v>
      </c>
      <c r="G43" s="153">
        <v>221.19</v>
      </c>
      <c r="H43" s="153">
        <v>28.74</v>
      </c>
      <c r="I43" s="153">
        <v>3.0990000000000002</v>
      </c>
      <c r="J43" s="153">
        <v>357.67899999999997</v>
      </c>
    </row>
    <row r="44" spans="1:10" ht="24" customHeight="1" x14ac:dyDescent="0.3">
      <c r="A44" s="16" t="s">
        <v>87</v>
      </c>
      <c r="B44" s="16" t="s">
        <v>960</v>
      </c>
      <c r="C44" s="153">
        <v>31</v>
      </c>
      <c r="D44" s="153">
        <v>0</v>
      </c>
      <c r="E44" s="153">
        <v>0</v>
      </c>
      <c r="F44" s="153">
        <v>73.650000000000006</v>
      </c>
      <c r="G44" s="153">
        <v>227.53</v>
      </c>
      <c r="H44" s="153">
        <v>28.74</v>
      </c>
      <c r="I44" s="153">
        <v>3.0990000000000002</v>
      </c>
      <c r="J44" s="153">
        <v>364.01900000000001</v>
      </c>
    </row>
    <row r="45" spans="1:10" ht="24" customHeight="1" x14ac:dyDescent="0.3">
      <c r="A45" s="16" t="s">
        <v>87</v>
      </c>
      <c r="B45" s="16" t="s">
        <v>961</v>
      </c>
      <c r="C45" s="153">
        <v>31</v>
      </c>
      <c r="D45" s="153">
        <v>0</v>
      </c>
      <c r="E45" s="153">
        <v>0</v>
      </c>
      <c r="F45" s="153">
        <v>73.650000000000006</v>
      </c>
      <c r="G45" s="153">
        <v>223.95</v>
      </c>
      <c r="H45" s="153">
        <v>28.74</v>
      </c>
      <c r="I45" s="153">
        <v>3.0990000000000002</v>
      </c>
      <c r="J45" s="153">
        <v>360.43900000000002</v>
      </c>
    </row>
    <row r="46" spans="1:10" ht="24" customHeight="1" x14ac:dyDescent="0.3">
      <c r="A46" s="16" t="s">
        <v>87</v>
      </c>
      <c r="B46" s="16" t="s">
        <v>962</v>
      </c>
      <c r="C46" s="153">
        <v>29</v>
      </c>
      <c r="D46" s="153">
        <v>0</v>
      </c>
      <c r="E46" s="153">
        <v>0</v>
      </c>
      <c r="F46" s="153">
        <v>73.650000000000006</v>
      </c>
      <c r="G46" s="153">
        <v>230.55</v>
      </c>
      <c r="H46" s="153">
        <v>28.74</v>
      </c>
      <c r="I46" s="153">
        <v>3.0990000000000002</v>
      </c>
      <c r="J46" s="153">
        <v>365.03899999999999</v>
      </c>
    </row>
    <row r="47" spans="1:10" ht="24" customHeight="1" x14ac:dyDescent="0.3">
      <c r="A47" s="18" t="s">
        <v>87</v>
      </c>
      <c r="B47" s="18" t="s">
        <v>963</v>
      </c>
      <c r="C47" s="154">
        <v>29</v>
      </c>
      <c r="D47" s="154">
        <v>0</v>
      </c>
      <c r="E47" s="154">
        <v>0</v>
      </c>
      <c r="F47" s="154">
        <v>73.650000000000006</v>
      </c>
      <c r="G47" s="154">
        <v>220.36</v>
      </c>
      <c r="H47" s="154">
        <v>28.74</v>
      </c>
      <c r="I47" s="154">
        <v>3.0990000000000002</v>
      </c>
      <c r="J47" s="154">
        <v>354.84899999999999</v>
      </c>
    </row>
    <row r="48" spans="1:10" ht="24" customHeight="1" x14ac:dyDescent="0.3">
      <c r="A48" s="13" t="s">
        <v>87</v>
      </c>
      <c r="B48" s="13" t="s">
        <v>964</v>
      </c>
      <c r="C48" s="152">
        <v>32</v>
      </c>
      <c r="D48" s="152">
        <v>0</v>
      </c>
      <c r="E48" s="152">
        <v>0</v>
      </c>
      <c r="F48" s="152">
        <v>73.650000000000006</v>
      </c>
      <c r="G48" s="152">
        <v>223.46</v>
      </c>
      <c r="H48" s="152">
        <v>28.74</v>
      </c>
      <c r="I48" s="152">
        <v>3.0990000000000002</v>
      </c>
      <c r="J48" s="152">
        <v>360.94900000000001</v>
      </c>
    </row>
    <row r="49" spans="1:10" ht="24" customHeight="1" x14ac:dyDescent="0.3">
      <c r="A49" s="16" t="s">
        <v>87</v>
      </c>
      <c r="B49" s="16" t="s">
        <v>965</v>
      </c>
      <c r="C49" s="153">
        <v>32</v>
      </c>
      <c r="D49" s="153">
        <v>0</v>
      </c>
      <c r="E49" s="153">
        <v>0</v>
      </c>
      <c r="F49" s="153">
        <v>73.650000000000006</v>
      </c>
      <c r="G49" s="153">
        <v>228.14</v>
      </c>
      <c r="H49" s="153">
        <v>28.74</v>
      </c>
      <c r="I49" s="153">
        <v>3.0990000000000002</v>
      </c>
      <c r="J49" s="153">
        <v>365.62900000000002</v>
      </c>
    </row>
    <row r="50" spans="1:10" ht="24" customHeight="1" x14ac:dyDescent="0.3">
      <c r="A50" s="16" t="s">
        <v>87</v>
      </c>
      <c r="B50" s="16" t="s">
        <v>966</v>
      </c>
      <c r="C50" s="153">
        <v>32</v>
      </c>
      <c r="D50" s="153">
        <v>0</v>
      </c>
      <c r="E50" s="153">
        <v>0</v>
      </c>
      <c r="F50" s="153">
        <v>73.650000000000006</v>
      </c>
      <c r="G50" s="153">
        <v>223.33</v>
      </c>
      <c r="H50" s="153">
        <v>28.74</v>
      </c>
      <c r="I50" s="153">
        <v>3.0990000000000002</v>
      </c>
      <c r="J50" s="153">
        <v>360.81900000000002</v>
      </c>
    </row>
    <row r="51" spans="1:10" ht="24" customHeight="1" x14ac:dyDescent="0.3">
      <c r="A51" s="16" t="s">
        <v>87</v>
      </c>
      <c r="B51" s="16" t="s">
        <v>967</v>
      </c>
      <c r="C51" s="153">
        <v>32</v>
      </c>
      <c r="D51" s="153">
        <v>0</v>
      </c>
      <c r="E51" s="153">
        <v>0</v>
      </c>
      <c r="F51" s="153">
        <v>73.650000000000006</v>
      </c>
      <c r="G51" s="153">
        <v>227.45</v>
      </c>
      <c r="H51" s="153">
        <v>28.74</v>
      </c>
      <c r="I51" s="153">
        <v>3.0990000000000002</v>
      </c>
      <c r="J51" s="153">
        <v>364.93900000000002</v>
      </c>
    </row>
    <row r="52" spans="1:10" ht="24" customHeight="1" x14ac:dyDescent="0.3">
      <c r="A52" s="16" t="s">
        <v>87</v>
      </c>
      <c r="B52" s="16" t="s">
        <v>968</v>
      </c>
      <c r="C52" s="153">
        <v>30</v>
      </c>
      <c r="D52" s="153">
        <v>0</v>
      </c>
      <c r="E52" s="153">
        <v>0</v>
      </c>
      <c r="F52" s="153">
        <v>73.650000000000006</v>
      </c>
      <c r="G52" s="153">
        <v>226.84</v>
      </c>
      <c r="H52" s="153">
        <v>28.74</v>
      </c>
      <c r="I52" s="153">
        <v>3.0990000000000002</v>
      </c>
      <c r="J52" s="153">
        <v>362.32900000000001</v>
      </c>
    </row>
    <row r="53" spans="1:10" ht="24" customHeight="1" x14ac:dyDescent="0.3">
      <c r="A53" s="16" t="s">
        <v>87</v>
      </c>
      <c r="B53" s="16" t="s">
        <v>969</v>
      </c>
      <c r="C53" s="153">
        <v>30</v>
      </c>
      <c r="D53" s="153">
        <v>0</v>
      </c>
      <c r="E53" s="153">
        <v>0</v>
      </c>
      <c r="F53" s="153">
        <v>73.650000000000006</v>
      </c>
      <c r="G53" s="153">
        <v>226.49</v>
      </c>
      <c r="H53" s="153">
        <v>28.74</v>
      </c>
      <c r="I53" s="153">
        <v>3.0990000000000002</v>
      </c>
      <c r="J53" s="153">
        <v>361.97899999999998</v>
      </c>
    </row>
    <row r="54" spans="1:10" ht="24" customHeight="1" x14ac:dyDescent="0.3">
      <c r="A54" s="16" t="s">
        <v>87</v>
      </c>
      <c r="B54" s="16" t="s">
        <v>970</v>
      </c>
      <c r="C54" s="153">
        <v>31</v>
      </c>
      <c r="D54" s="153">
        <v>0</v>
      </c>
      <c r="E54" s="153">
        <v>0</v>
      </c>
      <c r="F54" s="153">
        <v>73.650000000000006</v>
      </c>
      <c r="G54" s="153">
        <v>227.68</v>
      </c>
      <c r="H54" s="153">
        <v>28.74</v>
      </c>
      <c r="I54" s="153">
        <v>3.0990000000000002</v>
      </c>
      <c r="J54" s="153">
        <v>364.16899999999998</v>
      </c>
    </row>
    <row r="55" spans="1:10" ht="24" customHeight="1" x14ac:dyDescent="0.3">
      <c r="A55" s="18" t="s">
        <v>971</v>
      </c>
      <c r="B55" s="18" t="s">
        <v>88</v>
      </c>
      <c r="C55" s="154">
        <v>31</v>
      </c>
      <c r="D55" s="154">
        <v>0</v>
      </c>
      <c r="E55" s="154">
        <v>0</v>
      </c>
      <c r="F55" s="154">
        <v>73.650000000000006</v>
      </c>
      <c r="G55" s="154">
        <v>223.33</v>
      </c>
      <c r="H55" s="154">
        <v>28.74</v>
      </c>
      <c r="I55" s="154">
        <v>3.0990000000000002</v>
      </c>
      <c r="J55" s="154">
        <v>359.81900000000002</v>
      </c>
    </row>
    <row r="56" spans="1:10" ht="15.6" x14ac:dyDescent="0.3">
      <c r="A56" s="201" t="s">
        <v>1189</v>
      </c>
      <c r="B56" s="202"/>
      <c r="C56" s="156">
        <v>712</v>
      </c>
      <c r="D56" s="156">
        <v>0</v>
      </c>
      <c r="E56" s="156">
        <v>0</v>
      </c>
      <c r="F56" s="156">
        <v>1675.6</v>
      </c>
      <c r="G56" s="156">
        <v>5477.5</v>
      </c>
      <c r="H56" s="156">
        <v>689.76</v>
      </c>
      <c r="I56" s="156">
        <v>74.376000000000005</v>
      </c>
      <c r="J56" s="156">
        <v>8629.2360000000008</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1823</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6" t="s">
        <v>1824</v>
      </c>
      <c r="B5" s="226"/>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6" t="s">
        <v>1825</v>
      </c>
      <c r="B6" s="226"/>
      <c r="C6" s="158" t="s">
        <v>1826</v>
      </c>
      <c r="D6" s="158" t="s">
        <v>1827</v>
      </c>
      <c r="E6" s="158" t="s">
        <v>1828</v>
      </c>
      <c r="F6" s="158" t="s">
        <v>1829</v>
      </c>
      <c r="G6" s="158" t="s">
        <v>1830</v>
      </c>
      <c r="H6" s="158" t="s">
        <v>1831</v>
      </c>
      <c r="I6" s="158" t="s">
        <v>1832</v>
      </c>
      <c r="J6" s="158" t="s">
        <v>1833</v>
      </c>
      <c r="K6" s="158" t="s">
        <v>1834</v>
      </c>
      <c r="L6" s="158" t="s">
        <v>1835</v>
      </c>
      <c r="M6" s="158" t="s">
        <v>1836</v>
      </c>
      <c r="N6" s="158" t="s">
        <v>1837</v>
      </c>
      <c r="O6" s="158" t="s">
        <v>1838</v>
      </c>
      <c r="P6" s="158" t="s">
        <v>1839</v>
      </c>
      <c r="Q6" s="158" t="s">
        <v>1840</v>
      </c>
      <c r="R6" s="158" t="s">
        <v>1841</v>
      </c>
      <c r="S6" s="158" t="s">
        <v>1842</v>
      </c>
      <c r="T6" s="158" t="s">
        <v>1843</v>
      </c>
      <c r="U6" s="158" t="s">
        <v>1844</v>
      </c>
      <c r="V6" s="158" t="s">
        <v>1845</v>
      </c>
      <c r="W6" s="158" t="s">
        <v>1846</v>
      </c>
      <c r="X6" s="158" t="s">
        <v>1847</v>
      </c>
      <c r="Y6" s="158" t="s">
        <v>1848</v>
      </c>
      <c r="Z6" s="158" t="s">
        <v>1849</v>
      </c>
      <c r="AA6" s="158" t="s">
        <v>1850</v>
      </c>
      <c r="AB6" s="158" t="s">
        <v>1851</v>
      </c>
      <c r="AC6" s="158" t="s">
        <v>1852</v>
      </c>
      <c r="AD6" s="158" t="s">
        <v>1853</v>
      </c>
      <c r="AE6" s="158" t="s">
        <v>1854</v>
      </c>
      <c r="AF6" s="158" t="s">
        <v>1855</v>
      </c>
      <c r="AG6" s="158" t="s">
        <v>1856</v>
      </c>
      <c r="AH6" s="158" t="s">
        <v>1857</v>
      </c>
      <c r="AI6" s="158" t="s">
        <v>1858</v>
      </c>
      <c r="AJ6" s="158" t="s">
        <v>1859</v>
      </c>
      <c r="AK6" s="158" t="s">
        <v>1860</v>
      </c>
      <c r="AL6" s="158" t="s">
        <v>1861</v>
      </c>
      <c r="AM6" s="158" t="s">
        <v>1862</v>
      </c>
      <c r="AN6" s="158" t="s">
        <v>1863</v>
      </c>
      <c r="AO6" s="158" t="s">
        <v>1864</v>
      </c>
      <c r="AP6" s="158" t="s">
        <v>1865</v>
      </c>
      <c r="AQ6" s="158" t="s">
        <v>1866</v>
      </c>
      <c r="AR6" s="158" t="s">
        <v>1867</v>
      </c>
      <c r="AS6" s="158" t="s">
        <v>1868</v>
      </c>
      <c r="AT6" s="158" t="s">
        <v>1869</v>
      </c>
      <c r="AU6" s="158" t="s">
        <v>1870</v>
      </c>
      <c r="AV6" s="158" t="s">
        <v>1871</v>
      </c>
      <c r="AW6" s="158" t="s">
        <v>1872</v>
      </c>
      <c r="AX6" s="158" t="s">
        <v>1873</v>
      </c>
      <c r="AY6" s="158" t="s">
        <v>1874</v>
      </c>
      <c r="AZ6" s="158" t="s">
        <v>1875</v>
      </c>
      <c r="BA6" s="158" t="s">
        <v>1876</v>
      </c>
      <c r="BB6" s="158" t="s">
        <v>1877</v>
      </c>
      <c r="BC6" s="158" t="s">
        <v>1878</v>
      </c>
      <c r="BD6" s="158" t="s">
        <v>1879</v>
      </c>
      <c r="BE6" s="158" t="s">
        <v>1880</v>
      </c>
      <c r="BF6" s="158" t="s">
        <v>1881</v>
      </c>
      <c r="BG6" s="158" t="s">
        <v>1882</v>
      </c>
      <c r="BH6" s="158" t="s">
        <v>1883</v>
      </c>
      <c r="BI6" s="158" t="s">
        <v>1884</v>
      </c>
      <c r="BJ6" s="158" t="s">
        <v>1885</v>
      </c>
      <c r="BK6" s="158" t="s">
        <v>1886</v>
      </c>
      <c r="BL6" s="158" t="s">
        <v>1887</v>
      </c>
      <c r="BM6" s="158" t="s">
        <v>1888</v>
      </c>
      <c r="BN6" s="158" t="s">
        <v>1889</v>
      </c>
      <c r="BO6" s="158" t="s">
        <v>1890</v>
      </c>
      <c r="BP6" s="158" t="s">
        <v>1891</v>
      </c>
      <c r="BQ6" s="158" t="s">
        <v>1892</v>
      </c>
      <c r="BR6" s="158" t="s">
        <v>1893</v>
      </c>
      <c r="BS6" s="158" t="s">
        <v>1894</v>
      </c>
      <c r="BT6" s="158" t="s">
        <v>1895</v>
      </c>
      <c r="BU6" s="158" t="s">
        <v>1896</v>
      </c>
      <c r="BV6" s="158" t="s">
        <v>1897</v>
      </c>
      <c r="BW6" s="158" t="s">
        <v>1898</v>
      </c>
      <c r="BX6" s="158" t="s">
        <v>1899</v>
      </c>
      <c r="BY6" s="158" t="s">
        <v>1900</v>
      </c>
      <c r="BZ6" s="158" t="s">
        <v>1901</v>
      </c>
      <c r="CA6" s="158" t="s">
        <v>1902</v>
      </c>
      <c r="CB6" s="158" t="s">
        <v>1903</v>
      </c>
      <c r="CC6" s="158" t="s">
        <v>1904</v>
      </c>
      <c r="CD6" s="158" t="s">
        <v>1905</v>
      </c>
      <c r="CE6" s="158" t="s">
        <v>1906</v>
      </c>
      <c r="CF6" s="158" t="s">
        <v>1907</v>
      </c>
      <c r="CG6" s="158" t="s">
        <v>1908</v>
      </c>
      <c r="CH6" s="158" t="s">
        <v>1909</v>
      </c>
      <c r="CI6" s="158" t="s">
        <v>1910</v>
      </c>
      <c r="CJ6" s="158" t="s">
        <v>1911</v>
      </c>
      <c r="CK6" s="158" t="s">
        <v>1912</v>
      </c>
      <c r="CL6" s="158" t="s">
        <v>1913</v>
      </c>
      <c r="CM6" s="158" t="s">
        <v>1914</v>
      </c>
      <c r="CN6" s="158" t="s">
        <v>1915</v>
      </c>
      <c r="CO6" s="158" t="s">
        <v>1916</v>
      </c>
      <c r="CP6" s="158" t="s">
        <v>1917</v>
      </c>
      <c r="CQ6" s="158" t="s">
        <v>1918</v>
      </c>
      <c r="CR6" s="158" t="s">
        <v>1919</v>
      </c>
      <c r="CS6" s="158" t="s">
        <v>1920</v>
      </c>
      <c r="CT6" s="158" t="s">
        <v>1921</v>
      </c>
      <c r="CU6" s="158" t="s">
        <v>1922</v>
      </c>
      <c r="CV6" s="158" t="s">
        <v>1923</v>
      </c>
      <c r="CW6" s="158" t="s">
        <v>1924</v>
      </c>
      <c r="CX6" s="158" t="s">
        <v>1925</v>
      </c>
      <c r="CY6" s="158" t="s">
        <v>1926</v>
      </c>
      <c r="CZ6" s="158" t="s">
        <v>1927</v>
      </c>
      <c r="DA6" s="158" t="s">
        <v>1928</v>
      </c>
      <c r="DB6" s="158" t="s">
        <v>1929</v>
      </c>
      <c r="DC6" s="158" t="s">
        <v>1930</v>
      </c>
      <c r="DD6" s="158" t="s">
        <v>1931</v>
      </c>
      <c r="DE6" s="158" t="s">
        <v>1932</v>
      </c>
      <c r="DF6" s="158" t="s">
        <v>1933</v>
      </c>
      <c r="DG6" s="158" t="s">
        <v>1934</v>
      </c>
      <c r="DH6" s="158" t="s">
        <v>1935</v>
      </c>
      <c r="DI6" s="158" t="s">
        <v>1936</v>
      </c>
      <c r="DJ6" s="158" t="s">
        <v>1937</v>
      </c>
      <c r="DK6" s="158" t="s">
        <v>1938</v>
      </c>
      <c r="DL6" s="158" t="s">
        <v>1939</v>
      </c>
      <c r="DM6" s="158" t="s">
        <v>1940</v>
      </c>
      <c r="DN6" s="158" t="s">
        <v>1941</v>
      </c>
      <c r="DO6" s="158" t="s">
        <v>1942</v>
      </c>
      <c r="DP6" s="158" t="s">
        <v>1943</v>
      </c>
      <c r="DQ6" s="158" t="s">
        <v>1944</v>
      </c>
      <c r="DR6" s="158" t="s">
        <v>1945</v>
      </c>
      <c r="DS6" s="158" t="s">
        <v>1946</v>
      </c>
      <c r="DT6" s="158" t="s">
        <v>1947</v>
      </c>
      <c r="DU6" s="158" t="s">
        <v>1948</v>
      </c>
      <c r="DV6" s="158" t="s">
        <v>1949</v>
      </c>
      <c r="DW6" s="158" t="s">
        <v>1950</v>
      </c>
      <c r="DX6" s="158" t="s">
        <v>1951</v>
      </c>
      <c r="DY6" s="158" t="s">
        <v>1952</v>
      </c>
      <c r="DZ6" s="158" t="s">
        <v>1953</v>
      </c>
      <c r="EA6" s="158" t="s">
        <v>1954</v>
      </c>
      <c r="EB6" s="158" t="s">
        <v>1955</v>
      </c>
      <c r="EC6" s="158" t="s">
        <v>1956</v>
      </c>
      <c r="ED6" s="158" t="s">
        <v>1957</v>
      </c>
      <c r="EE6" s="158" t="s">
        <v>1958</v>
      </c>
      <c r="EF6" s="158" t="s">
        <v>1959</v>
      </c>
      <c r="EG6" s="158" t="s">
        <v>1960</v>
      </c>
      <c r="EH6" s="158" t="s">
        <v>1961</v>
      </c>
      <c r="EI6" s="158" t="s">
        <v>1962</v>
      </c>
      <c r="EJ6" s="158" t="s">
        <v>1963</v>
      </c>
      <c r="EK6" s="158" t="s">
        <v>1964</v>
      </c>
      <c r="EL6" s="158" t="s">
        <v>1965</v>
      </c>
      <c r="EM6" s="158" t="s">
        <v>1966</v>
      </c>
      <c r="EN6" s="158" t="s">
        <v>1967</v>
      </c>
      <c r="EO6" s="158" t="s">
        <v>1968</v>
      </c>
      <c r="EP6" s="158" t="s">
        <v>1969</v>
      </c>
      <c r="EQ6" s="158" t="s">
        <v>1970</v>
      </c>
      <c r="ER6" s="158" t="s">
        <v>1971</v>
      </c>
      <c r="ES6" s="158" t="s">
        <v>1972</v>
      </c>
      <c r="ET6" s="158" t="s">
        <v>1973</v>
      </c>
      <c r="EU6" s="158" t="s">
        <v>1974</v>
      </c>
      <c r="EV6" s="158" t="s">
        <v>1975</v>
      </c>
      <c r="EW6" s="158" t="s">
        <v>1976</v>
      </c>
      <c r="EX6" s="158" t="s">
        <v>1977</v>
      </c>
      <c r="EY6" s="158" t="s">
        <v>1978</v>
      </c>
      <c r="EZ6" s="158" t="s">
        <v>1979</v>
      </c>
      <c r="FA6" s="158" t="s">
        <v>1980</v>
      </c>
      <c r="FB6" s="158" t="s">
        <v>1981</v>
      </c>
      <c r="FC6" s="158" t="s">
        <v>1982</v>
      </c>
      <c r="FD6" s="158" t="s">
        <v>1983</v>
      </c>
      <c r="FE6" s="158" t="s">
        <v>1984</v>
      </c>
      <c r="FF6" s="158" t="s">
        <v>1985</v>
      </c>
      <c r="FG6" s="158" t="s">
        <v>1986</v>
      </c>
      <c r="FH6" s="158" t="s">
        <v>1987</v>
      </c>
      <c r="FI6" s="158" t="s">
        <v>1988</v>
      </c>
      <c r="FJ6" s="158" t="s">
        <v>1989</v>
      </c>
      <c r="FK6" s="158" t="s">
        <v>1990</v>
      </c>
      <c r="FL6" s="158" t="s">
        <v>1991</v>
      </c>
      <c r="FM6" s="158" t="s">
        <v>1992</v>
      </c>
      <c r="FN6" s="158" t="s">
        <v>1993</v>
      </c>
      <c r="FO6" s="158" t="s">
        <v>1994</v>
      </c>
      <c r="FP6" s="158" t="s">
        <v>1995</v>
      </c>
      <c r="FQ6" s="158" t="s">
        <v>1996</v>
      </c>
      <c r="FR6" s="158" t="s">
        <v>1997</v>
      </c>
      <c r="FS6" s="158" t="s">
        <v>1998</v>
      </c>
      <c r="FT6" s="158" t="s">
        <v>1999</v>
      </c>
      <c r="FU6" s="158" t="s">
        <v>2000</v>
      </c>
      <c r="FV6" s="158" t="s">
        <v>2001</v>
      </c>
      <c r="FW6" s="158" t="s">
        <v>2002</v>
      </c>
      <c r="FX6" s="158" t="s">
        <v>2003</v>
      </c>
      <c r="FY6" s="158" t="s">
        <v>2004</v>
      </c>
      <c r="FZ6" s="158" t="s">
        <v>2005</v>
      </c>
      <c r="GA6" s="158" t="s">
        <v>2006</v>
      </c>
      <c r="GB6" s="158" t="s">
        <v>2007</v>
      </c>
      <c r="GC6" s="158" t="s">
        <v>2008</v>
      </c>
      <c r="GD6" s="158" t="s">
        <v>2009</v>
      </c>
      <c r="GE6" s="158" t="s">
        <v>2010</v>
      </c>
      <c r="GF6" s="158" t="s">
        <v>2011</v>
      </c>
      <c r="GG6" s="158" t="s">
        <v>2012</v>
      </c>
      <c r="GH6" s="158" t="s">
        <v>2013</v>
      </c>
      <c r="GI6" s="158" t="s">
        <v>2014</v>
      </c>
      <c r="GJ6" s="158" t="s">
        <v>2015</v>
      </c>
      <c r="GK6" s="158" t="s">
        <v>2016</v>
      </c>
      <c r="GL6" s="158" t="s">
        <v>2017</v>
      </c>
      <c r="GM6" s="158" t="s">
        <v>2018</v>
      </c>
      <c r="GN6" s="158" t="s">
        <v>2019</v>
      </c>
      <c r="GO6" s="158" t="s">
        <v>2020</v>
      </c>
      <c r="GP6" s="158" t="s">
        <v>2021</v>
      </c>
      <c r="GQ6" s="158" t="s">
        <v>2022</v>
      </c>
      <c r="GR6" s="158" t="s">
        <v>2023</v>
      </c>
      <c r="GS6" s="158" t="s">
        <v>2024</v>
      </c>
      <c r="GT6" s="158" t="s">
        <v>2025</v>
      </c>
      <c r="GU6" s="158" t="s">
        <v>2026</v>
      </c>
      <c r="GV6" s="158" t="s">
        <v>2027</v>
      </c>
      <c r="GW6" s="158" t="s">
        <v>2028</v>
      </c>
      <c r="GX6" s="158" t="s">
        <v>2029</v>
      </c>
      <c r="GY6" s="158" t="s">
        <v>2030</v>
      </c>
      <c r="GZ6" s="158" t="s">
        <v>2031</v>
      </c>
      <c r="HA6" s="158" t="s">
        <v>2032</v>
      </c>
      <c r="HB6" s="158" t="s">
        <v>2033</v>
      </c>
      <c r="HC6" s="158" t="s">
        <v>2034</v>
      </c>
      <c r="HD6" s="158" t="s">
        <v>2035</v>
      </c>
      <c r="HE6" s="158" t="s">
        <v>2036</v>
      </c>
      <c r="HF6" s="158" t="s">
        <v>2037</v>
      </c>
      <c r="HG6" s="158" t="s">
        <v>2038</v>
      </c>
      <c r="HH6" s="158" t="s">
        <v>2039</v>
      </c>
      <c r="HI6" s="158" t="s">
        <v>2040</v>
      </c>
      <c r="HJ6" s="158" t="s">
        <v>2041</v>
      </c>
      <c r="HK6" s="158" t="s">
        <v>2042</v>
      </c>
      <c r="HL6" s="158" t="s">
        <v>2043</v>
      </c>
      <c r="HM6" s="158" t="s">
        <v>2044</v>
      </c>
      <c r="HN6" s="158" t="s">
        <v>2045</v>
      </c>
      <c r="HO6" s="158" t="s">
        <v>2046</v>
      </c>
      <c r="HP6" s="158" t="s">
        <v>2047</v>
      </c>
      <c r="HQ6" s="158" t="s">
        <v>2048</v>
      </c>
      <c r="HR6" s="158" t="s">
        <v>2049</v>
      </c>
      <c r="HS6" s="158" t="s">
        <v>2050</v>
      </c>
      <c r="HT6" s="158" t="s">
        <v>2051</v>
      </c>
      <c r="HU6" s="158" t="s">
        <v>2052</v>
      </c>
      <c r="HV6" s="158" t="s">
        <v>2053</v>
      </c>
      <c r="HW6" s="158" t="s">
        <v>2054</v>
      </c>
      <c r="HX6" s="158" t="s">
        <v>2055</v>
      </c>
      <c r="HY6" s="158" t="s">
        <v>2056</v>
      </c>
      <c r="HZ6" s="158" t="s">
        <v>2057</v>
      </c>
      <c r="IA6" s="158" t="s">
        <v>2058</v>
      </c>
      <c r="IB6" s="158" t="s">
        <v>2059</v>
      </c>
      <c r="IC6" s="158" t="s">
        <v>2060</v>
      </c>
      <c r="ID6" s="158" t="s">
        <v>2061</v>
      </c>
      <c r="IE6" s="158" t="s">
        <v>2062</v>
      </c>
      <c r="IF6" s="158" t="s">
        <v>2063</v>
      </c>
      <c r="IG6" s="158" t="s">
        <v>2064</v>
      </c>
      <c r="IH6" s="158" t="s">
        <v>2065</v>
      </c>
      <c r="II6" s="158" t="s">
        <v>2066</v>
      </c>
      <c r="IJ6" s="158" t="s">
        <v>2067</v>
      </c>
      <c r="IK6" s="158" t="s">
        <v>2068</v>
      </c>
      <c r="IL6" s="158" t="s">
        <v>2069</v>
      </c>
      <c r="IM6" s="158" t="s">
        <v>2070</v>
      </c>
      <c r="IN6" s="158" t="s">
        <v>2071</v>
      </c>
      <c r="IO6" s="158" t="s">
        <v>2072</v>
      </c>
      <c r="IP6" s="158" t="s">
        <v>2073</v>
      </c>
      <c r="IQ6" s="158" t="s">
        <v>2074</v>
      </c>
      <c r="IR6" s="158" t="s">
        <v>2075</v>
      </c>
      <c r="IS6" s="158" t="s">
        <v>2076</v>
      </c>
      <c r="IT6" s="158" t="s">
        <v>2077</v>
      </c>
      <c r="IU6" s="158" t="s">
        <v>2078</v>
      </c>
      <c r="IV6" s="158" t="s">
        <v>2079</v>
      </c>
      <c r="IW6" s="158" t="s">
        <v>2080</v>
      </c>
      <c r="IX6" s="158" t="s">
        <v>2081</v>
      </c>
      <c r="IY6" s="158" t="s">
        <v>2082</v>
      </c>
      <c r="IZ6" s="158" t="s">
        <v>2083</v>
      </c>
      <c r="JA6" s="158" t="s">
        <v>2084</v>
      </c>
      <c r="JB6" s="158" t="s">
        <v>2085</v>
      </c>
      <c r="JC6" s="158" t="s">
        <v>2086</v>
      </c>
      <c r="JD6" s="158" t="s">
        <v>2087</v>
      </c>
      <c r="JE6" s="158" t="s">
        <v>2088</v>
      </c>
      <c r="JF6" s="158" t="s">
        <v>2089</v>
      </c>
      <c r="JG6" s="158" t="s">
        <v>2090</v>
      </c>
      <c r="JH6" s="158" t="s">
        <v>2091</v>
      </c>
      <c r="JI6" s="158" t="s">
        <v>2092</v>
      </c>
      <c r="JJ6" s="158" t="s">
        <v>2093</v>
      </c>
      <c r="JK6" s="158" t="s">
        <v>2094</v>
      </c>
      <c r="JL6" s="158" t="s">
        <v>2095</v>
      </c>
      <c r="JM6" s="158" t="s">
        <v>2096</v>
      </c>
      <c r="JN6" s="158" t="s">
        <v>2097</v>
      </c>
      <c r="JO6" s="158" t="s">
        <v>2098</v>
      </c>
      <c r="JP6" s="158" t="s">
        <v>2099</v>
      </c>
      <c r="JQ6" s="158" t="s">
        <v>2100</v>
      </c>
      <c r="JR6" s="158" t="s">
        <v>2101</v>
      </c>
      <c r="JS6" s="158" t="s">
        <v>2102</v>
      </c>
      <c r="JT6" s="158" t="s">
        <v>2103</v>
      </c>
      <c r="JU6" s="158" t="s">
        <v>2104</v>
      </c>
      <c r="JV6" s="158" t="s">
        <v>2105</v>
      </c>
      <c r="JW6" s="158" t="s">
        <v>2106</v>
      </c>
      <c r="JX6" s="158" t="s">
        <v>2107</v>
      </c>
      <c r="JY6" s="158" t="s">
        <v>2108</v>
      </c>
      <c r="JZ6" s="158" t="s">
        <v>2109</v>
      </c>
      <c r="KA6" s="158" t="s">
        <v>2110</v>
      </c>
      <c r="KB6" s="158" t="s">
        <v>2111</v>
      </c>
      <c r="KC6" s="158" t="s">
        <v>2112</v>
      </c>
      <c r="KD6" s="158" t="s">
        <v>2113</v>
      </c>
      <c r="KE6" s="158" t="s">
        <v>2114</v>
      </c>
      <c r="KF6" s="158" t="s">
        <v>2115</v>
      </c>
      <c r="KG6" s="158" t="s">
        <v>2116</v>
      </c>
      <c r="KH6" s="158" t="s">
        <v>2117</v>
      </c>
      <c r="KI6" s="158" t="s">
        <v>2118</v>
      </c>
    </row>
    <row r="7" spans="1:295" ht="27" customHeight="1" x14ac:dyDescent="0.3">
      <c r="A7" s="226" t="s">
        <v>33</v>
      </c>
      <c r="B7" s="226"/>
      <c r="C7" s="227" t="s">
        <v>2119</v>
      </c>
      <c r="D7" s="227"/>
      <c r="E7" s="227"/>
      <c r="F7" s="227" t="s">
        <v>2120</v>
      </c>
      <c r="G7" s="227" t="s">
        <v>2121</v>
      </c>
      <c r="H7" s="227"/>
      <c r="I7" s="227"/>
      <c r="J7" s="227"/>
      <c r="K7" s="227" t="s">
        <v>2122</v>
      </c>
      <c r="L7" s="227"/>
      <c r="M7" s="227"/>
      <c r="N7" s="227" t="s">
        <v>2123</v>
      </c>
      <c r="O7" s="227" t="s">
        <v>2124</v>
      </c>
      <c r="P7" s="227"/>
      <c r="Q7" s="227" t="s">
        <v>2125</v>
      </c>
      <c r="R7" s="227"/>
      <c r="S7" s="227" t="s">
        <v>2126</v>
      </c>
      <c r="T7" s="227"/>
      <c r="U7" s="227" t="s">
        <v>2127</v>
      </c>
      <c r="V7" s="227"/>
      <c r="W7" s="227"/>
      <c r="X7" s="227" t="s">
        <v>2128</v>
      </c>
      <c r="Y7" s="227"/>
      <c r="Z7" s="227"/>
      <c r="AA7" s="227" t="s">
        <v>2129</v>
      </c>
      <c r="AB7" s="227"/>
      <c r="AC7" s="227"/>
      <c r="AD7" s="227"/>
      <c r="AE7" s="227"/>
      <c r="AF7" s="227"/>
      <c r="AG7" s="227"/>
      <c r="AH7" s="227"/>
      <c r="AI7" s="227"/>
      <c r="AJ7" s="227" t="s">
        <v>2130</v>
      </c>
      <c r="AK7" s="227"/>
      <c r="AL7" s="227"/>
      <c r="AM7" s="227" t="s">
        <v>2131</v>
      </c>
      <c r="AN7" s="227"/>
      <c r="AO7" s="227" t="s">
        <v>2132</v>
      </c>
      <c r="AP7" s="227"/>
      <c r="AQ7" s="227" t="s">
        <v>2133</v>
      </c>
      <c r="AR7" s="227"/>
      <c r="AS7" s="227"/>
      <c r="AT7" s="227" t="s">
        <v>2134</v>
      </c>
      <c r="AU7" s="227"/>
      <c r="AV7" s="227" t="s">
        <v>2135</v>
      </c>
      <c r="AW7" s="227"/>
      <c r="AX7" s="227" t="s">
        <v>2134</v>
      </c>
      <c r="AY7" s="227"/>
      <c r="AZ7" s="227"/>
      <c r="BA7" s="227" t="s">
        <v>2136</v>
      </c>
      <c r="BB7" s="227" t="s">
        <v>2137</v>
      </c>
      <c r="BC7" s="227" t="s">
        <v>2138</v>
      </c>
      <c r="BD7" s="227"/>
      <c r="BE7" s="227"/>
      <c r="BF7" s="227" t="s">
        <v>2139</v>
      </c>
      <c r="BG7" s="227"/>
      <c r="BH7" s="227"/>
      <c r="BI7" s="227"/>
      <c r="BJ7" s="227"/>
      <c r="BK7" s="227" t="s">
        <v>2140</v>
      </c>
      <c r="BL7" s="227" t="s">
        <v>2141</v>
      </c>
      <c r="BM7" s="227"/>
      <c r="BN7" s="227" t="s">
        <v>2142</v>
      </c>
      <c r="BO7" s="227"/>
      <c r="BP7" s="227"/>
      <c r="BQ7" s="227" t="s">
        <v>2143</v>
      </c>
      <c r="BR7" s="227"/>
      <c r="BS7" s="227"/>
      <c r="BT7" s="227"/>
      <c r="BU7" s="227" t="s">
        <v>2144</v>
      </c>
      <c r="BV7" s="227" t="s">
        <v>2145</v>
      </c>
      <c r="BW7" s="227" t="s">
        <v>2146</v>
      </c>
      <c r="BX7" s="227"/>
      <c r="BY7" s="227"/>
      <c r="BZ7" s="227"/>
      <c r="CA7" s="227" t="s">
        <v>2147</v>
      </c>
      <c r="CB7" s="227"/>
      <c r="CC7" s="227"/>
      <c r="CD7" s="227"/>
      <c r="CE7" s="227"/>
      <c r="CF7" s="227" t="s">
        <v>2148</v>
      </c>
      <c r="CG7" s="227"/>
      <c r="CH7" s="227"/>
      <c r="CI7" s="227"/>
      <c r="CJ7" s="227" t="s">
        <v>2149</v>
      </c>
      <c r="CK7" s="227"/>
      <c r="CL7" s="227" t="s">
        <v>2150</v>
      </c>
      <c r="CM7" s="227"/>
      <c r="CN7" s="227" t="s">
        <v>2151</v>
      </c>
      <c r="CO7" s="227" t="s">
        <v>2152</v>
      </c>
      <c r="CP7" s="227"/>
      <c r="CQ7" s="227"/>
      <c r="CR7" s="227" t="s">
        <v>2153</v>
      </c>
      <c r="CS7" s="227"/>
      <c r="CT7" s="227"/>
      <c r="CU7" s="227"/>
      <c r="CV7" s="227"/>
      <c r="CW7" s="227" t="s">
        <v>2154</v>
      </c>
      <c r="CX7" s="227" t="s">
        <v>2155</v>
      </c>
      <c r="CY7" s="227"/>
      <c r="CZ7" s="227"/>
      <c r="DA7" s="227"/>
      <c r="DB7" s="227"/>
      <c r="DC7" s="227"/>
      <c r="DD7" s="227" t="s">
        <v>2156</v>
      </c>
      <c r="DE7" s="227"/>
      <c r="DF7" s="227"/>
      <c r="DG7" s="227" t="s">
        <v>2157</v>
      </c>
      <c r="DH7" s="227"/>
      <c r="DI7" s="227" t="s">
        <v>2158</v>
      </c>
      <c r="DJ7" s="227"/>
      <c r="DK7" s="227" t="s">
        <v>2159</v>
      </c>
      <c r="DL7" s="227" t="s">
        <v>2160</v>
      </c>
      <c r="DM7" s="227"/>
      <c r="DN7" s="227"/>
      <c r="DO7" s="227"/>
      <c r="DP7" s="227"/>
      <c r="DQ7" s="227" t="s">
        <v>2161</v>
      </c>
      <c r="DR7" s="227" t="s">
        <v>2162</v>
      </c>
      <c r="DS7" s="227" t="s">
        <v>2163</v>
      </c>
      <c r="DT7" s="227"/>
      <c r="DU7" s="227"/>
      <c r="DV7" s="227"/>
      <c r="DW7" s="227"/>
      <c r="DX7" s="227"/>
      <c r="DY7" s="227"/>
      <c r="DZ7" s="227"/>
      <c r="EA7" s="227" t="s">
        <v>2164</v>
      </c>
      <c r="EB7" s="227" t="s">
        <v>2165</v>
      </c>
      <c r="EC7" s="227"/>
      <c r="ED7" s="227"/>
      <c r="EE7" s="227" t="s">
        <v>2164</v>
      </c>
      <c r="EF7" s="227"/>
      <c r="EG7" s="227" t="s">
        <v>2166</v>
      </c>
      <c r="EH7" s="227" t="s">
        <v>2167</v>
      </c>
      <c r="EI7" s="227"/>
      <c r="EJ7" s="227" t="s">
        <v>2168</v>
      </c>
      <c r="EK7" s="227"/>
      <c r="EL7" s="227"/>
      <c r="EM7" s="227"/>
      <c r="EN7" s="227"/>
      <c r="EO7" s="227"/>
      <c r="EP7" s="227"/>
      <c r="EQ7" s="227"/>
      <c r="ER7" s="227"/>
      <c r="ES7" s="227"/>
      <c r="ET7" s="227" t="s">
        <v>2169</v>
      </c>
      <c r="EU7" s="227" t="s">
        <v>2170</v>
      </c>
      <c r="EV7" s="227" t="s">
        <v>2171</v>
      </c>
      <c r="EW7" s="227" t="s">
        <v>2172</v>
      </c>
      <c r="EX7" s="227" t="s">
        <v>2173</v>
      </c>
      <c r="EY7" s="227" t="s">
        <v>2174</v>
      </c>
      <c r="EZ7" s="227" t="s">
        <v>2175</v>
      </c>
      <c r="FA7" s="227"/>
      <c r="FB7" s="227" t="s">
        <v>2176</v>
      </c>
      <c r="FC7" s="227"/>
      <c r="FD7" s="227" t="s">
        <v>2177</v>
      </c>
      <c r="FE7" s="227"/>
      <c r="FF7" s="227"/>
      <c r="FG7" s="227" t="s">
        <v>2178</v>
      </c>
      <c r="FH7" s="227"/>
      <c r="FI7" s="227"/>
      <c r="FJ7" s="227" t="s">
        <v>2179</v>
      </c>
      <c r="FK7" s="227"/>
      <c r="FL7" s="227"/>
      <c r="FM7" s="227" t="s">
        <v>2180</v>
      </c>
      <c r="FN7" s="227"/>
      <c r="FO7" s="227"/>
      <c r="FP7" s="227" t="s">
        <v>2181</v>
      </c>
      <c r="FQ7" s="227"/>
      <c r="FR7" s="227"/>
      <c r="FS7" s="227" t="s">
        <v>2182</v>
      </c>
      <c r="FT7" s="227" t="s">
        <v>2181</v>
      </c>
      <c r="FU7" s="227"/>
      <c r="FV7" s="227"/>
      <c r="FW7" s="227"/>
      <c r="FX7" s="227" t="s">
        <v>2183</v>
      </c>
      <c r="FY7" s="227" t="s">
        <v>2184</v>
      </c>
      <c r="FZ7" s="227" t="s">
        <v>2185</v>
      </c>
      <c r="GA7" s="227" t="s">
        <v>2186</v>
      </c>
      <c r="GB7" s="227" t="s">
        <v>2187</v>
      </c>
      <c r="GC7" s="227" t="s">
        <v>2188</v>
      </c>
      <c r="GD7" s="227"/>
      <c r="GE7" s="227" t="s">
        <v>2189</v>
      </c>
      <c r="GF7" s="227" t="s">
        <v>2190</v>
      </c>
      <c r="GG7" s="227" t="s">
        <v>2191</v>
      </c>
      <c r="GH7" s="227" t="s">
        <v>2192</v>
      </c>
      <c r="GI7" s="227" t="s">
        <v>2193</v>
      </c>
      <c r="GJ7" s="227"/>
      <c r="GK7" s="227" t="s">
        <v>2192</v>
      </c>
      <c r="GL7" s="227" t="s">
        <v>2194</v>
      </c>
      <c r="GM7" s="227"/>
      <c r="GN7" s="227" t="s">
        <v>2195</v>
      </c>
      <c r="GO7" s="227" t="s">
        <v>2196</v>
      </c>
      <c r="GP7" s="227" t="s">
        <v>2191</v>
      </c>
      <c r="GQ7" s="227"/>
      <c r="GR7" s="227" t="s">
        <v>2197</v>
      </c>
      <c r="GS7" s="227"/>
      <c r="GT7" s="227"/>
      <c r="GU7" s="227" t="s">
        <v>2198</v>
      </c>
      <c r="GV7" s="227" t="s">
        <v>2193</v>
      </c>
      <c r="GW7" s="227"/>
      <c r="GX7" s="227" t="s">
        <v>2199</v>
      </c>
      <c r="GY7" s="227" t="s">
        <v>2200</v>
      </c>
      <c r="GZ7" s="227"/>
      <c r="HA7" s="227" t="s">
        <v>2199</v>
      </c>
      <c r="HB7" s="227" t="s">
        <v>2201</v>
      </c>
      <c r="HC7" s="227"/>
      <c r="HD7" s="227" t="s">
        <v>2202</v>
      </c>
      <c r="HE7" s="227" t="s">
        <v>2203</v>
      </c>
      <c r="HF7" s="227" t="s">
        <v>2204</v>
      </c>
      <c r="HG7" s="227" t="s">
        <v>2205</v>
      </c>
      <c r="HH7" s="227" t="s">
        <v>2203</v>
      </c>
      <c r="HI7" s="227" t="s">
        <v>2206</v>
      </c>
      <c r="HJ7" s="227"/>
      <c r="HK7" s="227"/>
      <c r="HL7" s="227"/>
      <c r="HM7" s="227"/>
      <c r="HN7" s="227"/>
      <c r="HO7" s="227" t="s">
        <v>2207</v>
      </c>
      <c r="HP7" s="227"/>
      <c r="HQ7" s="227"/>
      <c r="HR7" s="227"/>
      <c r="HS7" s="227"/>
      <c r="HT7" s="227"/>
      <c r="HU7" s="227"/>
      <c r="HV7" s="227"/>
      <c r="HW7" s="227"/>
      <c r="HX7" s="227"/>
      <c r="HY7" s="227" t="s">
        <v>2208</v>
      </c>
      <c r="HZ7" s="227"/>
      <c r="IA7" s="227" t="s">
        <v>2209</v>
      </c>
      <c r="IB7" s="227"/>
      <c r="IC7" s="227"/>
      <c r="ID7" s="227"/>
      <c r="IE7" s="227"/>
      <c r="IF7" s="227"/>
      <c r="IG7" s="227"/>
      <c r="IH7" s="227"/>
      <c r="II7" s="227"/>
      <c r="IJ7" s="227" t="s">
        <v>2210</v>
      </c>
      <c r="IK7" s="227"/>
      <c r="IL7" s="227"/>
      <c r="IM7" s="227"/>
      <c r="IN7" s="227"/>
      <c r="IO7" s="227" t="s">
        <v>2211</v>
      </c>
      <c r="IP7" s="227"/>
      <c r="IQ7" s="227" t="s">
        <v>2212</v>
      </c>
      <c r="IR7" s="227"/>
      <c r="IS7" s="227" t="s">
        <v>2213</v>
      </c>
      <c r="IT7" s="227"/>
      <c r="IU7" s="227"/>
      <c r="IV7" s="227"/>
      <c r="IW7" s="227" t="s">
        <v>2214</v>
      </c>
      <c r="IX7" s="227"/>
      <c r="IY7" s="227" t="s">
        <v>2215</v>
      </c>
      <c r="IZ7" s="227" t="s">
        <v>2216</v>
      </c>
      <c r="JA7" s="227" t="s">
        <v>2217</v>
      </c>
      <c r="JB7" s="227" t="s">
        <v>2218</v>
      </c>
      <c r="JC7" s="227"/>
      <c r="JD7" s="227" t="s">
        <v>2219</v>
      </c>
      <c r="JE7" s="227"/>
      <c r="JF7" s="227" t="s">
        <v>2220</v>
      </c>
      <c r="JG7" s="227"/>
      <c r="JH7" s="227"/>
      <c r="JI7" s="227" t="s">
        <v>2221</v>
      </c>
      <c r="JJ7" s="227"/>
      <c r="JK7" s="227"/>
      <c r="JL7" s="227"/>
      <c r="JM7" s="227"/>
      <c r="JN7" s="227"/>
      <c r="JO7" s="227" t="s">
        <v>2222</v>
      </c>
      <c r="JP7" s="227"/>
      <c r="JQ7" s="227" t="s">
        <v>2223</v>
      </c>
      <c r="JR7" s="227"/>
      <c r="JS7" s="227"/>
      <c r="JT7" s="227" t="s">
        <v>2224</v>
      </c>
      <c r="JU7" s="227" t="s">
        <v>2225</v>
      </c>
      <c r="JV7" s="227" t="s">
        <v>2226</v>
      </c>
      <c r="JW7" s="227" t="s">
        <v>2209</v>
      </c>
      <c r="JX7" s="227" t="s">
        <v>2227</v>
      </c>
      <c r="JY7" s="227" t="s">
        <v>2228</v>
      </c>
      <c r="JZ7" s="227" t="s">
        <v>2229</v>
      </c>
      <c r="KA7" s="227"/>
      <c r="KB7" s="227"/>
      <c r="KC7" s="227" t="s">
        <v>2230</v>
      </c>
      <c r="KD7" s="227"/>
      <c r="KE7" s="227"/>
      <c r="KF7" s="227" t="s">
        <v>2225</v>
      </c>
      <c r="KG7" s="227" t="s">
        <v>2231</v>
      </c>
      <c r="KH7" s="227" t="s">
        <v>2232</v>
      </c>
      <c r="KI7" s="227"/>
    </row>
    <row r="8" spans="1:295" ht="27" customHeight="1" x14ac:dyDescent="0.3">
      <c r="A8" s="157" t="s">
        <v>83</v>
      </c>
      <c r="B8" s="157" t="s">
        <v>709</v>
      </c>
      <c r="C8" s="158" t="s">
        <v>2233</v>
      </c>
      <c r="D8" s="158" t="s">
        <v>2234</v>
      </c>
      <c r="E8" s="158" t="s">
        <v>2235</v>
      </c>
      <c r="F8" s="158" t="s">
        <v>2236</v>
      </c>
      <c r="G8" s="158" t="s">
        <v>2237</v>
      </c>
      <c r="H8" s="158" t="s">
        <v>567</v>
      </c>
      <c r="I8" s="158" t="s">
        <v>2238</v>
      </c>
      <c r="J8" s="158" t="s">
        <v>2239</v>
      </c>
      <c r="K8" s="158" t="s">
        <v>2240</v>
      </c>
      <c r="L8" s="158" t="s">
        <v>2241</v>
      </c>
      <c r="M8" s="158" t="s">
        <v>497</v>
      </c>
      <c r="N8" s="158" t="s">
        <v>2242</v>
      </c>
      <c r="O8" s="159" t="s">
        <v>2243</v>
      </c>
      <c r="P8" s="158" t="s">
        <v>2244</v>
      </c>
      <c r="Q8" s="158" t="s">
        <v>2245</v>
      </c>
      <c r="R8" s="158" t="s">
        <v>2244</v>
      </c>
      <c r="S8" s="158" t="s">
        <v>2246</v>
      </c>
      <c r="T8" s="158" t="s">
        <v>2239</v>
      </c>
      <c r="U8" s="158" t="s">
        <v>2247</v>
      </c>
      <c r="V8" s="158" t="s">
        <v>2248</v>
      </c>
      <c r="W8" s="158" t="s">
        <v>509</v>
      </c>
      <c r="X8" s="158" t="s">
        <v>2249</v>
      </c>
      <c r="Y8" s="158" t="s">
        <v>2250</v>
      </c>
      <c r="Z8" s="158" t="s">
        <v>2251</v>
      </c>
      <c r="AA8" s="158" t="s">
        <v>271</v>
      </c>
      <c r="AB8" s="158" t="s">
        <v>2252</v>
      </c>
      <c r="AC8" s="158" t="s">
        <v>2253</v>
      </c>
      <c r="AD8" s="158" t="s">
        <v>2254</v>
      </c>
      <c r="AE8" s="158" t="s">
        <v>2255</v>
      </c>
      <c r="AF8" s="158" t="s">
        <v>2242</v>
      </c>
      <c r="AG8" s="158" t="s">
        <v>2243</v>
      </c>
      <c r="AH8" s="158" t="s">
        <v>2256</v>
      </c>
      <c r="AI8" s="158" t="s">
        <v>2257</v>
      </c>
      <c r="AJ8" s="159" t="s">
        <v>247</v>
      </c>
      <c r="AK8" s="159" t="s">
        <v>251</v>
      </c>
      <c r="AL8" s="158" t="s">
        <v>2258</v>
      </c>
      <c r="AM8" s="158" t="s">
        <v>247</v>
      </c>
      <c r="AN8" s="158" t="s">
        <v>251</v>
      </c>
      <c r="AO8" s="158" t="s">
        <v>2259</v>
      </c>
      <c r="AP8" s="158" t="s">
        <v>2260</v>
      </c>
      <c r="AQ8" s="158" t="s">
        <v>2261</v>
      </c>
      <c r="AR8" s="158" t="s">
        <v>2262</v>
      </c>
      <c r="AS8" s="158" t="s">
        <v>2263</v>
      </c>
      <c r="AT8" s="159" t="s">
        <v>2264</v>
      </c>
      <c r="AU8" s="159" t="s">
        <v>2265</v>
      </c>
      <c r="AV8" s="158" t="s">
        <v>2266</v>
      </c>
      <c r="AW8" s="158" t="s">
        <v>2267</v>
      </c>
      <c r="AX8" s="158" t="s">
        <v>2268</v>
      </c>
      <c r="AY8" s="158" t="s">
        <v>2269</v>
      </c>
      <c r="AZ8" s="158" t="s">
        <v>2270</v>
      </c>
      <c r="BA8" s="158" t="s">
        <v>2271</v>
      </c>
      <c r="BB8" s="159" t="s">
        <v>2272</v>
      </c>
      <c r="BC8" s="158" t="s">
        <v>629</v>
      </c>
      <c r="BD8" s="158" t="s">
        <v>2273</v>
      </c>
      <c r="BE8" s="158" t="s">
        <v>2274</v>
      </c>
      <c r="BF8" s="158" t="s">
        <v>2264</v>
      </c>
      <c r="BG8" s="158" t="s">
        <v>2265</v>
      </c>
      <c r="BH8" s="158" t="s">
        <v>2275</v>
      </c>
      <c r="BI8" s="158" t="s">
        <v>2276</v>
      </c>
      <c r="BJ8" s="158" t="s">
        <v>2277</v>
      </c>
      <c r="BK8" s="158" t="s">
        <v>2278</v>
      </c>
      <c r="BL8" s="158" t="s">
        <v>2279</v>
      </c>
      <c r="BM8" s="158" t="s">
        <v>2280</v>
      </c>
      <c r="BN8" s="158" t="s">
        <v>2272</v>
      </c>
      <c r="BO8" s="158" t="s">
        <v>2281</v>
      </c>
      <c r="BP8" s="158" t="s">
        <v>2282</v>
      </c>
      <c r="BQ8" s="158" t="s">
        <v>2283</v>
      </c>
      <c r="BR8" s="158" t="s">
        <v>2284</v>
      </c>
      <c r="BS8" s="158" t="s">
        <v>2285</v>
      </c>
      <c r="BT8" s="158" t="s">
        <v>2286</v>
      </c>
      <c r="BU8" s="158" t="s">
        <v>2286</v>
      </c>
      <c r="BV8" s="158" t="s">
        <v>2287</v>
      </c>
      <c r="BW8" s="158" t="s">
        <v>2288</v>
      </c>
      <c r="BX8" s="158" t="s">
        <v>2289</v>
      </c>
      <c r="BY8" s="158" t="s">
        <v>2290</v>
      </c>
      <c r="BZ8" s="158" t="s">
        <v>2291</v>
      </c>
      <c r="CA8" s="158" t="s">
        <v>2292</v>
      </c>
      <c r="CB8" s="158" t="s">
        <v>2293</v>
      </c>
      <c r="CC8" s="158" t="s">
        <v>2294</v>
      </c>
      <c r="CD8" s="158" t="s">
        <v>2295</v>
      </c>
      <c r="CE8" s="158" t="s">
        <v>2296</v>
      </c>
      <c r="CF8" s="158" t="s">
        <v>2297</v>
      </c>
      <c r="CG8" s="158" t="s">
        <v>2298</v>
      </c>
      <c r="CH8" s="158" t="s">
        <v>2299</v>
      </c>
      <c r="CI8" s="158" t="s">
        <v>2300</v>
      </c>
      <c r="CJ8" s="158" t="s">
        <v>2301</v>
      </c>
      <c r="CK8" s="158" t="s">
        <v>2302</v>
      </c>
      <c r="CL8" s="158" t="s">
        <v>2303</v>
      </c>
      <c r="CM8" s="158" t="s">
        <v>2304</v>
      </c>
      <c r="CN8" s="158" t="s">
        <v>2305</v>
      </c>
      <c r="CO8" s="158" t="s">
        <v>2306</v>
      </c>
      <c r="CP8" s="158" t="s">
        <v>2307</v>
      </c>
      <c r="CQ8" s="158" t="s">
        <v>2308</v>
      </c>
      <c r="CR8" s="158" t="s">
        <v>2309</v>
      </c>
      <c r="CS8" s="158" t="s">
        <v>2310</v>
      </c>
      <c r="CT8" s="158" t="s">
        <v>2311</v>
      </c>
      <c r="CU8" s="158" t="s">
        <v>2312</v>
      </c>
      <c r="CV8" s="158" t="s">
        <v>2313</v>
      </c>
      <c r="CW8" s="158" t="s">
        <v>2314</v>
      </c>
      <c r="CX8" s="158" t="s">
        <v>389</v>
      </c>
      <c r="CY8" s="158" t="s">
        <v>404</v>
      </c>
      <c r="CZ8" s="158" t="s">
        <v>2315</v>
      </c>
      <c r="DA8" s="158" t="s">
        <v>2316</v>
      </c>
      <c r="DB8" s="158" t="s">
        <v>2317</v>
      </c>
      <c r="DC8" s="158" t="s">
        <v>2318</v>
      </c>
      <c r="DD8" s="158" t="s">
        <v>2299</v>
      </c>
      <c r="DE8" s="158" t="s">
        <v>2300</v>
      </c>
      <c r="DF8" s="158" t="s">
        <v>2319</v>
      </c>
      <c r="DG8" s="158" t="s">
        <v>2320</v>
      </c>
      <c r="DH8" s="158" t="s">
        <v>2321</v>
      </c>
      <c r="DI8" s="158" t="s">
        <v>2322</v>
      </c>
      <c r="DJ8" s="158" t="s">
        <v>2323</v>
      </c>
      <c r="DK8" s="158" t="s">
        <v>2324</v>
      </c>
      <c r="DL8" s="158" t="s">
        <v>404</v>
      </c>
      <c r="DM8" s="158" t="s">
        <v>2315</v>
      </c>
      <c r="DN8" s="158" t="s">
        <v>2316</v>
      </c>
      <c r="DO8" s="158" t="s">
        <v>2325</v>
      </c>
      <c r="DP8" s="158" t="s">
        <v>2326</v>
      </c>
      <c r="DQ8" s="158" t="s">
        <v>2327</v>
      </c>
      <c r="DR8" s="158" t="s">
        <v>2328</v>
      </c>
      <c r="DS8" s="158" t="s">
        <v>2329</v>
      </c>
      <c r="DT8" s="158" t="s">
        <v>2330</v>
      </c>
      <c r="DU8" s="158" t="s">
        <v>389</v>
      </c>
      <c r="DV8" s="158" t="s">
        <v>404</v>
      </c>
      <c r="DW8" s="158" t="s">
        <v>2319</v>
      </c>
      <c r="DX8" s="158" t="s">
        <v>2328</v>
      </c>
      <c r="DY8" s="158" t="s">
        <v>2331</v>
      </c>
      <c r="DZ8" s="158" t="s">
        <v>2332</v>
      </c>
      <c r="EA8" s="158" t="s">
        <v>2333</v>
      </c>
      <c r="EB8" s="158" t="s">
        <v>2334</v>
      </c>
      <c r="EC8" s="158" t="s">
        <v>2335</v>
      </c>
      <c r="ED8" s="158" t="s">
        <v>2336</v>
      </c>
      <c r="EE8" s="158" t="s">
        <v>2337</v>
      </c>
      <c r="EF8" s="158" t="s">
        <v>2338</v>
      </c>
      <c r="EG8" s="158" t="s">
        <v>2273</v>
      </c>
      <c r="EH8" s="158" t="s">
        <v>2283</v>
      </c>
      <c r="EI8" s="158" t="s">
        <v>17</v>
      </c>
      <c r="EJ8" s="158" t="s">
        <v>2339</v>
      </c>
      <c r="EK8" s="158" t="s">
        <v>2340</v>
      </c>
      <c r="EL8" s="158" t="s">
        <v>2341</v>
      </c>
      <c r="EM8" s="158" t="s">
        <v>2342</v>
      </c>
      <c r="EN8" s="158" t="s">
        <v>2343</v>
      </c>
      <c r="EO8" s="158" t="s">
        <v>2344</v>
      </c>
      <c r="EP8" s="158" t="s">
        <v>2345</v>
      </c>
      <c r="EQ8" s="158" t="s">
        <v>2346</v>
      </c>
      <c r="ER8" s="158" t="s">
        <v>2347</v>
      </c>
      <c r="ES8" s="158" t="s">
        <v>2348</v>
      </c>
      <c r="ET8" s="158" t="s">
        <v>2349</v>
      </c>
      <c r="EU8" s="158" t="s">
        <v>2350</v>
      </c>
      <c r="EV8" s="158" t="s">
        <v>2351</v>
      </c>
      <c r="EW8" s="158" t="s">
        <v>2352</v>
      </c>
      <c r="EX8" s="158" t="s">
        <v>2353</v>
      </c>
      <c r="EY8" s="158" t="s">
        <v>2354</v>
      </c>
      <c r="EZ8" s="158" t="s">
        <v>2355</v>
      </c>
      <c r="FA8" s="158" t="s">
        <v>2356</v>
      </c>
      <c r="FB8" s="158" t="s">
        <v>2338</v>
      </c>
      <c r="FC8" s="158" t="s">
        <v>2342</v>
      </c>
      <c r="FD8" s="158" t="s">
        <v>2357</v>
      </c>
      <c r="FE8" s="158" t="s">
        <v>2358</v>
      </c>
      <c r="FF8" s="158" t="s">
        <v>580</v>
      </c>
      <c r="FG8" s="158" t="s">
        <v>2359</v>
      </c>
      <c r="FH8" s="158" t="s">
        <v>2360</v>
      </c>
      <c r="FI8" s="158" t="s">
        <v>2361</v>
      </c>
      <c r="FJ8" s="158" t="s">
        <v>2292</v>
      </c>
      <c r="FK8" s="158" t="s">
        <v>2293</v>
      </c>
      <c r="FL8" s="158" t="s">
        <v>2362</v>
      </c>
      <c r="FM8" s="158" t="s">
        <v>2331</v>
      </c>
      <c r="FN8" s="158" t="s">
        <v>2332</v>
      </c>
      <c r="FO8" s="158" t="s">
        <v>2363</v>
      </c>
      <c r="FP8" s="158" t="s">
        <v>2364</v>
      </c>
      <c r="FQ8" s="159" t="s">
        <v>2365</v>
      </c>
      <c r="FR8" s="158" t="s">
        <v>2366</v>
      </c>
      <c r="FS8" s="158" t="s">
        <v>2367</v>
      </c>
      <c r="FT8" s="158" t="s">
        <v>2368</v>
      </c>
      <c r="FU8" s="158" t="s">
        <v>2369</v>
      </c>
      <c r="FV8" s="158" t="s">
        <v>2370</v>
      </c>
      <c r="FW8" s="158" t="s">
        <v>2371</v>
      </c>
      <c r="FX8" s="158" t="s">
        <v>2372</v>
      </c>
      <c r="FY8" s="158" t="s">
        <v>2373</v>
      </c>
      <c r="FZ8" s="158" t="s">
        <v>2374</v>
      </c>
      <c r="GA8" s="158" t="s">
        <v>2339</v>
      </c>
      <c r="GB8" s="159" t="s">
        <v>2375</v>
      </c>
      <c r="GC8" s="158" t="s">
        <v>2364</v>
      </c>
      <c r="GD8" s="158" t="s">
        <v>2363</v>
      </c>
      <c r="GE8" s="158" t="s">
        <v>2376</v>
      </c>
      <c r="GF8" s="159" t="s">
        <v>2377</v>
      </c>
      <c r="GG8" s="158" t="s">
        <v>2378</v>
      </c>
      <c r="GH8" s="158" t="s">
        <v>2379</v>
      </c>
      <c r="GI8" s="158" t="s">
        <v>389</v>
      </c>
      <c r="GJ8" s="158" t="s">
        <v>2380</v>
      </c>
      <c r="GK8" s="158" t="s">
        <v>2381</v>
      </c>
      <c r="GL8" s="158" t="s">
        <v>2382</v>
      </c>
      <c r="GM8" s="158" t="s">
        <v>2383</v>
      </c>
      <c r="GN8" s="158" t="s">
        <v>2384</v>
      </c>
      <c r="GO8" s="158" t="s">
        <v>2385</v>
      </c>
      <c r="GP8" s="158" t="s">
        <v>2386</v>
      </c>
      <c r="GQ8" s="159" t="s">
        <v>2385</v>
      </c>
      <c r="GR8" s="158" t="s">
        <v>2387</v>
      </c>
      <c r="GS8" s="158" t="s">
        <v>2388</v>
      </c>
      <c r="GT8" s="158" t="s">
        <v>2389</v>
      </c>
      <c r="GU8" s="158" t="s">
        <v>2390</v>
      </c>
      <c r="GV8" s="158" t="s">
        <v>2391</v>
      </c>
      <c r="GW8" s="158" t="s">
        <v>2392</v>
      </c>
      <c r="GX8" s="158" t="s">
        <v>2393</v>
      </c>
      <c r="GY8" s="158" t="s">
        <v>2394</v>
      </c>
      <c r="GZ8" s="158" t="s">
        <v>2395</v>
      </c>
      <c r="HA8" s="158" t="s">
        <v>2396</v>
      </c>
      <c r="HB8" s="159" t="s">
        <v>2397</v>
      </c>
      <c r="HC8" s="159" t="s">
        <v>2398</v>
      </c>
      <c r="HD8" s="158" t="s">
        <v>2399</v>
      </c>
      <c r="HE8" s="158" t="s">
        <v>2399</v>
      </c>
      <c r="HF8" s="158" t="s">
        <v>669</v>
      </c>
      <c r="HG8" s="158" t="s">
        <v>669</v>
      </c>
      <c r="HH8" s="158" t="s">
        <v>2400</v>
      </c>
      <c r="HI8" s="159" t="s">
        <v>2397</v>
      </c>
      <c r="HJ8" s="159" t="s">
        <v>2398</v>
      </c>
      <c r="HK8" s="158" t="s">
        <v>2401</v>
      </c>
      <c r="HL8" s="158" t="s">
        <v>2402</v>
      </c>
      <c r="HM8" s="158" t="s">
        <v>2403</v>
      </c>
      <c r="HN8" s="158" t="s">
        <v>2404</v>
      </c>
      <c r="HO8" s="158" t="s">
        <v>2405</v>
      </c>
      <c r="HP8" s="158" t="s">
        <v>2406</v>
      </c>
      <c r="HQ8" s="158" t="s">
        <v>2407</v>
      </c>
      <c r="HR8" s="158" t="s">
        <v>2408</v>
      </c>
      <c r="HS8" s="158" t="s">
        <v>2409</v>
      </c>
      <c r="HT8" s="158" t="s">
        <v>2410</v>
      </c>
      <c r="HU8" s="158" t="s">
        <v>2411</v>
      </c>
      <c r="HV8" s="158" t="s">
        <v>2412</v>
      </c>
      <c r="HW8" s="158" t="s">
        <v>2413</v>
      </c>
      <c r="HX8" s="158" t="s">
        <v>2414</v>
      </c>
      <c r="HY8" s="158" t="s">
        <v>2415</v>
      </c>
      <c r="HZ8" s="158" t="s">
        <v>2416</v>
      </c>
      <c r="IA8" s="158" t="s">
        <v>2417</v>
      </c>
      <c r="IB8" s="158" t="s">
        <v>2418</v>
      </c>
      <c r="IC8" s="158" t="s">
        <v>2419</v>
      </c>
      <c r="ID8" s="158" t="s">
        <v>2420</v>
      </c>
      <c r="IE8" s="158" t="s">
        <v>2421</v>
      </c>
      <c r="IF8" s="158" t="s">
        <v>2407</v>
      </c>
      <c r="IG8" s="158" t="s">
        <v>2408</v>
      </c>
      <c r="IH8" s="158" t="s">
        <v>2422</v>
      </c>
      <c r="II8" s="158" t="s">
        <v>2423</v>
      </c>
      <c r="IJ8" s="158" t="s">
        <v>2400</v>
      </c>
      <c r="IK8" s="158" t="s">
        <v>17</v>
      </c>
      <c r="IL8" s="159" t="s">
        <v>2424</v>
      </c>
      <c r="IM8" s="159" t="s">
        <v>72</v>
      </c>
      <c r="IN8" s="158" t="s">
        <v>2425</v>
      </c>
      <c r="IO8" s="158" t="s">
        <v>72</v>
      </c>
      <c r="IP8" s="158" t="s">
        <v>2426</v>
      </c>
      <c r="IQ8" s="158" t="s">
        <v>2427</v>
      </c>
      <c r="IR8" s="158" t="s">
        <v>2428</v>
      </c>
      <c r="IS8" s="159" t="s">
        <v>2426</v>
      </c>
      <c r="IT8" s="158" t="s">
        <v>2429</v>
      </c>
      <c r="IU8" s="158" t="s">
        <v>2430</v>
      </c>
      <c r="IV8" s="158" t="s">
        <v>2427</v>
      </c>
      <c r="IW8" s="159" t="s">
        <v>2424</v>
      </c>
      <c r="IX8" s="158" t="s">
        <v>2428</v>
      </c>
      <c r="IY8" s="158" t="s">
        <v>688</v>
      </c>
      <c r="IZ8" s="158" t="s">
        <v>688</v>
      </c>
      <c r="JA8" s="158" t="s">
        <v>2431</v>
      </c>
      <c r="JB8" s="158" t="s">
        <v>2432</v>
      </c>
      <c r="JC8" s="158" t="s">
        <v>2433</v>
      </c>
      <c r="JD8" s="158" t="s">
        <v>2434</v>
      </c>
      <c r="JE8" s="158" t="s">
        <v>2435</v>
      </c>
      <c r="JF8" s="158" t="s">
        <v>2433</v>
      </c>
      <c r="JG8" s="158" t="s">
        <v>2436</v>
      </c>
      <c r="JH8" s="158" t="s">
        <v>2437</v>
      </c>
      <c r="JI8" s="158" t="s">
        <v>2436</v>
      </c>
      <c r="JJ8" s="158" t="s">
        <v>2438</v>
      </c>
      <c r="JK8" s="158" t="s">
        <v>2439</v>
      </c>
      <c r="JL8" s="158" t="s">
        <v>2440</v>
      </c>
      <c r="JM8" s="158" t="s">
        <v>2441</v>
      </c>
      <c r="JN8" s="158" t="s">
        <v>2442</v>
      </c>
      <c r="JO8" s="158" t="s">
        <v>2443</v>
      </c>
      <c r="JP8" s="158" t="s">
        <v>2444</v>
      </c>
      <c r="JQ8" s="158" t="s">
        <v>2445</v>
      </c>
      <c r="JR8" s="158" t="s">
        <v>2446</v>
      </c>
      <c r="JS8" s="158" t="s">
        <v>2447</v>
      </c>
      <c r="JT8" s="158" t="s">
        <v>2448</v>
      </c>
      <c r="JU8" s="158" t="s">
        <v>2421</v>
      </c>
      <c r="JV8" s="158" t="s">
        <v>2449</v>
      </c>
      <c r="JW8" s="158" t="s">
        <v>2450</v>
      </c>
      <c r="JX8" s="158" t="s">
        <v>2451</v>
      </c>
      <c r="JY8" s="158" t="s">
        <v>2452</v>
      </c>
      <c r="JZ8" s="158" t="s">
        <v>2453</v>
      </c>
      <c r="KA8" s="158" t="s">
        <v>2401</v>
      </c>
      <c r="KB8" s="158" t="s">
        <v>2454</v>
      </c>
      <c r="KC8" s="158" t="s">
        <v>2453</v>
      </c>
      <c r="KD8" s="158" t="s">
        <v>2402</v>
      </c>
      <c r="KE8" s="158" t="s">
        <v>2455</v>
      </c>
      <c r="KF8" s="158" t="s">
        <v>2456</v>
      </c>
      <c r="KG8" s="158" t="s">
        <v>2456</v>
      </c>
      <c r="KH8" s="158" t="s">
        <v>671</v>
      </c>
      <c r="KI8" s="158" t="s">
        <v>2285</v>
      </c>
    </row>
    <row r="9" spans="1:295" ht="18" customHeight="1" x14ac:dyDescent="0.3">
      <c r="A9" s="160" t="s">
        <v>87</v>
      </c>
      <c r="B9" s="160" t="s">
        <v>924</v>
      </c>
      <c r="C9" s="161">
        <v>0</v>
      </c>
      <c r="D9" s="161">
        <v>18.530899999999999</v>
      </c>
      <c r="E9" s="161">
        <v>-37.100900000000003</v>
      </c>
      <c r="F9" s="161">
        <v>9.3947000000000003</v>
      </c>
      <c r="G9" s="161">
        <v>23.2288</v>
      </c>
      <c r="H9" s="162"/>
      <c r="I9" s="161">
        <v>46.578499999999998</v>
      </c>
      <c r="J9" s="161">
        <v>-167.56270000000001</v>
      </c>
      <c r="K9" s="161">
        <v>43.383699999999997</v>
      </c>
      <c r="L9" s="161">
        <v>21.879300000000001</v>
      </c>
      <c r="M9" s="161">
        <v>21.307400000000001</v>
      </c>
      <c r="N9" s="161">
        <v>4.4400000000000004</v>
      </c>
      <c r="O9" s="161">
        <v>-30.395</v>
      </c>
      <c r="P9" s="161">
        <v>26.4</v>
      </c>
      <c r="Q9" s="161">
        <v>9.9359999999999999</v>
      </c>
      <c r="R9" s="161">
        <v>-26.4</v>
      </c>
      <c r="S9" s="161">
        <v>12.3445</v>
      </c>
      <c r="T9" s="161">
        <v>343.55419999999998</v>
      </c>
      <c r="U9" s="161">
        <v>8.0482999999999993</v>
      </c>
      <c r="V9" s="161">
        <v>7.8780000000000001</v>
      </c>
      <c r="W9" s="161">
        <v>12.955</v>
      </c>
      <c r="X9" s="161">
        <v>4.4912999999999998</v>
      </c>
      <c r="Y9" s="161">
        <v>5.7759</v>
      </c>
      <c r="Z9" s="161">
        <v>7.9206000000000003</v>
      </c>
      <c r="AA9" s="162"/>
      <c r="AB9" s="162"/>
      <c r="AC9" s="161">
        <v>-54.46</v>
      </c>
      <c r="AD9" s="161">
        <v>-54.3</v>
      </c>
      <c r="AE9" s="162"/>
      <c r="AF9" s="161">
        <v>-2.2200000000000002</v>
      </c>
      <c r="AG9" s="161">
        <v>28.6</v>
      </c>
      <c r="AH9" s="161">
        <v>4.2430000000000003</v>
      </c>
      <c r="AI9" s="161">
        <v>0.14099999999999999</v>
      </c>
      <c r="AJ9" s="161">
        <v>-47.3</v>
      </c>
      <c r="AK9" s="161">
        <v>-47.2</v>
      </c>
      <c r="AL9" s="161">
        <v>-66.5</v>
      </c>
      <c r="AM9" s="161">
        <v>47.61</v>
      </c>
      <c r="AN9" s="161">
        <v>47.74</v>
      </c>
      <c r="AO9" s="161">
        <v>8.0599000000000007</v>
      </c>
      <c r="AP9" s="161">
        <v>11.4533</v>
      </c>
      <c r="AQ9" s="161">
        <v>53.915999999999997</v>
      </c>
      <c r="AR9" s="161">
        <v>56.026600000000002</v>
      </c>
      <c r="AS9" s="161">
        <v>36.855699999999999</v>
      </c>
      <c r="AT9" s="163">
        <v>0</v>
      </c>
      <c r="AU9" s="161">
        <v>-54.8215</v>
      </c>
      <c r="AV9" s="161">
        <v>30.151700000000002</v>
      </c>
      <c r="AW9" s="161">
        <v>22.167899999999999</v>
      </c>
      <c r="AX9" s="161">
        <v>62.023099999999999</v>
      </c>
      <c r="AY9" s="162"/>
      <c r="AZ9" s="161">
        <v>-0.52349999999999997</v>
      </c>
      <c r="BA9" s="161">
        <v>-6.0445000000000002</v>
      </c>
      <c r="BB9" s="161">
        <v>-323.07260000000002</v>
      </c>
      <c r="BC9" s="161">
        <v>-15.7072</v>
      </c>
      <c r="BD9" s="161">
        <v>-0.5</v>
      </c>
      <c r="BE9" s="161">
        <v>-0.4</v>
      </c>
      <c r="BF9" s="163">
        <v>0</v>
      </c>
      <c r="BG9" s="161">
        <v>61.327500000000001</v>
      </c>
      <c r="BH9" s="161">
        <v>-4.6609999999999996</v>
      </c>
      <c r="BI9" s="162"/>
      <c r="BJ9" s="161">
        <v>-24.3398</v>
      </c>
      <c r="BK9" s="161">
        <v>3.4424999999999999</v>
      </c>
      <c r="BL9" s="162"/>
      <c r="BM9" s="161">
        <v>0</v>
      </c>
      <c r="BN9" s="161">
        <v>365.58109999999999</v>
      </c>
      <c r="BO9" s="161">
        <v>83.681700000000006</v>
      </c>
      <c r="BP9" s="161">
        <v>84.231099999999998</v>
      </c>
      <c r="BQ9" s="161">
        <v>-335.83109999999999</v>
      </c>
      <c r="BR9" s="161">
        <v>364.78359999999998</v>
      </c>
      <c r="BS9" s="162"/>
      <c r="BT9" s="161">
        <v>-52.744199999999999</v>
      </c>
      <c r="BU9" s="161">
        <v>54.903199999999998</v>
      </c>
      <c r="BV9" s="161">
        <v>75.445400000000006</v>
      </c>
      <c r="BW9" s="161">
        <v>22.31</v>
      </c>
      <c r="BX9" s="161">
        <v>18.64</v>
      </c>
      <c r="BY9" s="161">
        <v>51.75</v>
      </c>
      <c r="BZ9" s="161">
        <v>68.260000000000005</v>
      </c>
      <c r="CA9" s="161">
        <v>-41.254600000000003</v>
      </c>
      <c r="CB9" s="161">
        <v>-40.584800000000001</v>
      </c>
      <c r="CC9" s="161">
        <v>114.95350000000001</v>
      </c>
      <c r="CD9" s="161">
        <v>115.33329999999999</v>
      </c>
      <c r="CE9" s="161">
        <v>33.500799999999998</v>
      </c>
      <c r="CF9" s="161">
        <v>-51.364800000000002</v>
      </c>
      <c r="CG9" s="161">
        <v>-51.263800000000003</v>
      </c>
      <c r="CH9" s="161">
        <v>-9.2850999999999999</v>
      </c>
      <c r="CI9" s="161">
        <v>-46.369599999999998</v>
      </c>
      <c r="CJ9" s="162"/>
      <c r="CK9" s="162"/>
      <c r="CL9" s="161">
        <v>58.4</v>
      </c>
      <c r="CM9" s="161">
        <v>91.5</v>
      </c>
      <c r="CN9" s="161">
        <v>-13.78</v>
      </c>
      <c r="CO9" s="161">
        <v>45.275399999999998</v>
      </c>
      <c r="CP9" s="161">
        <v>45.2057</v>
      </c>
      <c r="CQ9" s="161">
        <v>45.101799999999997</v>
      </c>
      <c r="CR9" s="161">
        <v>-9.2220999999999993</v>
      </c>
      <c r="CS9" s="161">
        <v>-9.1656999999999993</v>
      </c>
      <c r="CT9" s="161">
        <v>1</v>
      </c>
      <c r="CU9" s="161">
        <v>-26.2608</v>
      </c>
      <c r="CV9" s="161">
        <v>-4.7708000000000004</v>
      </c>
      <c r="CW9" s="161">
        <v>13.0099</v>
      </c>
      <c r="CX9" s="161">
        <v>38.549999999999997</v>
      </c>
      <c r="CY9" s="161">
        <v>53.16</v>
      </c>
      <c r="CZ9" s="161">
        <v>37.2729</v>
      </c>
      <c r="DA9" s="161">
        <v>35.014299999999999</v>
      </c>
      <c r="DB9" s="161">
        <v>-28.25</v>
      </c>
      <c r="DC9" s="161">
        <v>-3.5167000000000002</v>
      </c>
      <c r="DD9" s="161">
        <v>46.4084</v>
      </c>
      <c r="DE9" s="161">
        <v>46.383200000000002</v>
      </c>
      <c r="DF9" s="161">
        <v>-82.545199999999994</v>
      </c>
      <c r="DG9" s="161">
        <v>-2.0000000000000001E-4</v>
      </c>
      <c r="DH9" s="161">
        <v>-17.263000000000002</v>
      </c>
      <c r="DI9" s="161">
        <v>-78.5</v>
      </c>
      <c r="DJ9" s="161">
        <v>-79.599999999999994</v>
      </c>
      <c r="DK9" s="161">
        <v>24.914200000000001</v>
      </c>
      <c r="DL9" s="161">
        <v>37.216200000000001</v>
      </c>
      <c r="DM9" s="161">
        <v>37.116700000000002</v>
      </c>
      <c r="DN9" s="161">
        <v>52.752699999999997</v>
      </c>
      <c r="DO9" s="161">
        <v>36.53</v>
      </c>
      <c r="DP9" s="161">
        <v>-1.94</v>
      </c>
      <c r="DQ9" s="161">
        <v>53.811</v>
      </c>
      <c r="DR9" s="161">
        <v>82.3322</v>
      </c>
      <c r="DS9" s="161">
        <v>-25.43</v>
      </c>
      <c r="DT9" s="161">
        <v>-26.12</v>
      </c>
      <c r="DU9" s="161">
        <v>97.22</v>
      </c>
      <c r="DV9" s="161">
        <v>57.57</v>
      </c>
      <c r="DW9" s="161">
        <v>83.218199999999996</v>
      </c>
      <c r="DX9" s="161">
        <v>81.327299999999994</v>
      </c>
      <c r="DY9" s="161">
        <v>-31.924099999999999</v>
      </c>
      <c r="DZ9" s="161">
        <v>-31.2273</v>
      </c>
      <c r="EA9" s="161">
        <v>158.65819999999999</v>
      </c>
      <c r="EB9" s="161">
        <v>121.9686</v>
      </c>
      <c r="EC9" s="161">
        <v>116.3419</v>
      </c>
      <c r="ED9" s="161">
        <v>119.282</v>
      </c>
      <c r="EE9" s="161">
        <v>95.695800000000006</v>
      </c>
      <c r="EF9" s="161">
        <v>84.806299999999993</v>
      </c>
      <c r="EG9" s="161">
        <v>-23.806999999999999</v>
      </c>
      <c r="EH9" s="161">
        <v>346.66300000000001</v>
      </c>
      <c r="EI9" s="161">
        <v>302.51839999999999</v>
      </c>
      <c r="EJ9" s="162"/>
      <c r="EK9" s="161">
        <v>-28.096800000000002</v>
      </c>
      <c r="EL9" s="161">
        <v>-25.985700000000001</v>
      </c>
      <c r="EM9" s="161">
        <v>0</v>
      </c>
      <c r="EN9" s="161">
        <v>15.146800000000001</v>
      </c>
      <c r="EO9" s="161">
        <v>14.7974</v>
      </c>
      <c r="EP9" s="161">
        <v>173.62799999999999</v>
      </c>
      <c r="EQ9" s="161">
        <v>-69.163700000000006</v>
      </c>
      <c r="ER9" s="161">
        <v>-70.058400000000006</v>
      </c>
      <c r="ES9" s="161">
        <v>-44.720700000000001</v>
      </c>
      <c r="ET9" s="161">
        <v>0</v>
      </c>
      <c r="EU9" s="161">
        <v>-16.399999999999999</v>
      </c>
      <c r="EV9" s="161">
        <v>110.7</v>
      </c>
      <c r="EW9" s="161">
        <v>10.6607</v>
      </c>
      <c r="EX9" s="161">
        <v>-14.5206</v>
      </c>
      <c r="EY9" s="161">
        <v>-12.5367</v>
      </c>
      <c r="EZ9" s="161">
        <v>-11.976000000000001</v>
      </c>
      <c r="FA9" s="161">
        <v>3.8290999999999999</v>
      </c>
      <c r="FB9" s="161">
        <v>-81.823400000000007</v>
      </c>
      <c r="FC9" s="161">
        <v>44.2057</v>
      </c>
      <c r="FD9" s="162"/>
      <c r="FE9" s="162"/>
      <c r="FF9" s="161">
        <v>2.0139</v>
      </c>
      <c r="FG9" s="161">
        <v>38.657699999999998</v>
      </c>
      <c r="FH9" s="161">
        <v>39.351999999999997</v>
      </c>
      <c r="FI9" s="161">
        <v>37.9497</v>
      </c>
      <c r="FJ9" s="161">
        <v>39.854599999999998</v>
      </c>
      <c r="FK9" s="161">
        <v>39.854599999999998</v>
      </c>
      <c r="FL9" s="161">
        <v>-82.221100000000007</v>
      </c>
      <c r="FM9" s="161">
        <v>33.805199999999999</v>
      </c>
      <c r="FN9" s="161">
        <v>33.978299999999997</v>
      </c>
      <c r="FO9" s="161">
        <v>-59.618400000000001</v>
      </c>
      <c r="FP9" s="161">
        <v>-40.991999999999997</v>
      </c>
      <c r="FQ9" s="161">
        <v>-36.7883</v>
      </c>
      <c r="FR9" s="161">
        <v>-22.35</v>
      </c>
      <c r="FS9" s="161">
        <v>17.171299999999999</v>
      </c>
      <c r="FT9" s="161">
        <v>0.97440000000000004</v>
      </c>
      <c r="FU9" s="161">
        <v>-10.8</v>
      </c>
      <c r="FV9" s="161">
        <v>13.34</v>
      </c>
      <c r="FW9" s="161">
        <v>-38.075200000000002</v>
      </c>
      <c r="FX9" s="161">
        <v>7.3930999999999996</v>
      </c>
      <c r="FY9" s="161">
        <v>-8.6579999999999995</v>
      </c>
      <c r="FZ9" s="161">
        <v>4.4589999999999996</v>
      </c>
      <c r="GA9" s="161">
        <v>3.7822</v>
      </c>
      <c r="GB9" s="161">
        <v>26.87</v>
      </c>
      <c r="GC9" s="161">
        <v>43.514600000000002</v>
      </c>
      <c r="GD9" s="161">
        <v>60.317999999999998</v>
      </c>
      <c r="GE9" s="161">
        <v>15.14</v>
      </c>
      <c r="GF9" s="161">
        <v>72.609200000000001</v>
      </c>
      <c r="GG9" s="161">
        <v>24.1</v>
      </c>
      <c r="GH9" s="161">
        <v>-18.249099999999999</v>
      </c>
      <c r="GI9" s="162"/>
      <c r="GJ9" s="161">
        <v>-11.777100000000001</v>
      </c>
      <c r="GK9" s="161">
        <v>1.7053</v>
      </c>
      <c r="GL9" s="162"/>
      <c r="GM9" s="162"/>
      <c r="GN9" s="161">
        <v>-12.978300000000001</v>
      </c>
      <c r="GO9" s="161">
        <v>-27.734000000000002</v>
      </c>
      <c r="GP9" s="161">
        <v>19.0474</v>
      </c>
      <c r="GQ9" s="161">
        <v>42.688299999999998</v>
      </c>
      <c r="GR9" s="161">
        <v>21.626999999999999</v>
      </c>
      <c r="GS9" s="161">
        <v>20.087299999999999</v>
      </c>
      <c r="GT9" s="161">
        <v>-95.748699999999999</v>
      </c>
      <c r="GU9" s="161">
        <v>-19.113600000000002</v>
      </c>
      <c r="GV9" s="161">
        <v>27.5961</v>
      </c>
      <c r="GW9" s="161">
        <v>-53.303600000000003</v>
      </c>
      <c r="GX9" s="161">
        <v>11.8674</v>
      </c>
      <c r="GY9" s="161">
        <v>5.5091999999999999</v>
      </c>
      <c r="GZ9" s="161">
        <v>5.242</v>
      </c>
      <c r="HA9" s="162"/>
      <c r="HB9" s="161">
        <v>218.7756</v>
      </c>
      <c r="HC9" s="161">
        <v>216.76480000000001</v>
      </c>
      <c r="HD9" s="161">
        <v>277.8</v>
      </c>
      <c r="HE9" s="161">
        <v>-277.4751</v>
      </c>
      <c r="HF9" s="161">
        <v>-489.02420000000001</v>
      </c>
      <c r="HG9" s="161">
        <v>487.66090000000003</v>
      </c>
      <c r="HH9" s="161">
        <v>486.61309999999997</v>
      </c>
      <c r="HI9" s="161">
        <v>-205.38650000000001</v>
      </c>
      <c r="HJ9" s="161">
        <v>-202.56460000000001</v>
      </c>
      <c r="HK9" s="161">
        <v>-56.6173</v>
      </c>
      <c r="HL9" s="161">
        <v>-50.3123</v>
      </c>
      <c r="HM9" s="161">
        <v>77.697999999999993</v>
      </c>
      <c r="HN9" s="161">
        <v>77.593500000000006</v>
      </c>
      <c r="HO9" s="161">
        <v>-158.18700000000001</v>
      </c>
      <c r="HP9" s="161">
        <v>-158.4666</v>
      </c>
      <c r="HQ9" s="161">
        <v>64.218800000000002</v>
      </c>
      <c r="HR9" s="161">
        <v>63.493699999999997</v>
      </c>
      <c r="HS9" s="161">
        <v>-52.842599999999997</v>
      </c>
      <c r="HT9" s="161">
        <v>-52.1616</v>
      </c>
      <c r="HU9" s="161">
        <v>109.05</v>
      </c>
      <c r="HV9" s="161">
        <v>108.77</v>
      </c>
      <c r="HW9" s="161">
        <v>35.5</v>
      </c>
      <c r="HX9" s="161">
        <v>33.799999999999997</v>
      </c>
      <c r="HY9" s="161">
        <v>22.622</v>
      </c>
      <c r="HZ9" s="161">
        <v>25.68</v>
      </c>
      <c r="IA9" s="161">
        <v>-311.02769999999998</v>
      </c>
      <c r="IB9" s="161">
        <v>108.6902</v>
      </c>
      <c r="IC9" s="161">
        <v>108.4974</v>
      </c>
      <c r="ID9" s="161">
        <v>13.3</v>
      </c>
      <c r="IE9" s="161">
        <v>-22.2</v>
      </c>
      <c r="IF9" s="161">
        <v>-62.4</v>
      </c>
      <c r="IG9" s="161">
        <v>-61.8</v>
      </c>
      <c r="IH9" s="161">
        <v>1.5165999999999999</v>
      </c>
      <c r="II9" s="161">
        <v>1.3280000000000001</v>
      </c>
      <c r="IJ9" s="161">
        <v>-479.59449999999998</v>
      </c>
      <c r="IK9" s="161">
        <v>-258.94170000000003</v>
      </c>
      <c r="IL9" s="161">
        <v>431.80160000000001</v>
      </c>
      <c r="IM9" s="161">
        <v>351.84160000000003</v>
      </c>
      <c r="IN9" s="161">
        <v>-7.8821000000000003</v>
      </c>
      <c r="IO9" s="161">
        <v>-339.40440000000001</v>
      </c>
      <c r="IP9" s="161">
        <v>347.02839999999998</v>
      </c>
      <c r="IQ9" s="161">
        <v>-124.4238</v>
      </c>
      <c r="IR9" s="161">
        <v>-218.85329999999999</v>
      </c>
      <c r="IS9" s="161">
        <v>-336.65910000000002</v>
      </c>
      <c r="IT9" s="161">
        <v>104.79940000000001</v>
      </c>
      <c r="IU9" s="161">
        <v>102.50660000000001</v>
      </c>
      <c r="IV9" s="161">
        <v>123.6041</v>
      </c>
      <c r="IW9" s="161">
        <v>-420.0521</v>
      </c>
      <c r="IX9" s="161">
        <v>219.0642</v>
      </c>
      <c r="IY9" s="161">
        <v>-197.9811</v>
      </c>
      <c r="IZ9" s="161">
        <v>198.8271</v>
      </c>
      <c r="JA9" s="161">
        <v>-8.9389000000000003</v>
      </c>
      <c r="JB9" s="162"/>
      <c r="JC9" s="161">
        <v>16.32</v>
      </c>
      <c r="JD9" s="161">
        <v>6.8319999999999999</v>
      </c>
      <c r="JE9" s="161">
        <v>6.843</v>
      </c>
      <c r="JF9" s="161">
        <v>-16.16</v>
      </c>
      <c r="JG9" s="161">
        <v>-7.76</v>
      </c>
      <c r="JH9" s="162"/>
      <c r="JI9" s="161">
        <v>8.1163000000000007</v>
      </c>
      <c r="JJ9" s="161">
        <v>-42.452100000000002</v>
      </c>
      <c r="JK9" s="161">
        <v>-24.8432</v>
      </c>
      <c r="JL9" s="161">
        <v>33.1</v>
      </c>
      <c r="JM9" s="161">
        <v>52.747999999999998</v>
      </c>
      <c r="JN9" s="161">
        <v>53.853000000000002</v>
      </c>
      <c r="JO9" s="161">
        <v>8.6067</v>
      </c>
      <c r="JP9" s="161">
        <v>10.306900000000001</v>
      </c>
      <c r="JQ9" s="161">
        <v>51.266399999999997</v>
      </c>
      <c r="JR9" s="161">
        <v>50.835099999999997</v>
      </c>
      <c r="JS9" s="161">
        <v>51.52</v>
      </c>
      <c r="JT9" s="162"/>
      <c r="JU9" s="161">
        <v>23.8</v>
      </c>
      <c r="JV9" s="161">
        <v>29.8825</v>
      </c>
      <c r="JW9" s="161">
        <v>6.34</v>
      </c>
      <c r="JX9" s="162"/>
      <c r="JY9" s="161">
        <v>-49.733499999999999</v>
      </c>
      <c r="JZ9" s="161">
        <v>77.408500000000004</v>
      </c>
      <c r="KA9" s="161">
        <v>57.654200000000003</v>
      </c>
      <c r="KB9" s="161">
        <v>-48.723199999999999</v>
      </c>
      <c r="KC9" s="161">
        <v>-76.2834</v>
      </c>
      <c r="KD9" s="161">
        <v>49.287399999999998</v>
      </c>
      <c r="KE9" s="161">
        <v>26.942599999999999</v>
      </c>
      <c r="KF9" s="161">
        <v>-31.8</v>
      </c>
      <c r="KG9" s="161">
        <v>33.1</v>
      </c>
      <c r="KH9" s="162"/>
      <c r="KI9" s="161">
        <v>129.13720000000001</v>
      </c>
    </row>
    <row r="10" spans="1:295" ht="18" customHeight="1" x14ac:dyDescent="0.3">
      <c r="A10" s="160" t="s">
        <v>87</v>
      </c>
      <c r="B10" s="160" t="s">
        <v>925</v>
      </c>
      <c r="C10" s="164">
        <v>0</v>
      </c>
      <c r="D10" s="164">
        <v>18.5473</v>
      </c>
      <c r="E10" s="164">
        <v>-36.782699999999998</v>
      </c>
      <c r="F10" s="164">
        <v>9.3518000000000008</v>
      </c>
      <c r="G10" s="164">
        <v>22.255400000000002</v>
      </c>
      <c r="H10" s="165"/>
      <c r="I10" s="164">
        <v>44.717199999999998</v>
      </c>
      <c r="J10" s="164">
        <v>-166.58699999999999</v>
      </c>
      <c r="K10" s="164">
        <v>40.6083</v>
      </c>
      <c r="L10" s="164">
        <v>20.823399999999999</v>
      </c>
      <c r="M10" s="164">
        <v>20.479099999999999</v>
      </c>
      <c r="N10" s="164">
        <v>6.66</v>
      </c>
      <c r="O10" s="164">
        <v>-28.69</v>
      </c>
      <c r="P10" s="164">
        <v>24.2</v>
      </c>
      <c r="Q10" s="164">
        <v>9.1080000000000005</v>
      </c>
      <c r="R10" s="164">
        <v>-24.2</v>
      </c>
      <c r="S10" s="164">
        <v>13.087199999999999</v>
      </c>
      <c r="T10" s="164">
        <v>339.8974</v>
      </c>
      <c r="U10" s="164">
        <v>7.4516999999999998</v>
      </c>
      <c r="V10" s="164">
        <v>7.702</v>
      </c>
      <c r="W10" s="164">
        <v>12.3781</v>
      </c>
      <c r="X10" s="164">
        <v>4.6460999999999997</v>
      </c>
      <c r="Y10" s="164">
        <v>5.7584</v>
      </c>
      <c r="Z10" s="164">
        <v>7.8194999999999997</v>
      </c>
      <c r="AA10" s="165"/>
      <c r="AB10" s="165"/>
      <c r="AC10" s="164">
        <v>-54.3</v>
      </c>
      <c r="AD10" s="164">
        <v>-54.28</v>
      </c>
      <c r="AE10" s="165"/>
      <c r="AF10" s="164">
        <v>-4.4400000000000004</v>
      </c>
      <c r="AG10" s="164">
        <v>28.6</v>
      </c>
      <c r="AH10" s="164">
        <v>4.0049999999999999</v>
      </c>
      <c r="AI10" s="164">
        <v>0.14099999999999999</v>
      </c>
      <c r="AJ10" s="164">
        <v>-46.78</v>
      </c>
      <c r="AK10" s="164">
        <v>-46.27</v>
      </c>
      <c r="AL10" s="164">
        <v>-66.44</v>
      </c>
      <c r="AM10" s="164">
        <v>47.45</v>
      </c>
      <c r="AN10" s="164">
        <v>47.25</v>
      </c>
      <c r="AO10" s="164">
        <v>7.4375999999999998</v>
      </c>
      <c r="AP10" s="164">
        <v>11.805199999999999</v>
      </c>
      <c r="AQ10" s="164">
        <v>52.5779</v>
      </c>
      <c r="AR10" s="164">
        <v>54.357300000000002</v>
      </c>
      <c r="AS10" s="164">
        <v>29.5105</v>
      </c>
      <c r="AT10" s="166">
        <v>0</v>
      </c>
      <c r="AU10" s="164">
        <v>-62.019199999999998</v>
      </c>
      <c r="AV10" s="164">
        <v>30.9328</v>
      </c>
      <c r="AW10" s="164">
        <v>27.077500000000001</v>
      </c>
      <c r="AX10" s="164">
        <v>60.549599999999998</v>
      </c>
      <c r="AY10" s="165"/>
      <c r="AZ10" s="164">
        <v>-0.52349999999999997</v>
      </c>
      <c r="BA10" s="164">
        <v>-4.3996000000000004</v>
      </c>
      <c r="BB10" s="164">
        <v>-284.32190000000003</v>
      </c>
      <c r="BC10" s="164">
        <v>-14.722</v>
      </c>
      <c r="BD10" s="164">
        <v>-0.8</v>
      </c>
      <c r="BE10" s="164">
        <v>-0.8</v>
      </c>
      <c r="BF10" s="166">
        <v>0</v>
      </c>
      <c r="BG10" s="164">
        <v>66.7928</v>
      </c>
      <c r="BH10" s="164">
        <v>-4.3204000000000002</v>
      </c>
      <c r="BI10" s="165"/>
      <c r="BJ10" s="164">
        <v>-32.771599999999999</v>
      </c>
      <c r="BK10" s="164">
        <v>4.5237999999999996</v>
      </c>
      <c r="BL10" s="165"/>
      <c r="BM10" s="164">
        <v>0</v>
      </c>
      <c r="BN10" s="164">
        <v>333.41460000000001</v>
      </c>
      <c r="BO10" s="164">
        <v>57.069600000000001</v>
      </c>
      <c r="BP10" s="164">
        <v>57.130600000000001</v>
      </c>
      <c r="BQ10" s="164">
        <v>-258.52550000000002</v>
      </c>
      <c r="BR10" s="164">
        <v>327.46480000000003</v>
      </c>
      <c r="BS10" s="165"/>
      <c r="BT10" s="164">
        <v>-81.102400000000003</v>
      </c>
      <c r="BU10" s="164">
        <v>81.824299999999994</v>
      </c>
      <c r="BV10" s="164">
        <v>71.104299999999995</v>
      </c>
      <c r="BW10" s="164">
        <v>20.87</v>
      </c>
      <c r="BX10" s="164">
        <v>16.850000000000001</v>
      </c>
      <c r="BY10" s="164">
        <v>48.57</v>
      </c>
      <c r="BZ10" s="164">
        <v>65.98</v>
      </c>
      <c r="CA10" s="164">
        <v>-36.566099999999999</v>
      </c>
      <c r="CB10" s="164">
        <v>-36.566099999999999</v>
      </c>
      <c r="CC10" s="164">
        <v>114.3445</v>
      </c>
      <c r="CD10" s="164">
        <v>115.3686</v>
      </c>
      <c r="CE10" s="164">
        <v>32.382399999999997</v>
      </c>
      <c r="CF10" s="164">
        <v>-46.275399999999998</v>
      </c>
      <c r="CG10" s="164">
        <v>-46.475499999999997</v>
      </c>
      <c r="CH10" s="164">
        <v>-6.9531999999999998</v>
      </c>
      <c r="CI10" s="164">
        <v>-37.409799999999997</v>
      </c>
      <c r="CJ10" s="165"/>
      <c r="CK10" s="165"/>
      <c r="CL10" s="164">
        <v>70.400000000000006</v>
      </c>
      <c r="CM10" s="164">
        <v>71.3</v>
      </c>
      <c r="CN10" s="164">
        <v>-13.32</v>
      </c>
      <c r="CO10" s="164">
        <v>49.527200000000001</v>
      </c>
      <c r="CP10" s="164">
        <v>48.085999999999999</v>
      </c>
      <c r="CQ10" s="164">
        <v>48.509700000000002</v>
      </c>
      <c r="CR10" s="164">
        <v>-5.0846999999999998</v>
      </c>
      <c r="CS10" s="164">
        <v>-4.2210000000000001</v>
      </c>
      <c r="CT10" s="164">
        <v>-29.576899999999998</v>
      </c>
      <c r="CU10" s="164">
        <v>-0.70750000000000002</v>
      </c>
      <c r="CV10" s="164">
        <v>-33.595500000000001</v>
      </c>
      <c r="CW10" s="164">
        <v>12.0473</v>
      </c>
      <c r="CX10" s="164">
        <v>36.43</v>
      </c>
      <c r="CY10" s="164">
        <v>48.68</v>
      </c>
      <c r="CZ10" s="164">
        <v>36.3354</v>
      </c>
      <c r="DA10" s="164">
        <v>34.135399999999997</v>
      </c>
      <c r="DB10" s="164">
        <v>-27.66</v>
      </c>
      <c r="DC10" s="164">
        <v>-3.5167000000000002</v>
      </c>
      <c r="DD10" s="164">
        <v>37.069499999999998</v>
      </c>
      <c r="DE10" s="164">
        <v>36.808</v>
      </c>
      <c r="DF10" s="164">
        <v>-57.168900000000001</v>
      </c>
      <c r="DG10" s="164">
        <v>-1E-4</v>
      </c>
      <c r="DH10" s="164">
        <v>-16.852900000000002</v>
      </c>
      <c r="DI10" s="164">
        <v>-76.099999999999994</v>
      </c>
      <c r="DJ10" s="164">
        <v>-77.3</v>
      </c>
      <c r="DK10" s="164">
        <v>25.513000000000002</v>
      </c>
      <c r="DL10" s="164">
        <v>35.458399999999997</v>
      </c>
      <c r="DM10" s="164">
        <v>32.889899999999997</v>
      </c>
      <c r="DN10" s="164">
        <v>49.823</v>
      </c>
      <c r="DO10" s="164">
        <v>35.01</v>
      </c>
      <c r="DP10" s="164">
        <v>-0.71</v>
      </c>
      <c r="DQ10" s="164">
        <v>52.042499999999997</v>
      </c>
      <c r="DR10" s="164">
        <v>55.3431</v>
      </c>
      <c r="DS10" s="164">
        <v>-31.16</v>
      </c>
      <c r="DT10" s="164">
        <v>-31.42</v>
      </c>
      <c r="DU10" s="164">
        <v>105.18</v>
      </c>
      <c r="DV10" s="164">
        <v>56.87</v>
      </c>
      <c r="DW10" s="164">
        <v>57.345500000000001</v>
      </c>
      <c r="DX10" s="164">
        <v>56.345500000000001</v>
      </c>
      <c r="DY10" s="164">
        <v>-36.817100000000003</v>
      </c>
      <c r="DZ10" s="164">
        <v>-36.445500000000003</v>
      </c>
      <c r="EA10" s="164">
        <v>141.59059999999999</v>
      </c>
      <c r="EB10" s="164">
        <v>105.7649</v>
      </c>
      <c r="EC10" s="164">
        <v>101.7315</v>
      </c>
      <c r="ED10" s="164">
        <v>103.0483</v>
      </c>
      <c r="EE10" s="164">
        <v>98.680700000000002</v>
      </c>
      <c r="EF10" s="164">
        <v>85.748900000000006</v>
      </c>
      <c r="EG10" s="164">
        <v>-23.795999999999999</v>
      </c>
      <c r="EH10" s="164">
        <v>269.9468</v>
      </c>
      <c r="EI10" s="164">
        <v>312.05099999999999</v>
      </c>
      <c r="EJ10" s="165"/>
      <c r="EK10" s="164">
        <v>-28.455300000000001</v>
      </c>
      <c r="EL10" s="164">
        <v>-25.9575</v>
      </c>
      <c r="EM10" s="164">
        <v>0</v>
      </c>
      <c r="EN10" s="164">
        <v>21.5641</v>
      </c>
      <c r="EO10" s="164">
        <v>20.5595</v>
      </c>
      <c r="EP10" s="164">
        <v>175.16399999999999</v>
      </c>
      <c r="EQ10" s="164">
        <v>-71.340299999999999</v>
      </c>
      <c r="ER10" s="164">
        <v>-72.313999999999993</v>
      </c>
      <c r="ES10" s="164">
        <v>-45.887099999999997</v>
      </c>
      <c r="ET10" s="164">
        <v>0</v>
      </c>
      <c r="EU10" s="164">
        <v>-11.71</v>
      </c>
      <c r="EV10" s="164">
        <v>122.2</v>
      </c>
      <c r="EW10" s="164">
        <v>10.2631</v>
      </c>
      <c r="EX10" s="164">
        <v>-4.7826000000000004</v>
      </c>
      <c r="EY10" s="164">
        <v>-12.6633</v>
      </c>
      <c r="EZ10" s="164">
        <v>-12.2072</v>
      </c>
      <c r="FA10" s="164">
        <v>3.2206999999999999</v>
      </c>
      <c r="FB10" s="164">
        <v>-80.327600000000004</v>
      </c>
      <c r="FC10" s="164">
        <v>52.022599999999997</v>
      </c>
      <c r="FD10" s="165"/>
      <c r="FE10" s="165"/>
      <c r="FF10" s="164">
        <v>1.9427000000000001</v>
      </c>
      <c r="FG10" s="164">
        <v>37.976799999999997</v>
      </c>
      <c r="FH10" s="164">
        <v>38.370199999999997</v>
      </c>
      <c r="FI10" s="164">
        <v>37.1843</v>
      </c>
      <c r="FJ10" s="164">
        <v>36.505499999999998</v>
      </c>
      <c r="FK10" s="164">
        <v>36.003100000000003</v>
      </c>
      <c r="FL10" s="164">
        <v>-88.751800000000003</v>
      </c>
      <c r="FM10" s="164">
        <v>38.784399999999998</v>
      </c>
      <c r="FN10" s="164">
        <v>38.218299999999999</v>
      </c>
      <c r="FO10" s="164">
        <v>-66.6875</v>
      </c>
      <c r="FP10" s="164">
        <v>-49.308900000000001</v>
      </c>
      <c r="FQ10" s="164">
        <v>-36.846899999999998</v>
      </c>
      <c r="FR10" s="164">
        <v>-22.57</v>
      </c>
      <c r="FS10" s="164">
        <v>16.888100000000001</v>
      </c>
      <c r="FT10" s="164">
        <v>0.95</v>
      </c>
      <c r="FU10" s="164">
        <v>-11.04</v>
      </c>
      <c r="FV10" s="164">
        <v>14.1</v>
      </c>
      <c r="FW10" s="164">
        <v>-37.802599999999998</v>
      </c>
      <c r="FX10" s="164">
        <v>8.9303000000000008</v>
      </c>
      <c r="FY10" s="164">
        <v>-8.9369999999999994</v>
      </c>
      <c r="FZ10" s="164">
        <v>4.4720000000000004</v>
      </c>
      <c r="GA10" s="164">
        <v>3.9106999999999998</v>
      </c>
      <c r="GB10" s="164">
        <v>27.58</v>
      </c>
      <c r="GC10" s="164">
        <v>50.009799999999998</v>
      </c>
      <c r="GD10" s="164">
        <v>68.201599999999999</v>
      </c>
      <c r="GE10" s="164">
        <v>14.55</v>
      </c>
      <c r="GF10" s="164">
        <v>73.679500000000004</v>
      </c>
      <c r="GG10" s="164">
        <v>23.2</v>
      </c>
      <c r="GH10" s="164">
        <v>-16.801400000000001</v>
      </c>
      <c r="GI10" s="165"/>
      <c r="GJ10" s="164">
        <v>-12.158300000000001</v>
      </c>
      <c r="GK10" s="164">
        <v>1.5840000000000001</v>
      </c>
      <c r="GL10" s="165"/>
      <c r="GM10" s="165"/>
      <c r="GN10" s="165"/>
      <c r="GO10" s="164">
        <v>-25.174299999999999</v>
      </c>
      <c r="GP10" s="164">
        <v>21.359100000000002</v>
      </c>
      <c r="GQ10" s="164">
        <v>39.158900000000003</v>
      </c>
      <c r="GR10" s="164">
        <v>19.444800000000001</v>
      </c>
      <c r="GS10" s="164">
        <v>19.6435</v>
      </c>
      <c r="GT10" s="164">
        <v>-87.816599999999994</v>
      </c>
      <c r="GU10" s="164">
        <v>-18.381399999999999</v>
      </c>
      <c r="GV10" s="164">
        <v>26.4651</v>
      </c>
      <c r="GW10" s="164">
        <v>-52.572499999999998</v>
      </c>
      <c r="GX10" s="164">
        <v>12.1777</v>
      </c>
      <c r="GY10" s="164">
        <v>4.3654000000000002</v>
      </c>
      <c r="GZ10" s="164">
        <v>4.1661000000000001</v>
      </c>
      <c r="HA10" s="164">
        <v>13.6083</v>
      </c>
      <c r="HB10" s="164">
        <v>220.21809999999999</v>
      </c>
      <c r="HC10" s="164">
        <v>218.6216</v>
      </c>
      <c r="HD10" s="164">
        <v>277.39999999999998</v>
      </c>
      <c r="HE10" s="164">
        <v>-279.28109999999998</v>
      </c>
      <c r="HF10" s="164">
        <v>-500.66739999999999</v>
      </c>
      <c r="HG10" s="164">
        <v>499.64359999999999</v>
      </c>
      <c r="HH10" s="164">
        <v>501.59010000000001</v>
      </c>
      <c r="HI10" s="164">
        <v>-205.2216</v>
      </c>
      <c r="HJ10" s="164">
        <v>-205.869</v>
      </c>
      <c r="HK10" s="164">
        <v>-58.140700000000002</v>
      </c>
      <c r="HL10" s="164">
        <v>-50.598300000000002</v>
      </c>
      <c r="HM10" s="164">
        <v>78.853099999999998</v>
      </c>
      <c r="HN10" s="164">
        <v>78.2136</v>
      </c>
      <c r="HO10" s="165"/>
      <c r="HP10" s="165"/>
      <c r="HQ10" s="164">
        <v>64.196799999999996</v>
      </c>
      <c r="HR10" s="164">
        <v>64.174899999999994</v>
      </c>
      <c r="HS10" s="164">
        <v>-51.406199999999998</v>
      </c>
      <c r="HT10" s="164">
        <v>-50.915900000000001</v>
      </c>
      <c r="HU10" s="164">
        <v>107.85</v>
      </c>
      <c r="HV10" s="164">
        <v>107.88</v>
      </c>
      <c r="HW10" s="164">
        <v>35.9</v>
      </c>
      <c r="HX10" s="164">
        <v>34.799999999999997</v>
      </c>
      <c r="HY10" s="164">
        <v>22.602699999999999</v>
      </c>
      <c r="HZ10" s="164">
        <v>26.8</v>
      </c>
      <c r="IA10" s="164">
        <v>-311.84230000000002</v>
      </c>
      <c r="IB10" s="164">
        <v>108.8129</v>
      </c>
      <c r="IC10" s="164">
        <v>108.616</v>
      </c>
      <c r="ID10" s="164">
        <v>12.9</v>
      </c>
      <c r="IE10" s="164">
        <v>-21</v>
      </c>
      <c r="IF10" s="164">
        <v>-62.5</v>
      </c>
      <c r="IG10" s="164">
        <v>-62.7</v>
      </c>
      <c r="IH10" s="164">
        <v>1.6568000000000001</v>
      </c>
      <c r="II10" s="165"/>
      <c r="IJ10" s="164">
        <v>-493.89409999999998</v>
      </c>
      <c r="IK10" s="164">
        <v>-278.21100000000001</v>
      </c>
      <c r="IL10" s="164">
        <v>425.43560000000002</v>
      </c>
      <c r="IM10" s="164">
        <v>350.41950000000003</v>
      </c>
      <c r="IN10" s="164">
        <v>-1.2215</v>
      </c>
      <c r="IO10" s="164">
        <v>-342.55340000000001</v>
      </c>
      <c r="IP10" s="164">
        <v>343.08069999999998</v>
      </c>
      <c r="IQ10" s="164">
        <v>-124.5365</v>
      </c>
      <c r="IR10" s="164">
        <v>-217.0856</v>
      </c>
      <c r="IS10" s="164">
        <v>-334.83049999999997</v>
      </c>
      <c r="IT10" s="164">
        <v>102.2169</v>
      </c>
      <c r="IU10" s="164">
        <v>101.783</v>
      </c>
      <c r="IV10" s="164">
        <v>127.4554</v>
      </c>
      <c r="IW10" s="164">
        <v>-411.20359999999999</v>
      </c>
      <c r="IX10" s="164">
        <v>219.01310000000001</v>
      </c>
      <c r="IY10" s="164">
        <v>-195.7276</v>
      </c>
      <c r="IZ10" s="164">
        <v>194.7355</v>
      </c>
      <c r="JA10" s="164">
        <v>-9.4662000000000006</v>
      </c>
      <c r="JB10" s="165"/>
      <c r="JC10" s="164">
        <v>16.48</v>
      </c>
      <c r="JD10" s="164">
        <v>6.9139999999999997</v>
      </c>
      <c r="JE10" s="164">
        <v>6.9139999999999997</v>
      </c>
      <c r="JF10" s="164">
        <v>-16.32</v>
      </c>
      <c r="JG10" s="164">
        <v>-7.04</v>
      </c>
      <c r="JH10" s="165"/>
      <c r="JI10" s="164">
        <v>7.2679</v>
      </c>
      <c r="JJ10" s="164">
        <v>-43.068600000000004</v>
      </c>
      <c r="JK10" s="164">
        <v>-23.759799999999998</v>
      </c>
      <c r="JL10" s="164">
        <v>32.700000000000003</v>
      </c>
      <c r="JM10" s="164">
        <v>54.027999999999999</v>
      </c>
      <c r="JN10" s="164">
        <v>52.677999999999997</v>
      </c>
      <c r="JO10" s="164">
        <v>10.918799999999999</v>
      </c>
      <c r="JP10" s="164">
        <v>13.1546</v>
      </c>
      <c r="JQ10" s="164">
        <v>51.770200000000003</v>
      </c>
      <c r="JR10" s="164">
        <v>50.818100000000001</v>
      </c>
      <c r="JS10" s="164">
        <v>51.606900000000003</v>
      </c>
      <c r="JT10" s="165"/>
      <c r="JU10" s="164">
        <v>21.9</v>
      </c>
      <c r="JV10" s="164">
        <v>34.049700000000001</v>
      </c>
      <c r="JW10" s="164">
        <v>6.17</v>
      </c>
      <c r="JX10" s="165"/>
      <c r="JY10" s="164">
        <v>-48.387999999999998</v>
      </c>
      <c r="JZ10" s="164">
        <v>78.380799999999994</v>
      </c>
      <c r="KA10" s="164">
        <v>58.539200000000001</v>
      </c>
      <c r="KB10" s="164">
        <v>-47.485799999999998</v>
      </c>
      <c r="KC10" s="164">
        <v>-76.819500000000005</v>
      </c>
      <c r="KD10" s="164">
        <v>48.687199999999997</v>
      </c>
      <c r="KE10" s="164">
        <v>27.6691</v>
      </c>
      <c r="KF10" s="164">
        <v>-31</v>
      </c>
      <c r="KG10" s="164">
        <v>31.2</v>
      </c>
      <c r="KH10" s="165"/>
      <c r="KI10" s="164">
        <v>137.35079999999999</v>
      </c>
    </row>
    <row r="11" spans="1:295" ht="18" customHeight="1" x14ac:dyDescent="0.3">
      <c r="A11" s="160" t="s">
        <v>87</v>
      </c>
      <c r="B11" s="160" t="s">
        <v>926</v>
      </c>
      <c r="C11" s="164">
        <v>0</v>
      </c>
      <c r="D11" s="164">
        <v>18.0731</v>
      </c>
      <c r="E11" s="164">
        <v>-36.320799999999998</v>
      </c>
      <c r="F11" s="164">
        <v>8.7148000000000003</v>
      </c>
      <c r="G11" s="164">
        <v>21.666899999999998</v>
      </c>
      <c r="H11" s="165"/>
      <c r="I11" s="164">
        <v>42.906999999999996</v>
      </c>
      <c r="J11" s="164">
        <v>-164.57660000000001</v>
      </c>
      <c r="K11" s="164">
        <v>39.238</v>
      </c>
      <c r="L11" s="164">
        <v>19.837399999999999</v>
      </c>
      <c r="M11" s="164">
        <v>19.587399999999999</v>
      </c>
      <c r="N11" s="164">
        <v>8.8800000000000008</v>
      </c>
      <c r="O11" s="164">
        <v>-32.938000000000002</v>
      </c>
      <c r="P11" s="164">
        <v>28.6</v>
      </c>
      <c r="Q11" s="164">
        <v>15.731999999999999</v>
      </c>
      <c r="R11" s="164">
        <v>-28.6</v>
      </c>
      <c r="S11" s="164">
        <v>13.3087</v>
      </c>
      <c r="T11" s="164">
        <v>338.0034</v>
      </c>
      <c r="U11" s="164">
        <v>7.1669</v>
      </c>
      <c r="V11" s="164">
        <v>7.4907000000000004</v>
      </c>
      <c r="W11" s="164">
        <v>12.407</v>
      </c>
      <c r="X11" s="164">
        <v>4.5721999999999996</v>
      </c>
      <c r="Y11" s="164">
        <v>6.4104000000000001</v>
      </c>
      <c r="Z11" s="164">
        <v>7.5412999999999997</v>
      </c>
      <c r="AA11" s="165"/>
      <c r="AB11" s="165"/>
      <c r="AC11" s="164">
        <v>-51.15</v>
      </c>
      <c r="AD11" s="164">
        <v>-51.31</v>
      </c>
      <c r="AE11" s="165"/>
      <c r="AF11" s="164">
        <v>-8.8800000000000008</v>
      </c>
      <c r="AG11" s="164">
        <v>30.8</v>
      </c>
      <c r="AH11" s="164">
        <v>2.2509999999999999</v>
      </c>
      <c r="AI11" s="164">
        <v>0.13100000000000001</v>
      </c>
      <c r="AJ11" s="164">
        <v>-45.52</v>
      </c>
      <c r="AK11" s="164">
        <v>-45.69</v>
      </c>
      <c r="AL11" s="164">
        <v>-61.54</v>
      </c>
      <c r="AM11" s="164">
        <v>45.57</v>
      </c>
      <c r="AN11" s="164">
        <v>45.1</v>
      </c>
      <c r="AO11" s="164">
        <v>6.6920000000000002</v>
      </c>
      <c r="AP11" s="164">
        <v>11.565200000000001</v>
      </c>
      <c r="AQ11" s="164">
        <v>50.8855</v>
      </c>
      <c r="AR11" s="164">
        <v>52.706699999999998</v>
      </c>
      <c r="AS11" s="164">
        <v>27.515499999999999</v>
      </c>
      <c r="AT11" s="166">
        <v>0</v>
      </c>
      <c r="AU11" s="164">
        <v>-63.046100000000003</v>
      </c>
      <c r="AV11" s="164">
        <v>24.996099999999998</v>
      </c>
      <c r="AW11" s="164">
        <v>26.508500000000002</v>
      </c>
      <c r="AX11" s="164">
        <v>60.817500000000003</v>
      </c>
      <c r="AY11" s="165"/>
      <c r="AZ11" s="164">
        <v>-1.5704</v>
      </c>
      <c r="BA11" s="164">
        <v>-9.7556999999999992</v>
      </c>
      <c r="BB11" s="164">
        <v>-277.77550000000002</v>
      </c>
      <c r="BC11" s="164">
        <v>-15.2102</v>
      </c>
      <c r="BD11" s="164">
        <v>-0.3</v>
      </c>
      <c r="BE11" s="164">
        <v>-0.3</v>
      </c>
      <c r="BF11" s="166">
        <v>0</v>
      </c>
      <c r="BG11" s="164">
        <v>67.970299999999995</v>
      </c>
      <c r="BH11" s="164">
        <v>-4.0350000000000001</v>
      </c>
      <c r="BI11" s="165"/>
      <c r="BJ11" s="164">
        <v>-31.827300000000001</v>
      </c>
      <c r="BK11" s="164">
        <v>3.9079000000000002</v>
      </c>
      <c r="BL11" s="165"/>
      <c r="BM11" s="164">
        <v>0</v>
      </c>
      <c r="BN11" s="164">
        <v>326.18169999999998</v>
      </c>
      <c r="BO11" s="164">
        <v>42.725900000000003</v>
      </c>
      <c r="BP11" s="164">
        <v>42.634300000000003</v>
      </c>
      <c r="BQ11" s="164">
        <v>-212.05699999999999</v>
      </c>
      <c r="BR11" s="164">
        <v>317.45890000000003</v>
      </c>
      <c r="BS11" s="165"/>
      <c r="BT11" s="164">
        <v>-98.125500000000002</v>
      </c>
      <c r="BU11" s="164">
        <v>100.04689999999999</v>
      </c>
      <c r="BV11" s="164">
        <v>67.870900000000006</v>
      </c>
      <c r="BW11" s="164">
        <v>20.12</v>
      </c>
      <c r="BX11" s="164">
        <v>15.87</v>
      </c>
      <c r="BY11" s="164">
        <v>46.56</v>
      </c>
      <c r="BZ11" s="164">
        <v>63.97</v>
      </c>
      <c r="CA11" s="164">
        <v>-35.360500000000002</v>
      </c>
      <c r="CB11" s="164">
        <v>-35.092599999999997</v>
      </c>
      <c r="CC11" s="164">
        <v>114.1404</v>
      </c>
      <c r="CD11" s="164">
        <v>115.6224</v>
      </c>
      <c r="CE11" s="164">
        <v>31.977599999999999</v>
      </c>
      <c r="CF11" s="164">
        <v>-46.5214</v>
      </c>
      <c r="CG11" s="164">
        <v>-46.369799999999998</v>
      </c>
      <c r="CH11" s="164">
        <v>-6.7176999999999998</v>
      </c>
      <c r="CI11" s="164">
        <v>-34.055</v>
      </c>
      <c r="CJ11" s="165"/>
      <c r="CK11" s="165"/>
      <c r="CL11" s="164">
        <v>71.5</v>
      </c>
      <c r="CM11" s="164">
        <v>68.2</v>
      </c>
      <c r="CN11" s="164">
        <v>-12.69</v>
      </c>
      <c r="CO11" s="164">
        <v>46.472999999999999</v>
      </c>
      <c r="CP11" s="164">
        <v>45.6629</v>
      </c>
      <c r="CQ11" s="164">
        <v>46.302</v>
      </c>
      <c r="CR11" s="164">
        <v>-9.8526000000000007</v>
      </c>
      <c r="CS11" s="164">
        <v>-10.4712</v>
      </c>
      <c r="CT11" s="164">
        <v>-31.388200000000001</v>
      </c>
      <c r="CU11" s="164">
        <v>10.000999999999999</v>
      </c>
      <c r="CV11" s="164">
        <v>-35.766500000000001</v>
      </c>
      <c r="CW11" s="164">
        <v>11.1602</v>
      </c>
      <c r="CX11" s="164">
        <v>34.67</v>
      </c>
      <c r="CY11" s="164">
        <v>47.57</v>
      </c>
      <c r="CZ11" s="164">
        <v>34.929200000000002</v>
      </c>
      <c r="DA11" s="164">
        <v>33.256500000000003</v>
      </c>
      <c r="DB11" s="164">
        <v>-27.09</v>
      </c>
      <c r="DC11" s="164">
        <v>-3.5167000000000002</v>
      </c>
      <c r="DD11" s="164">
        <v>33.945700000000002</v>
      </c>
      <c r="DE11" s="164">
        <v>33.171199999999999</v>
      </c>
      <c r="DF11" s="164">
        <v>-48.297600000000003</v>
      </c>
      <c r="DG11" s="164">
        <v>-1E-4</v>
      </c>
      <c r="DH11" s="164">
        <v>-16.442399999999999</v>
      </c>
      <c r="DI11" s="164">
        <v>-73.7</v>
      </c>
      <c r="DJ11" s="164">
        <v>-72.599999999999994</v>
      </c>
      <c r="DK11" s="164">
        <v>25.622900000000001</v>
      </c>
      <c r="DL11" s="164">
        <v>33.700600000000001</v>
      </c>
      <c r="DM11" s="164">
        <v>30.071999999999999</v>
      </c>
      <c r="DN11" s="164">
        <v>48.065199999999997</v>
      </c>
      <c r="DO11" s="164">
        <v>33.21</v>
      </c>
      <c r="DP11" s="164">
        <v>-0.28999999999999998</v>
      </c>
      <c r="DQ11" s="164">
        <v>50.773499999999999</v>
      </c>
      <c r="DR11" s="164">
        <v>46.373899999999999</v>
      </c>
      <c r="DS11" s="164">
        <v>-30.93</v>
      </c>
      <c r="DT11" s="164">
        <v>-31.05</v>
      </c>
      <c r="DU11" s="164">
        <v>100.94</v>
      </c>
      <c r="DV11" s="164">
        <v>54.52</v>
      </c>
      <c r="DW11" s="164">
        <v>50.327300000000001</v>
      </c>
      <c r="DX11" s="164">
        <v>49</v>
      </c>
      <c r="DY11" s="164">
        <v>-38.936100000000003</v>
      </c>
      <c r="DZ11" s="164">
        <v>-37.672699999999999</v>
      </c>
      <c r="EA11" s="164">
        <v>134.42359999999999</v>
      </c>
      <c r="EB11" s="164">
        <v>94.493899999999996</v>
      </c>
      <c r="EC11" s="164">
        <v>89.791300000000007</v>
      </c>
      <c r="ED11" s="164">
        <v>94.263000000000005</v>
      </c>
      <c r="EE11" s="164">
        <v>94.493399999999994</v>
      </c>
      <c r="EF11" s="164">
        <v>83.9529</v>
      </c>
      <c r="EG11" s="164">
        <v>-23.675000000000001</v>
      </c>
      <c r="EH11" s="164">
        <v>225.8775</v>
      </c>
      <c r="EI11" s="164">
        <v>310.68119999999999</v>
      </c>
      <c r="EJ11" s="165"/>
      <c r="EK11" s="164">
        <v>-26.850100000000001</v>
      </c>
      <c r="EL11" s="164">
        <v>-25.967500000000001</v>
      </c>
      <c r="EM11" s="164">
        <v>0</v>
      </c>
      <c r="EN11" s="164">
        <v>24.7666</v>
      </c>
      <c r="EO11" s="164">
        <v>23.723299999999998</v>
      </c>
      <c r="EP11" s="164">
        <v>136.76400000000001</v>
      </c>
      <c r="EQ11" s="164">
        <v>-74.471100000000007</v>
      </c>
      <c r="ER11" s="164">
        <v>-76.336299999999994</v>
      </c>
      <c r="ES11" s="164">
        <v>-47.831099999999999</v>
      </c>
      <c r="ET11" s="164">
        <v>0</v>
      </c>
      <c r="EU11" s="164">
        <v>-11.17</v>
      </c>
      <c r="EV11" s="164">
        <v>120.7</v>
      </c>
      <c r="EW11" s="164">
        <v>9.9185999999999996</v>
      </c>
      <c r="EX11" s="164">
        <v>4.0738000000000003</v>
      </c>
      <c r="EY11" s="164">
        <v>-13.0381</v>
      </c>
      <c r="EZ11" s="164">
        <v>-12.4025</v>
      </c>
      <c r="FA11" s="164">
        <v>4.5529999999999999</v>
      </c>
      <c r="FB11" s="164">
        <v>-84.644400000000005</v>
      </c>
      <c r="FC11" s="164">
        <v>47.766399999999997</v>
      </c>
      <c r="FD11" s="165"/>
      <c r="FE11" s="165"/>
      <c r="FF11" s="164">
        <v>1.8455999999999999</v>
      </c>
      <c r="FG11" s="164">
        <v>37.444499999999998</v>
      </c>
      <c r="FH11" s="164">
        <v>37.7605</v>
      </c>
      <c r="FI11" s="164">
        <v>37.866100000000003</v>
      </c>
      <c r="FJ11" s="164">
        <v>34.663499999999999</v>
      </c>
      <c r="FK11" s="164">
        <v>34.496000000000002</v>
      </c>
      <c r="FL11" s="164">
        <v>-89.421700000000001</v>
      </c>
      <c r="FM11" s="164">
        <v>40.048999999999999</v>
      </c>
      <c r="FN11" s="164">
        <v>39.686900000000001</v>
      </c>
      <c r="FO11" s="164">
        <v>-69.384399999999999</v>
      </c>
      <c r="FP11" s="164">
        <v>-49.989800000000002</v>
      </c>
      <c r="FQ11" s="164">
        <v>-35.601700000000001</v>
      </c>
      <c r="FR11" s="164">
        <v>-21.84</v>
      </c>
      <c r="FS11" s="164">
        <v>16.888100000000001</v>
      </c>
      <c r="FT11" s="164">
        <v>0.90490000000000004</v>
      </c>
      <c r="FU11" s="164">
        <v>-10.55</v>
      </c>
      <c r="FV11" s="164">
        <v>14.07</v>
      </c>
      <c r="FW11" s="164">
        <v>-36.9542</v>
      </c>
      <c r="FX11" s="164">
        <v>8.8795000000000002</v>
      </c>
      <c r="FY11" s="164">
        <v>-8.9689999999999994</v>
      </c>
      <c r="FZ11" s="164">
        <v>3.5339999999999998</v>
      </c>
      <c r="GA11" s="164">
        <v>3.7863000000000002</v>
      </c>
      <c r="GB11" s="164">
        <v>28.19</v>
      </c>
      <c r="GC11" s="164">
        <v>51.120399999999997</v>
      </c>
      <c r="GD11" s="164">
        <v>69.658299999999997</v>
      </c>
      <c r="GE11" s="165"/>
      <c r="GF11" s="164">
        <v>73.053600000000003</v>
      </c>
      <c r="GG11" s="164">
        <v>23.4</v>
      </c>
      <c r="GH11" s="164">
        <v>-17.409099999999999</v>
      </c>
      <c r="GI11" s="165"/>
      <c r="GJ11" s="164">
        <v>-12.7447</v>
      </c>
      <c r="GK11" s="164">
        <v>1.5297000000000001</v>
      </c>
      <c r="GL11" s="165"/>
      <c r="GM11" s="165"/>
      <c r="GN11" s="164">
        <v>-13.2</v>
      </c>
      <c r="GO11" s="164">
        <v>-25.0168</v>
      </c>
      <c r="GP11" s="164">
        <v>19.9529</v>
      </c>
      <c r="GQ11" s="164">
        <v>38.570700000000002</v>
      </c>
      <c r="GR11" s="164">
        <v>19.0931</v>
      </c>
      <c r="GS11" s="164">
        <v>19.457999999999998</v>
      </c>
      <c r="GT11" s="164">
        <v>-86.518000000000001</v>
      </c>
      <c r="GU11" s="164">
        <v>-17.709</v>
      </c>
      <c r="GV11" s="164">
        <v>27.9267</v>
      </c>
      <c r="GW11" s="164">
        <v>-51.427999999999997</v>
      </c>
      <c r="GX11" s="164">
        <v>12.2204</v>
      </c>
      <c r="GY11" s="164">
        <v>3.5840999999999998</v>
      </c>
      <c r="GZ11" s="164">
        <v>3.3751000000000002</v>
      </c>
      <c r="HA11" s="164">
        <v>13</v>
      </c>
      <c r="HB11" s="164">
        <v>219.8869</v>
      </c>
      <c r="HC11" s="164">
        <v>221.17859999999999</v>
      </c>
      <c r="HD11" s="164">
        <v>283.7</v>
      </c>
      <c r="HE11" s="164">
        <v>-281.18849999999998</v>
      </c>
      <c r="HF11" s="164">
        <v>-511.86660000000001</v>
      </c>
      <c r="HG11" s="164">
        <v>511.4572</v>
      </c>
      <c r="HH11" s="164">
        <v>509.65300000000002</v>
      </c>
      <c r="HI11" s="164">
        <v>-206.26390000000001</v>
      </c>
      <c r="HJ11" s="164">
        <v>-207.71979999999999</v>
      </c>
      <c r="HK11" s="164">
        <v>-57.984099999999998</v>
      </c>
      <c r="HL11" s="164">
        <v>-50.280900000000003</v>
      </c>
      <c r="HM11" s="164">
        <v>79.557400000000001</v>
      </c>
      <c r="HN11" s="164">
        <v>80.4833</v>
      </c>
      <c r="HO11" s="165"/>
      <c r="HP11" s="165"/>
      <c r="HQ11" s="164">
        <v>64.361599999999996</v>
      </c>
      <c r="HR11" s="164">
        <v>64.196799999999996</v>
      </c>
      <c r="HS11" s="164">
        <v>-47.650300000000001</v>
      </c>
      <c r="HT11" s="164">
        <v>-47.716500000000003</v>
      </c>
      <c r="HU11" s="164">
        <v>107.54</v>
      </c>
      <c r="HV11" s="164">
        <v>108.54</v>
      </c>
      <c r="HW11" s="164">
        <v>34</v>
      </c>
      <c r="HX11" s="164">
        <v>33.700000000000003</v>
      </c>
      <c r="HY11" s="164">
        <v>22.438199999999998</v>
      </c>
      <c r="HZ11" s="164">
        <v>26.16</v>
      </c>
      <c r="IA11" s="164">
        <v>-306.6508</v>
      </c>
      <c r="IB11" s="164">
        <v>106.3295</v>
      </c>
      <c r="IC11" s="164">
        <v>106.0347</v>
      </c>
      <c r="ID11" s="164">
        <v>12.8</v>
      </c>
      <c r="IE11" s="164">
        <v>-22.7</v>
      </c>
      <c r="IF11" s="164">
        <v>-63.4</v>
      </c>
      <c r="IG11" s="164">
        <v>-62.8</v>
      </c>
      <c r="IH11" s="165"/>
      <c r="II11" s="164">
        <v>1.4763999999999999</v>
      </c>
      <c r="IJ11" s="164">
        <v>-501.72680000000003</v>
      </c>
      <c r="IK11" s="164">
        <v>-277.17759999999998</v>
      </c>
      <c r="IL11" s="164">
        <v>415.24970000000002</v>
      </c>
      <c r="IM11" s="164">
        <v>336.84280000000001</v>
      </c>
      <c r="IN11" s="164">
        <v>3.4750000000000001</v>
      </c>
      <c r="IO11" s="164">
        <v>-326.80579999999998</v>
      </c>
      <c r="IP11" s="164">
        <v>326.71890000000002</v>
      </c>
      <c r="IQ11" s="164">
        <v>-121.63039999999999</v>
      </c>
      <c r="IR11" s="164">
        <v>-212.20590000000001</v>
      </c>
      <c r="IS11" s="164">
        <v>-321.35109999999997</v>
      </c>
      <c r="IT11" s="164">
        <v>99.0989</v>
      </c>
      <c r="IU11" s="164">
        <v>98.006600000000006</v>
      </c>
      <c r="IV11" s="164">
        <v>122.8719</v>
      </c>
      <c r="IW11" s="164">
        <v>-400.83760000000001</v>
      </c>
      <c r="IX11" s="164">
        <v>214.5291</v>
      </c>
      <c r="IY11" s="164">
        <v>-186.34389999999999</v>
      </c>
      <c r="IZ11" s="164">
        <v>186.24680000000001</v>
      </c>
      <c r="JA11" s="164">
        <v>-9.3590999999999998</v>
      </c>
      <c r="JB11" s="165"/>
      <c r="JC11" s="164">
        <v>16.32</v>
      </c>
      <c r="JD11" s="164">
        <v>6.9880000000000004</v>
      </c>
      <c r="JE11" s="164">
        <v>6.9779999999999998</v>
      </c>
      <c r="JF11" s="164">
        <v>-16.239999999999998</v>
      </c>
      <c r="JG11" s="164">
        <v>-6.72</v>
      </c>
      <c r="JH11" s="165"/>
      <c r="JI11" s="164">
        <v>7.5608000000000004</v>
      </c>
      <c r="JJ11" s="164">
        <v>-42.8611</v>
      </c>
      <c r="JK11" s="164">
        <v>-24.7547</v>
      </c>
      <c r="JL11" s="164">
        <v>33.6</v>
      </c>
      <c r="JM11" s="164">
        <v>54.575000000000003</v>
      </c>
      <c r="JN11" s="164">
        <v>53.277000000000001</v>
      </c>
      <c r="JO11" s="164">
        <v>11.135300000000001</v>
      </c>
      <c r="JP11" s="164">
        <v>13.3796</v>
      </c>
      <c r="JQ11" s="164">
        <v>51.8369</v>
      </c>
      <c r="JR11" s="164">
        <v>50.472700000000003</v>
      </c>
      <c r="JS11" s="164">
        <v>52.442700000000002</v>
      </c>
      <c r="JT11" s="165"/>
      <c r="JU11" s="164">
        <v>24.8</v>
      </c>
      <c r="JV11" s="164">
        <v>31.020700000000001</v>
      </c>
      <c r="JW11" s="164">
        <v>5.83</v>
      </c>
      <c r="JX11" s="165"/>
      <c r="JY11" s="164">
        <v>-48.082700000000003</v>
      </c>
      <c r="JZ11" s="164">
        <v>78.3245</v>
      </c>
      <c r="KA11" s="164">
        <v>58.345300000000002</v>
      </c>
      <c r="KB11" s="164">
        <v>-48.582099999999997</v>
      </c>
      <c r="KC11" s="164">
        <v>-76.447699999999998</v>
      </c>
      <c r="KD11" s="164">
        <v>48.645600000000002</v>
      </c>
      <c r="KE11" s="164">
        <v>27.4375</v>
      </c>
      <c r="KF11" s="164">
        <v>-33.5</v>
      </c>
      <c r="KG11" s="164">
        <v>34.799999999999997</v>
      </c>
      <c r="KH11" s="165"/>
      <c r="KI11" s="164">
        <v>143.8201</v>
      </c>
    </row>
    <row r="12" spans="1:295" ht="18" customHeight="1" x14ac:dyDescent="0.3">
      <c r="A12" s="160" t="s">
        <v>87</v>
      </c>
      <c r="B12" s="160" t="s">
        <v>927</v>
      </c>
      <c r="C12" s="164">
        <v>0</v>
      </c>
      <c r="D12" s="164">
        <v>17.8279</v>
      </c>
      <c r="E12" s="164">
        <v>-35.400199999999998</v>
      </c>
      <c r="F12" s="164">
        <v>8.3665000000000003</v>
      </c>
      <c r="G12" s="164">
        <v>20.8154</v>
      </c>
      <c r="H12" s="165"/>
      <c r="I12" s="164">
        <v>41.511499999999998</v>
      </c>
      <c r="J12" s="164">
        <v>-161.10990000000001</v>
      </c>
      <c r="K12" s="164">
        <v>38.104599999999998</v>
      </c>
      <c r="L12" s="164">
        <v>19.2074</v>
      </c>
      <c r="M12" s="164">
        <v>18.899100000000001</v>
      </c>
      <c r="N12" s="164">
        <v>11.1</v>
      </c>
      <c r="O12" s="164">
        <v>-31.780999999999999</v>
      </c>
      <c r="P12" s="164">
        <v>28.6</v>
      </c>
      <c r="Q12" s="164">
        <v>15.731999999999999</v>
      </c>
      <c r="R12" s="164">
        <v>-28.6</v>
      </c>
      <c r="S12" s="164">
        <v>13.496600000000001</v>
      </c>
      <c r="T12" s="164">
        <v>332.87419999999997</v>
      </c>
      <c r="U12" s="164">
        <v>7.7305000000000001</v>
      </c>
      <c r="V12" s="164">
        <v>7.4996</v>
      </c>
      <c r="W12" s="164">
        <v>12.783300000000001</v>
      </c>
      <c r="X12" s="164">
        <v>7.4528999999999996</v>
      </c>
      <c r="Y12" s="164">
        <v>6.0075000000000003</v>
      </c>
      <c r="Z12" s="164">
        <v>8.5361999999999991</v>
      </c>
      <c r="AA12" s="165"/>
      <c r="AB12" s="165"/>
      <c r="AC12" s="164">
        <v>-49.62</v>
      </c>
      <c r="AD12" s="164">
        <v>-49.74</v>
      </c>
      <c r="AE12" s="165"/>
      <c r="AF12" s="164">
        <v>-11.1</v>
      </c>
      <c r="AG12" s="164">
        <v>30.8</v>
      </c>
      <c r="AH12" s="164">
        <v>2.6949999999999998</v>
      </c>
      <c r="AI12" s="164">
        <v>0.16600000000000001</v>
      </c>
      <c r="AJ12" s="164">
        <v>-43.43</v>
      </c>
      <c r="AK12" s="164">
        <v>-43.53</v>
      </c>
      <c r="AL12" s="164">
        <v>-63.97</v>
      </c>
      <c r="AM12" s="164">
        <v>43.93</v>
      </c>
      <c r="AN12" s="164">
        <v>44.02</v>
      </c>
      <c r="AO12" s="164">
        <v>6.4268999999999998</v>
      </c>
      <c r="AP12" s="164">
        <v>11.656599999999999</v>
      </c>
      <c r="AQ12" s="164">
        <v>48.911700000000003</v>
      </c>
      <c r="AR12" s="164">
        <v>50.246000000000002</v>
      </c>
      <c r="AS12" s="164">
        <v>31.5076</v>
      </c>
      <c r="AT12" s="166">
        <v>0</v>
      </c>
      <c r="AU12" s="164">
        <v>-57.438899999999997</v>
      </c>
      <c r="AV12" s="164">
        <v>30.8291</v>
      </c>
      <c r="AW12" s="164">
        <v>26.692699999999999</v>
      </c>
      <c r="AX12" s="164">
        <v>58.942100000000003</v>
      </c>
      <c r="AY12" s="165"/>
      <c r="AZ12" s="164">
        <v>-1.0468999999999999</v>
      </c>
      <c r="BA12" s="164">
        <v>-4.4158999999999997</v>
      </c>
      <c r="BB12" s="164">
        <v>-280.62670000000003</v>
      </c>
      <c r="BC12" s="164">
        <v>-17.094799999999999</v>
      </c>
      <c r="BD12" s="164">
        <v>0.5</v>
      </c>
      <c r="BE12" s="164">
        <v>0.6</v>
      </c>
      <c r="BF12" s="166">
        <v>0</v>
      </c>
      <c r="BG12" s="164">
        <v>62.761499999999998</v>
      </c>
      <c r="BH12" s="164">
        <v>-4.0385999999999997</v>
      </c>
      <c r="BI12" s="165"/>
      <c r="BJ12" s="164">
        <v>-26.809799999999999</v>
      </c>
      <c r="BK12" s="164">
        <v>2.6023999999999998</v>
      </c>
      <c r="BL12" s="165"/>
      <c r="BM12" s="164">
        <v>0</v>
      </c>
      <c r="BN12" s="164">
        <v>332.7432</v>
      </c>
      <c r="BO12" s="164">
        <v>32.258099999999999</v>
      </c>
      <c r="BP12" s="164">
        <v>32.0749</v>
      </c>
      <c r="BQ12" s="164">
        <v>-244.39830000000001</v>
      </c>
      <c r="BR12" s="164">
        <v>287.7285</v>
      </c>
      <c r="BS12" s="165"/>
      <c r="BT12" s="164">
        <v>-69.397199999999998</v>
      </c>
      <c r="BU12" s="164">
        <v>70.644499999999994</v>
      </c>
      <c r="BV12" s="164">
        <v>64.667500000000004</v>
      </c>
      <c r="BW12" s="164">
        <v>21.02</v>
      </c>
      <c r="BX12" s="164">
        <v>16.12</v>
      </c>
      <c r="BY12" s="164">
        <v>46.05</v>
      </c>
      <c r="BZ12" s="164">
        <v>64.55</v>
      </c>
      <c r="CA12" s="164">
        <v>-28.2608</v>
      </c>
      <c r="CB12" s="164">
        <v>-28.2608</v>
      </c>
      <c r="CC12" s="164">
        <v>106.46729999999999</v>
      </c>
      <c r="CD12" s="164">
        <v>107.1973</v>
      </c>
      <c r="CE12" s="164">
        <v>34.664200000000001</v>
      </c>
      <c r="CF12" s="164">
        <v>-20.722200000000001</v>
      </c>
      <c r="CG12" s="164">
        <v>-20.807300000000001</v>
      </c>
      <c r="CH12" s="164">
        <v>-7.0960999999999999</v>
      </c>
      <c r="CI12" s="164">
        <v>-21.633900000000001</v>
      </c>
      <c r="CJ12" s="165"/>
      <c r="CK12" s="165"/>
      <c r="CL12" s="164">
        <v>93.2</v>
      </c>
      <c r="CM12" s="164">
        <v>44.2</v>
      </c>
      <c r="CN12" s="164">
        <v>-12.3</v>
      </c>
      <c r="CO12" s="164">
        <v>62.390500000000003</v>
      </c>
      <c r="CP12" s="164">
        <v>62.157699999999998</v>
      </c>
      <c r="CQ12" s="164">
        <v>62.4572</v>
      </c>
      <c r="CR12" s="164">
        <v>-36.339300000000001</v>
      </c>
      <c r="CS12" s="164">
        <v>-36.3399</v>
      </c>
      <c r="CT12" s="164">
        <v>-14.8141</v>
      </c>
      <c r="CU12" s="164">
        <v>18.691400000000002</v>
      </c>
      <c r="CV12" s="164">
        <v>-17.611000000000001</v>
      </c>
      <c r="CW12" s="164">
        <v>11.9915</v>
      </c>
      <c r="CX12" s="164">
        <v>33.090000000000003</v>
      </c>
      <c r="CY12" s="164">
        <v>44.06</v>
      </c>
      <c r="CZ12" s="164">
        <v>33.991700000000002</v>
      </c>
      <c r="DA12" s="164">
        <v>32.377600000000001</v>
      </c>
      <c r="DB12" s="164">
        <v>-26.55</v>
      </c>
      <c r="DC12" s="164">
        <v>-3.6423000000000001</v>
      </c>
      <c r="DD12" s="164">
        <v>22.066099999999999</v>
      </c>
      <c r="DE12" s="164">
        <v>21.7182</v>
      </c>
      <c r="DF12" s="164">
        <v>-40.509799999999998</v>
      </c>
      <c r="DG12" s="164">
        <v>-1E-4</v>
      </c>
      <c r="DH12" s="164">
        <v>-16.1433</v>
      </c>
      <c r="DI12" s="164">
        <v>-71.3</v>
      </c>
      <c r="DJ12" s="164">
        <v>-70.3</v>
      </c>
      <c r="DK12" s="164">
        <v>24.930700000000002</v>
      </c>
      <c r="DL12" s="164">
        <v>32.528700000000001</v>
      </c>
      <c r="DM12" s="164">
        <v>27.723800000000001</v>
      </c>
      <c r="DN12" s="164">
        <v>46.307400000000001</v>
      </c>
      <c r="DO12" s="164">
        <v>32.130000000000003</v>
      </c>
      <c r="DP12" s="164">
        <v>0.01</v>
      </c>
      <c r="DQ12" s="164">
        <v>50.773499999999999</v>
      </c>
      <c r="DR12" s="164">
        <v>41.733600000000003</v>
      </c>
      <c r="DS12" s="164">
        <v>-29.46</v>
      </c>
      <c r="DT12" s="164">
        <v>-30.05</v>
      </c>
      <c r="DU12" s="164">
        <v>96.39</v>
      </c>
      <c r="DV12" s="164">
        <v>52.73</v>
      </c>
      <c r="DW12" s="164">
        <v>42.781799999999997</v>
      </c>
      <c r="DX12" s="164">
        <v>41.345500000000001</v>
      </c>
      <c r="DY12" s="164">
        <v>-31.646100000000001</v>
      </c>
      <c r="DZ12" s="164">
        <v>-31.7636</v>
      </c>
      <c r="EA12" s="164">
        <v>128.50659999999999</v>
      </c>
      <c r="EB12" s="164">
        <v>92.295400000000001</v>
      </c>
      <c r="EC12" s="164">
        <v>88.363100000000003</v>
      </c>
      <c r="ED12" s="164">
        <v>90.165000000000006</v>
      </c>
      <c r="EE12" s="164">
        <v>102.7676</v>
      </c>
      <c r="EF12" s="164">
        <v>90.057100000000005</v>
      </c>
      <c r="EG12" s="164">
        <v>-23.558</v>
      </c>
      <c r="EH12" s="164">
        <v>258.95940000000002</v>
      </c>
      <c r="EI12" s="164">
        <v>332.20710000000003</v>
      </c>
      <c r="EJ12" s="165"/>
      <c r="EK12" s="164">
        <v>-26.648099999999999</v>
      </c>
      <c r="EL12" s="164">
        <v>-25.5062</v>
      </c>
      <c r="EM12" s="164">
        <v>-8.9978999999999996</v>
      </c>
      <c r="EN12" s="164">
        <v>27.5489</v>
      </c>
      <c r="EO12" s="164">
        <v>25.296299999999999</v>
      </c>
      <c r="EP12" s="164">
        <v>176.7</v>
      </c>
      <c r="EQ12" s="164">
        <v>-75.545199999999994</v>
      </c>
      <c r="ER12" s="164">
        <v>-76.153499999999994</v>
      </c>
      <c r="ES12" s="164">
        <v>-52.302100000000003</v>
      </c>
      <c r="ET12" s="164">
        <v>16.53</v>
      </c>
      <c r="EU12" s="164">
        <v>-8.8000000000000007</v>
      </c>
      <c r="EV12" s="164">
        <v>107</v>
      </c>
      <c r="EW12" s="164">
        <v>9.7112999999999996</v>
      </c>
      <c r="EX12" s="164">
        <v>11.0741</v>
      </c>
      <c r="EY12" s="164">
        <v>-12.5715</v>
      </c>
      <c r="EZ12" s="164">
        <v>-12.163600000000001</v>
      </c>
      <c r="FA12" s="164">
        <v>2.6509999999999998</v>
      </c>
      <c r="FB12" s="164">
        <v>-88.294300000000007</v>
      </c>
      <c r="FC12" s="164">
        <v>49.835099999999997</v>
      </c>
      <c r="FD12" s="165"/>
      <c r="FE12" s="165"/>
      <c r="FF12" s="164">
        <v>1.8179000000000001</v>
      </c>
      <c r="FG12" s="164">
        <v>39.642800000000001</v>
      </c>
      <c r="FH12" s="164">
        <v>39.801200000000001</v>
      </c>
      <c r="FI12" s="164">
        <v>38.356499999999997</v>
      </c>
      <c r="FJ12" s="164">
        <v>27.965199999999999</v>
      </c>
      <c r="FK12" s="164">
        <v>28.467600000000001</v>
      </c>
      <c r="FL12" s="164">
        <v>-91.598600000000005</v>
      </c>
      <c r="FM12" s="164">
        <v>34.886200000000002</v>
      </c>
      <c r="FN12" s="164">
        <v>34.268300000000004</v>
      </c>
      <c r="FO12" s="164">
        <v>-69.503600000000006</v>
      </c>
      <c r="FP12" s="164">
        <v>-51.138599999999997</v>
      </c>
      <c r="FQ12" s="164">
        <v>-35.601700000000001</v>
      </c>
      <c r="FR12" s="164">
        <v>-20.9</v>
      </c>
      <c r="FS12" s="164">
        <v>16.888100000000001</v>
      </c>
      <c r="FT12" s="164">
        <v>0.86950000000000005</v>
      </c>
      <c r="FU12" s="164">
        <v>-10.7</v>
      </c>
      <c r="FV12" s="164">
        <v>13.41</v>
      </c>
      <c r="FW12" s="164">
        <v>-36.306600000000003</v>
      </c>
      <c r="FX12" s="164">
        <v>8.7247000000000003</v>
      </c>
      <c r="FY12" s="164">
        <v>-9.1170000000000009</v>
      </c>
      <c r="FZ12" s="164">
        <v>4.6420000000000003</v>
      </c>
      <c r="GA12" s="164">
        <v>3.9422999999999999</v>
      </c>
      <c r="GB12" s="164">
        <v>28.07</v>
      </c>
      <c r="GC12" s="164">
        <v>53.146099999999997</v>
      </c>
      <c r="GD12" s="164">
        <v>68.309200000000004</v>
      </c>
      <c r="GE12" s="165"/>
      <c r="GF12" s="164">
        <v>72.271799999999999</v>
      </c>
      <c r="GG12" s="164">
        <v>24.5</v>
      </c>
      <c r="GH12" s="164">
        <v>-16.928899999999999</v>
      </c>
      <c r="GI12" s="165"/>
      <c r="GJ12" s="164">
        <v>-12.287000000000001</v>
      </c>
      <c r="GK12" s="164">
        <v>1.4770000000000001</v>
      </c>
      <c r="GL12" s="165"/>
      <c r="GM12" s="165"/>
      <c r="GN12" s="165"/>
      <c r="GO12" s="164">
        <v>-24.446999999999999</v>
      </c>
      <c r="GP12" s="164">
        <v>19.750499999999999</v>
      </c>
      <c r="GQ12" s="164">
        <v>37.730400000000003</v>
      </c>
      <c r="GR12" s="164">
        <v>17.562999999999999</v>
      </c>
      <c r="GS12" s="164">
        <v>17.7943</v>
      </c>
      <c r="GT12" s="164">
        <v>-84.587500000000006</v>
      </c>
      <c r="GU12" s="164">
        <v>-17.245100000000001</v>
      </c>
      <c r="GV12" s="164">
        <v>27.213100000000001</v>
      </c>
      <c r="GW12" s="164">
        <v>-50.2346</v>
      </c>
      <c r="GX12" s="164">
        <v>11.9049</v>
      </c>
      <c r="GY12" s="164">
        <v>3.0371999999999999</v>
      </c>
      <c r="GZ12" s="164">
        <v>2.8372000000000002</v>
      </c>
      <c r="HA12" s="164">
        <v>13.274100000000001</v>
      </c>
      <c r="HB12" s="164">
        <v>217.4222</v>
      </c>
      <c r="HC12" s="164">
        <v>213.90389999999999</v>
      </c>
      <c r="HD12" s="164">
        <v>280.8</v>
      </c>
      <c r="HE12" s="164">
        <v>-277.48869999999999</v>
      </c>
      <c r="HF12" s="164">
        <v>-506.82530000000003</v>
      </c>
      <c r="HG12" s="164">
        <v>503.99369999999999</v>
      </c>
      <c r="HH12" s="164">
        <v>502.13639999999998</v>
      </c>
      <c r="HI12" s="164">
        <v>-203.20959999999999</v>
      </c>
      <c r="HJ12" s="164">
        <v>-201.2097</v>
      </c>
      <c r="HK12" s="164">
        <v>-58.963099999999997</v>
      </c>
      <c r="HL12" s="164">
        <v>-51.261400000000002</v>
      </c>
      <c r="HM12" s="164">
        <v>76.853800000000007</v>
      </c>
      <c r="HN12" s="164">
        <v>78.232500000000002</v>
      </c>
      <c r="HO12" s="165"/>
      <c r="HP12" s="165"/>
      <c r="HQ12" s="164">
        <v>63.328899999999997</v>
      </c>
      <c r="HR12" s="164">
        <v>62.493899999999996</v>
      </c>
      <c r="HS12" s="164">
        <v>-46.060699999999997</v>
      </c>
      <c r="HT12" s="164">
        <v>-46.927100000000003</v>
      </c>
      <c r="HU12" s="164">
        <v>109.39</v>
      </c>
      <c r="HV12" s="164">
        <v>108.98</v>
      </c>
      <c r="HW12" s="164">
        <v>33.799999999999997</v>
      </c>
      <c r="HX12" s="164">
        <v>34.1</v>
      </c>
      <c r="HY12" s="164">
        <v>22.438199999999998</v>
      </c>
      <c r="HZ12" s="164">
        <v>25.2</v>
      </c>
      <c r="IA12" s="164">
        <v>-303.31700000000001</v>
      </c>
      <c r="IB12" s="164">
        <v>106.98480000000001</v>
      </c>
      <c r="IC12" s="164">
        <v>106.40519999999999</v>
      </c>
      <c r="ID12" s="164">
        <v>12.2</v>
      </c>
      <c r="IE12" s="164">
        <v>-24.5</v>
      </c>
      <c r="IF12" s="164">
        <v>-61.7</v>
      </c>
      <c r="IG12" s="164">
        <v>-61.9</v>
      </c>
      <c r="IH12" s="164">
        <v>1.6992</v>
      </c>
      <c r="II12" s="165"/>
      <c r="IJ12" s="164">
        <v>-495.8947</v>
      </c>
      <c r="IK12" s="164">
        <v>-290.43400000000003</v>
      </c>
      <c r="IL12" s="164">
        <v>406.67869999999999</v>
      </c>
      <c r="IM12" s="164">
        <v>340.15100000000001</v>
      </c>
      <c r="IN12" s="164">
        <v>6.0984999999999996</v>
      </c>
      <c r="IO12" s="164">
        <v>-324.9357</v>
      </c>
      <c r="IP12" s="164">
        <v>327.08350000000002</v>
      </c>
      <c r="IQ12" s="164">
        <v>-115.7903</v>
      </c>
      <c r="IR12" s="164">
        <v>-211.77699999999999</v>
      </c>
      <c r="IS12" s="164">
        <v>-321.52140000000003</v>
      </c>
      <c r="IT12" s="164">
        <v>98.9221</v>
      </c>
      <c r="IU12" s="164">
        <v>97.591999999999999</v>
      </c>
      <c r="IV12" s="164">
        <v>118.97880000000001</v>
      </c>
      <c r="IW12" s="164">
        <v>-396.63060000000002</v>
      </c>
      <c r="IX12" s="164">
        <v>216.45089999999999</v>
      </c>
      <c r="IY12" s="164">
        <v>-184.47120000000001</v>
      </c>
      <c r="IZ12" s="164">
        <v>184.20359999999999</v>
      </c>
      <c r="JA12" s="164">
        <v>-9.4662000000000006</v>
      </c>
      <c r="JB12" s="165"/>
      <c r="JC12" s="164">
        <v>16.72</v>
      </c>
      <c r="JD12" s="164">
        <v>7.0830000000000002</v>
      </c>
      <c r="JE12" s="164">
        <v>7.0720000000000001</v>
      </c>
      <c r="JF12" s="164">
        <v>-16.559999999999999</v>
      </c>
      <c r="JG12" s="164">
        <v>-7.76</v>
      </c>
      <c r="JH12" s="165"/>
      <c r="JI12" s="164">
        <v>7.2679</v>
      </c>
      <c r="JJ12" s="164">
        <v>-43.361600000000003</v>
      </c>
      <c r="JK12" s="164">
        <v>-24.7272</v>
      </c>
      <c r="JL12" s="164">
        <v>34.299999999999997</v>
      </c>
      <c r="JM12" s="164">
        <v>53.26</v>
      </c>
      <c r="JN12" s="164">
        <v>52.991999999999997</v>
      </c>
      <c r="JO12" s="164">
        <v>11.0806</v>
      </c>
      <c r="JP12" s="164">
        <v>13.4277</v>
      </c>
      <c r="JQ12" s="164">
        <v>51.180599999999998</v>
      </c>
      <c r="JR12" s="164">
        <v>49.883699999999997</v>
      </c>
      <c r="JS12" s="164">
        <v>51.254199999999997</v>
      </c>
      <c r="JT12" s="165"/>
      <c r="JU12" s="164">
        <v>24.7</v>
      </c>
      <c r="JV12" s="164">
        <v>31.5335</v>
      </c>
      <c r="JW12" s="164">
        <v>5.55</v>
      </c>
      <c r="JX12" s="165"/>
      <c r="JY12" s="164">
        <v>-49.894599999999997</v>
      </c>
      <c r="JZ12" s="164">
        <v>79.620099999999994</v>
      </c>
      <c r="KA12" s="164">
        <v>59.343499999999999</v>
      </c>
      <c r="KB12" s="164">
        <v>-49.1678</v>
      </c>
      <c r="KC12" s="164">
        <v>-77.862200000000001</v>
      </c>
      <c r="KD12" s="164">
        <v>50.073799999999999</v>
      </c>
      <c r="KE12" s="164">
        <v>27.2972</v>
      </c>
      <c r="KF12" s="164">
        <v>-33.9</v>
      </c>
      <c r="KG12" s="164">
        <v>33.700000000000003</v>
      </c>
      <c r="KH12" s="165"/>
      <c r="KI12" s="164">
        <v>88.119200000000006</v>
      </c>
    </row>
    <row r="13" spans="1:295" ht="18" customHeight="1" x14ac:dyDescent="0.3">
      <c r="A13" s="160" t="s">
        <v>87</v>
      </c>
      <c r="B13" s="160" t="s">
        <v>928</v>
      </c>
      <c r="C13" s="164">
        <v>0</v>
      </c>
      <c r="D13" s="164">
        <v>17.458300000000001</v>
      </c>
      <c r="E13" s="164">
        <v>-35.0366</v>
      </c>
      <c r="F13" s="164">
        <v>8.0612999999999992</v>
      </c>
      <c r="G13" s="164">
        <v>20.508400000000002</v>
      </c>
      <c r="H13" s="165"/>
      <c r="I13" s="164">
        <v>41.0062</v>
      </c>
      <c r="J13" s="164">
        <v>-158.47550000000001</v>
      </c>
      <c r="K13" s="164">
        <v>36.834400000000002</v>
      </c>
      <c r="L13" s="164">
        <v>18.699400000000001</v>
      </c>
      <c r="M13" s="164">
        <v>18.3782</v>
      </c>
      <c r="N13" s="164">
        <v>11.1</v>
      </c>
      <c r="O13" s="164">
        <v>-31.521000000000001</v>
      </c>
      <c r="P13" s="164">
        <v>28.6</v>
      </c>
      <c r="Q13" s="166">
        <v>15.731999999999999</v>
      </c>
      <c r="R13" s="164">
        <v>-28.6</v>
      </c>
      <c r="S13" s="164">
        <v>13.054</v>
      </c>
      <c r="T13" s="164">
        <v>325.63299999999998</v>
      </c>
      <c r="U13" s="164">
        <v>7.8505000000000003</v>
      </c>
      <c r="V13" s="164">
        <v>7.4679000000000002</v>
      </c>
      <c r="W13" s="164">
        <v>12.731299999999999</v>
      </c>
      <c r="X13" s="164">
        <v>7.2821999999999996</v>
      </c>
      <c r="Y13" s="164">
        <v>6.0187999999999997</v>
      </c>
      <c r="Z13" s="164">
        <v>7.9386000000000001</v>
      </c>
      <c r="AA13" s="165"/>
      <c r="AB13" s="165"/>
      <c r="AC13" s="164">
        <v>-48.8</v>
      </c>
      <c r="AD13" s="164">
        <v>-48.68</v>
      </c>
      <c r="AE13" s="165"/>
      <c r="AF13" s="164">
        <v>-11.1</v>
      </c>
      <c r="AG13" s="164">
        <v>30.8</v>
      </c>
      <c r="AH13" s="164">
        <v>2.8119999999999998</v>
      </c>
      <c r="AI13" s="164">
        <v>0.16300000000000001</v>
      </c>
      <c r="AJ13" s="164">
        <v>-37.46</v>
      </c>
      <c r="AK13" s="164">
        <v>-37.58</v>
      </c>
      <c r="AL13" s="164">
        <v>-74.489999999999995</v>
      </c>
      <c r="AM13" s="164">
        <v>38.32</v>
      </c>
      <c r="AN13" s="164">
        <v>38.090000000000003</v>
      </c>
      <c r="AO13" s="164">
        <v>6.5285000000000002</v>
      </c>
      <c r="AP13" s="164">
        <v>11.6723</v>
      </c>
      <c r="AQ13" s="164">
        <v>47.728400000000001</v>
      </c>
      <c r="AR13" s="164">
        <v>49.080599999999997</v>
      </c>
      <c r="AS13" s="164">
        <v>31.4057</v>
      </c>
      <c r="AT13" s="166">
        <v>0</v>
      </c>
      <c r="AU13" s="164">
        <v>-46.836300000000001</v>
      </c>
      <c r="AV13" s="164">
        <v>6.5743999999999998</v>
      </c>
      <c r="AW13" s="164">
        <v>6.3745000000000003</v>
      </c>
      <c r="AX13" s="164">
        <v>60.683500000000002</v>
      </c>
      <c r="AY13" s="165"/>
      <c r="AZ13" s="164">
        <v>-4.7111000000000001</v>
      </c>
      <c r="BA13" s="164">
        <v>-24.049099999999999</v>
      </c>
      <c r="BB13" s="164">
        <v>-254.2071</v>
      </c>
      <c r="BC13" s="164">
        <v>-14.3081</v>
      </c>
      <c r="BD13" s="164">
        <v>-0.5</v>
      </c>
      <c r="BE13" s="164">
        <v>-0.6</v>
      </c>
      <c r="BF13" s="166">
        <v>0</v>
      </c>
      <c r="BG13" s="164">
        <v>51.371499999999997</v>
      </c>
      <c r="BH13" s="164">
        <v>-4.3684000000000003</v>
      </c>
      <c r="BI13" s="165"/>
      <c r="BJ13" s="164">
        <v>-16.5703</v>
      </c>
      <c r="BK13" s="164">
        <v>1.8174999999999999</v>
      </c>
      <c r="BL13" s="165"/>
      <c r="BM13" s="164">
        <v>0</v>
      </c>
      <c r="BN13" s="164">
        <v>305.0324</v>
      </c>
      <c r="BO13" s="164">
        <v>33.692399999999999</v>
      </c>
      <c r="BP13" s="164">
        <v>33.844999999999999</v>
      </c>
      <c r="BQ13" s="164">
        <v>-226.35390000000001</v>
      </c>
      <c r="BR13" s="164">
        <v>273.00779999999997</v>
      </c>
      <c r="BS13" s="165"/>
      <c r="BT13" s="164">
        <v>-74.103899999999996</v>
      </c>
      <c r="BU13" s="164">
        <v>75.640600000000006</v>
      </c>
      <c r="BV13" s="164">
        <v>62.481999999999999</v>
      </c>
      <c r="BW13" s="164">
        <v>21.18</v>
      </c>
      <c r="BX13" s="164">
        <v>15.77</v>
      </c>
      <c r="BY13" s="164">
        <v>44.1</v>
      </c>
      <c r="BZ13" s="164">
        <v>63.15</v>
      </c>
      <c r="CA13" s="164">
        <v>-29.3324</v>
      </c>
      <c r="CB13" s="164">
        <v>-29.734300000000001</v>
      </c>
      <c r="CC13" s="164">
        <v>106.3184</v>
      </c>
      <c r="CD13" s="164">
        <v>106.9297</v>
      </c>
      <c r="CE13" s="164">
        <v>35.132599999999996</v>
      </c>
      <c r="CF13" s="164">
        <v>-21.595199999999998</v>
      </c>
      <c r="CG13" s="164">
        <v>-21.433800000000002</v>
      </c>
      <c r="CH13" s="164">
        <v>-8.4071999999999996</v>
      </c>
      <c r="CI13" s="164">
        <v>-20.888999999999999</v>
      </c>
      <c r="CJ13" s="165"/>
      <c r="CK13" s="165"/>
      <c r="CL13" s="164">
        <v>91.5</v>
      </c>
      <c r="CM13" s="164">
        <v>43.5</v>
      </c>
      <c r="CN13" s="164">
        <v>-12.11</v>
      </c>
      <c r="CO13" s="164">
        <v>61.208399999999997</v>
      </c>
      <c r="CP13" s="164">
        <v>59.866799999999998</v>
      </c>
      <c r="CQ13" s="164">
        <v>59.816800000000001</v>
      </c>
      <c r="CR13" s="164">
        <v>-42.226500000000001</v>
      </c>
      <c r="CS13" s="164">
        <v>-41.817500000000003</v>
      </c>
      <c r="CT13" s="164">
        <v>1</v>
      </c>
      <c r="CU13" s="164">
        <v>16.048500000000001</v>
      </c>
      <c r="CV13" s="164">
        <v>-7.2278000000000002</v>
      </c>
      <c r="CW13" s="164">
        <v>11.731400000000001</v>
      </c>
      <c r="CX13" s="164">
        <v>31.87</v>
      </c>
      <c r="CY13" s="164">
        <v>43.74</v>
      </c>
      <c r="CZ13" s="164">
        <v>33.5229</v>
      </c>
      <c r="DA13" s="164">
        <v>31.498699999999999</v>
      </c>
      <c r="DB13" s="164">
        <v>-26.22</v>
      </c>
      <c r="DC13" s="164">
        <v>-3.6423000000000001</v>
      </c>
      <c r="DD13" s="164">
        <v>21.7959</v>
      </c>
      <c r="DE13" s="164">
        <v>21.137699999999999</v>
      </c>
      <c r="DF13" s="164">
        <v>-39.887599999999999</v>
      </c>
      <c r="DG13" s="164">
        <v>-1E-4</v>
      </c>
      <c r="DH13" s="164">
        <v>-16.0198</v>
      </c>
      <c r="DI13" s="164">
        <v>-68.900000000000006</v>
      </c>
      <c r="DJ13" s="164">
        <v>-67.900000000000006</v>
      </c>
      <c r="DK13" s="164">
        <v>24.8538</v>
      </c>
      <c r="DL13" s="164">
        <v>31.3568</v>
      </c>
      <c r="DM13" s="164">
        <v>25.845199999999998</v>
      </c>
      <c r="DN13" s="164">
        <v>44.549599999999998</v>
      </c>
      <c r="DO13" s="164">
        <v>31.12</v>
      </c>
      <c r="DP13" s="164">
        <v>0.33</v>
      </c>
      <c r="DQ13" s="164">
        <v>49.598999999999997</v>
      </c>
      <c r="DR13" s="164">
        <v>37.735900000000001</v>
      </c>
      <c r="DS13" s="164">
        <v>-30.55</v>
      </c>
      <c r="DT13" s="164">
        <v>-30.93</v>
      </c>
      <c r="DU13" s="164">
        <v>97.16</v>
      </c>
      <c r="DV13" s="164">
        <v>52.24</v>
      </c>
      <c r="DW13" s="164">
        <v>39.799999999999997</v>
      </c>
      <c r="DX13" s="164">
        <v>39</v>
      </c>
      <c r="DY13" s="164">
        <v>-34.298400000000001</v>
      </c>
      <c r="DZ13" s="164">
        <v>-33.290900000000001</v>
      </c>
      <c r="EA13" s="164">
        <v>127.07080000000001</v>
      </c>
      <c r="EB13" s="164">
        <v>88.875200000000007</v>
      </c>
      <c r="EC13" s="164">
        <v>84.989000000000004</v>
      </c>
      <c r="ED13" s="164">
        <v>87.606200000000001</v>
      </c>
      <c r="EE13" s="164">
        <v>96.883200000000002</v>
      </c>
      <c r="EF13" s="164">
        <v>86.056600000000003</v>
      </c>
      <c r="EG13" s="164">
        <v>-23.594000000000001</v>
      </c>
      <c r="EH13" s="164">
        <v>238.63059999999999</v>
      </c>
      <c r="EI13" s="164">
        <v>325.9665</v>
      </c>
      <c r="EJ13" s="165"/>
      <c r="EK13" s="164">
        <v>-27.170100000000001</v>
      </c>
      <c r="EL13" s="164">
        <v>-25.688099999999999</v>
      </c>
      <c r="EM13" s="164">
        <v>0</v>
      </c>
      <c r="EN13" s="164">
        <v>29.034099999999999</v>
      </c>
      <c r="EO13" s="164">
        <v>28.8504</v>
      </c>
      <c r="EP13" s="164">
        <v>165.94800000000001</v>
      </c>
      <c r="EQ13" s="164">
        <v>-74.146199999999993</v>
      </c>
      <c r="ER13" s="164">
        <v>-75.121399999999994</v>
      </c>
      <c r="ES13" s="164">
        <v>-47.811300000000003</v>
      </c>
      <c r="ET13" s="164">
        <v>0</v>
      </c>
      <c r="EU13" s="164">
        <v>-16.63</v>
      </c>
      <c r="EV13" s="164">
        <v>109.1</v>
      </c>
      <c r="EW13" s="164">
        <v>9.3613999999999997</v>
      </c>
      <c r="EX13" s="164">
        <v>15.675700000000001</v>
      </c>
      <c r="EY13" s="164">
        <v>-13.0388</v>
      </c>
      <c r="EZ13" s="164">
        <v>-12.6212</v>
      </c>
      <c r="FA13" s="164">
        <v>3.371</v>
      </c>
      <c r="FB13" s="164">
        <v>-79.232200000000006</v>
      </c>
      <c r="FC13" s="164">
        <v>47.699199999999998</v>
      </c>
      <c r="FD13" s="165"/>
      <c r="FE13" s="165"/>
      <c r="FF13" s="164">
        <v>1.7837000000000001</v>
      </c>
      <c r="FG13" s="164">
        <v>36.2943</v>
      </c>
      <c r="FH13" s="164">
        <v>37.567100000000003</v>
      </c>
      <c r="FI13" s="164">
        <v>35.256399999999999</v>
      </c>
      <c r="FJ13" s="164">
        <v>28.635000000000002</v>
      </c>
      <c r="FK13" s="164">
        <v>28.969899999999999</v>
      </c>
      <c r="FL13" s="164">
        <v>-89.421700000000001</v>
      </c>
      <c r="FM13" s="164">
        <v>36.3523</v>
      </c>
      <c r="FN13" s="164">
        <v>36.184699999999999</v>
      </c>
      <c r="FO13" s="164">
        <v>-68.403899999999993</v>
      </c>
      <c r="FP13" s="164">
        <v>-52.770400000000002</v>
      </c>
      <c r="FQ13" s="164">
        <v>-36.165700000000001</v>
      </c>
      <c r="FR13" s="164">
        <v>-21.4</v>
      </c>
      <c r="FS13" s="164">
        <v>16.980899999999998</v>
      </c>
      <c r="FT13" s="164">
        <v>0.83409999999999995</v>
      </c>
      <c r="FU13" s="164">
        <v>-10.77</v>
      </c>
      <c r="FV13" s="164">
        <v>13.65</v>
      </c>
      <c r="FW13" s="164">
        <v>-37.132599999999996</v>
      </c>
      <c r="FX13" s="164">
        <v>8.3065999999999995</v>
      </c>
      <c r="FY13" s="164">
        <v>-9.141</v>
      </c>
      <c r="FZ13" s="164">
        <v>4.4779999999999998</v>
      </c>
      <c r="GA13" s="164">
        <v>4.1485000000000003</v>
      </c>
      <c r="GB13" s="164">
        <v>28.6</v>
      </c>
      <c r="GC13" s="164">
        <v>52.9893</v>
      </c>
      <c r="GD13" s="164">
        <v>68.691900000000004</v>
      </c>
      <c r="GE13" s="164">
        <v>14</v>
      </c>
      <c r="GF13" s="164">
        <v>72.615099999999998</v>
      </c>
      <c r="GG13" s="164">
        <v>22.4</v>
      </c>
      <c r="GH13" s="164">
        <v>-16.342400000000001</v>
      </c>
      <c r="GI13" s="165"/>
      <c r="GJ13" s="164">
        <v>-11.9328</v>
      </c>
      <c r="GK13" s="164">
        <v>1.4303999999999999</v>
      </c>
      <c r="GL13" s="165"/>
      <c r="GM13" s="165"/>
      <c r="GN13" s="164">
        <v>-12.323600000000001</v>
      </c>
      <c r="GO13" s="164">
        <v>-23.010400000000001</v>
      </c>
      <c r="GP13" s="164">
        <v>20.541499999999999</v>
      </c>
      <c r="GQ13" s="164">
        <v>35.797600000000003</v>
      </c>
      <c r="GR13" s="164">
        <v>20.627700000000001</v>
      </c>
      <c r="GS13" s="164">
        <v>19.6631</v>
      </c>
      <c r="GT13" s="164">
        <v>-83.914199999999994</v>
      </c>
      <c r="GU13" s="164">
        <v>-16.723800000000001</v>
      </c>
      <c r="GV13" s="164">
        <v>26.113</v>
      </c>
      <c r="GW13" s="164">
        <v>-48.614600000000003</v>
      </c>
      <c r="GX13" s="164">
        <v>13.0954</v>
      </c>
      <c r="GY13" s="164">
        <v>2.6953999999999998</v>
      </c>
      <c r="GZ13" s="164">
        <v>2.4891000000000001</v>
      </c>
      <c r="HA13" s="164">
        <v>14.382999999999999</v>
      </c>
      <c r="HB13" s="164">
        <v>215.1437</v>
      </c>
      <c r="HC13" s="164">
        <v>216.1123</v>
      </c>
      <c r="HD13" s="164">
        <v>277</v>
      </c>
      <c r="HE13" s="164">
        <v>-275.84629999999999</v>
      </c>
      <c r="HF13" s="164">
        <v>-508.72899999999998</v>
      </c>
      <c r="HG13" s="164">
        <v>510.6207</v>
      </c>
      <c r="HH13" s="164">
        <v>504.39460000000003</v>
      </c>
      <c r="HI13" s="164">
        <v>-203.43190000000001</v>
      </c>
      <c r="HJ13" s="164">
        <v>-202.76779999999999</v>
      </c>
      <c r="HK13" s="164">
        <v>-59.599299999999999</v>
      </c>
      <c r="HL13" s="164">
        <v>-51.5884</v>
      </c>
      <c r="HM13" s="164">
        <v>76.818600000000004</v>
      </c>
      <c r="HN13" s="164">
        <v>75.646900000000002</v>
      </c>
      <c r="HO13" s="165"/>
      <c r="HP13" s="165"/>
      <c r="HQ13" s="164">
        <v>64.064999999999998</v>
      </c>
      <c r="HR13" s="164">
        <v>62.900399999999998</v>
      </c>
      <c r="HS13" s="164">
        <v>-45.770699999999998</v>
      </c>
      <c r="HT13" s="164">
        <v>-45.316499999999998</v>
      </c>
      <c r="HU13" s="164">
        <v>111.66</v>
      </c>
      <c r="HV13" s="164">
        <v>111.52</v>
      </c>
      <c r="HW13" s="164">
        <v>34.799999999999997</v>
      </c>
      <c r="HX13" s="164">
        <v>34.299999999999997</v>
      </c>
      <c r="HY13" s="164">
        <v>22.416899999999998</v>
      </c>
      <c r="HZ13" s="164">
        <v>25.2</v>
      </c>
      <c r="IA13" s="164">
        <v>-292.9325</v>
      </c>
      <c r="IB13" s="164">
        <v>104.2556</v>
      </c>
      <c r="IC13" s="164">
        <v>104.2077</v>
      </c>
      <c r="ID13" s="165"/>
      <c r="IE13" s="164">
        <v>-24.5</v>
      </c>
      <c r="IF13" s="164">
        <v>-60.8</v>
      </c>
      <c r="IG13" s="164">
        <v>-61.6</v>
      </c>
      <c r="IH13" s="165"/>
      <c r="II13" s="165"/>
      <c r="IJ13" s="164">
        <v>-500.62209999999999</v>
      </c>
      <c r="IK13" s="164">
        <v>-284.76600000000002</v>
      </c>
      <c r="IL13" s="164">
        <v>398.6902</v>
      </c>
      <c r="IM13" s="164">
        <v>337.33679999999998</v>
      </c>
      <c r="IN13" s="164">
        <v>9.5302000000000007</v>
      </c>
      <c r="IO13" s="164">
        <v>-321.57810000000001</v>
      </c>
      <c r="IP13" s="164">
        <v>322.39299999999997</v>
      </c>
      <c r="IQ13" s="164">
        <v>-114.5547</v>
      </c>
      <c r="IR13" s="164">
        <v>-205.64500000000001</v>
      </c>
      <c r="IS13" s="164">
        <v>-315.04750000000001</v>
      </c>
      <c r="IT13" s="164">
        <v>96.936000000000007</v>
      </c>
      <c r="IU13" s="164">
        <v>97.835800000000006</v>
      </c>
      <c r="IV13" s="164">
        <v>116.0973</v>
      </c>
      <c r="IW13" s="164">
        <v>-389.75560000000002</v>
      </c>
      <c r="IX13" s="164">
        <v>208.9521</v>
      </c>
      <c r="IY13" s="164">
        <v>-179.0941</v>
      </c>
      <c r="IZ13" s="164">
        <v>179.7201</v>
      </c>
      <c r="JA13" s="164">
        <v>-9.6227999999999998</v>
      </c>
      <c r="JB13" s="165"/>
      <c r="JC13" s="164">
        <v>16.48</v>
      </c>
      <c r="JD13" s="164">
        <v>7.1890000000000001</v>
      </c>
      <c r="JE13" s="164">
        <v>7.2320000000000002</v>
      </c>
      <c r="JF13" s="164">
        <v>-16.88</v>
      </c>
      <c r="JG13" s="164">
        <v>-7.2</v>
      </c>
      <c r="JH13" s="165"/>
      <c r="JI13" s="164">
        <v>7.7652999999999999</v>
      </c>
      <c r="JJ13" s="164">
        <v>-42.8611</v>
      </c>
      <c r="JK13" s="164">
        <v>-25.136199999999999</v>
      </c>
      <c r="JL13" s="164">
        <v>33.700000000000003</v>
      </c>
      <c r="JM13" s="164">
        <v>52.456000000000003</v>
      </c>
      <c r="JN13" s="164">
        <v>50.34</v>
      </c>
      <c r="JO13" s="164">
        <v>11.093400000000001</v>
      </c>
      <c r="JP13" s="164">
        <v>13.3752</v>
      </c>
      <c r="JQ13" s="164">
        <v>49.8185</v>
      </c>
      <c r="JR13" s="164">
        <v>49.161700000000003</v>
      </c>
      <c r="JS13" s="164">
        <v>49.591700000000003</v>
      </c>
      <c r="JT13" s="165"/>
      <c r="JU13" s="164">
        <v>24.9</v>
      </c>
      <c r="JV13" s="164">
        <v>31.466000000000001</v>
      </c>
      <c r="JW13" s="164">
        <v>5.45</v>
      </c>
      <c r="JX13" s="165"/>
      <c r="JY13" s="164">
        <v>-49.003599999999999</v>
      </c>
      <c r="JZ13" s="164">
        <v>80.036500000000004</v>
      </c>
      <c r="KA13" s="164">
        <v>61.258800000000001</v>
      </c>
      <c r="KB13" s="164">
        <v>-49.202100000000002</v>
      </c>
      <c r="KC13" s="164">
        <v>-78.887</v>
      </c>
      <c r="KD13" s="164">
        <v>50.967500000000001</v>
      </c>
      <c r="KE13" s="164">
        <v>27.2698</v>
      </c>
      <c r="KF13" s="164">
        <v>-32.299999999999997</v>
      </c>
      <c r="KG13" s="164">
        <v>33.200000000000003</v>
      </c>
      <c r="KH13" s="165"/>
      <c r="KI13" s="164">
        <v>86.687399999999997</v>
      </c>
    </row>
    <row r="14" spans="1:295" ht="18" customHeight="1" x14ac:dyDescent="0.3">
      <c r="A14" s="160" t="s">
        <v>87</v>
      </c>
      <c r="B14" s="160" t="s">
        <v>929</v>
      </c>
      <c r="C14" s="164">
        <v>0</v>
      </c>
      <c r="D14" s="164">
        <v>17.4437</v>
      </c>
      <c r="E14" s="166">
        <v>-35.1158</v>
      </c>
      <c r="F14" s="164">
        <v>8.0929000000000002</v>
      </c>
      <c r="G14" s="164">
        <v>20.2712</v>
      </c>
      <c r="H14" s="165"/>
      <c r="I14" s="164">
        <v>40.404800000000002</v>
      </c>
      <c r="J14" s="164">
        <v>-146.46340000000001</v>
      </c>
      <c r="K14" s="164">
        <v>36.642800000000001</v>
      </c>
      <c r="L14" s="164">
        <v>18.453399999999998</v>
      </c>
      <c r="M14" s="164">
        <v>18.129899999999999</v>
      </c>
      <c r="N14" s="164">
        <v>15.54</v>
      </c>
      <c r="O14" s="164">
        <v>-30.67</v>
      </c>
      <c r="P14" s="164">
        <v>26.4</v>
      </c>
      <c r="Q14" s="164">
        <v>15.731999999999999</v>
      </c>
      <c r="R14" s="164">
        <v>-26.4</v>
      </c>
      <c r="S14" s="164">
        <v>13.2003</v>
      </c>
      <c r="T14" s="164">
        <v>298.8338</v>
      </c>
      <c r="U14" s="164">
        <v>7.7981999999999996</v>
      </c>
      <c r="V14" s="164">
        <v>7.4720000000000004</v>
      </c>
      <c r="W14" s="164">
        <v>12.5238</v>
      </c>
      <c r="X14" s="164">
        <v>7.4606000000000003</v>
      </c>
      <c r="Y14" s="164">
        <v>5.9425999999999997</v>
      </c>
      <c r="Z14" s="164">
        <v>7.4078999999999997</v>
      </c>
      <c r="AA14" s="165"/>
      <c r="AB14" s="165"/>
      <c r="AC14" s="164">
        <v>-47.36</v>
      </c>
      <c r="AD14" s="164">
        <v>-47.22</v>
      </c>
      <c r="AE14" s="165"/>
      <c r="AF14" s="164">
        <v>-15.54</v>
      </c>
      <c r="AG14" s="164">
        <v>28.6</v>
      </c>
      <c r="AH14" s="164">
        <v>2.0720000000000001</v>
      </c>
      <c r="AI14" s="164">
        <v>0.16</v>
      </c>
      <c r="AJ14" s="164">
        <v>-40.36</v>
      </c>
      <c r="AK14" s="164">
        <v>-40.770000000000003</v>
      </c>
      <c r="AL14" s="164">
        <v>-64.62</v>
      </c>
      <c r="AM14" s="164">
        <v>40.9</v>
      </c>
      <c r="AN14" s="164">
        <v>41</v>
      </c>
      <c r="AO14" s="164">
        <v>6.2477</v>
      </c>
      <c r="AP14" s="164">
        <v>11.878</v>
      </c>
      <c r="AQ14" s="164">
        <v>46.7577</v>
      </c>
      <c r="AR14" s="164">
        <v>48.4009</v>
      </c>
      <c r="AS14" s="164">
        <v>29.996099999999998</v>
      </c>
      <c r="AT14" s="166">
        <v>0</v>
      </c>
      <c r="AU14" s="164">
        <v>-50.555900000000001</v>
      </c>
      <c r="AV14" s="164">
        <v>30.215900000000001</v>
      </c>
      <c r="AW14" s="164">
        <v>31.300799999999999</v>
      </c>
      <c r="AX14" s="164">
        <v>55.726999999999997</v>
      </c>
      <c r="AY14" s="165"/>
      <c r="AZ14" s="164">
        <v>-1.5704</v>
      </c>
      <c r="BA14" s="164">
        <v>-7.7049000000000003</v>
      </c>
      <c r="BB14" s="164">
        <v>-269.28199999999998</v>
      </c>
      <c r="BC14" s="164">
        <v>-15.426299999999999</v>
      </c>
      <c r="BD14" s="164">
        <v>0.1</v>
      </c>
      <c r="BE14" s="164">
        <v>0.1</v>
      </c>
      <c r="BF14" s="166">
        <v>0</v>
      </c>
      <c r="BG14" s="164">
        <v>55.366999999999997</v>
      </c>
      <c r="BH14" s="164">
        <v>-4.2008999999999999</v>
      </c>
      <c r="BI14" s="165"/>
      <c r="BJ14" s="164">
        <v>-17.2593</v>
      </c>
      <c r="BK14" s="164">
        <v>1.2781</v>
      </c>
      <c r="BL14" s="165"/>
      <c r="BM14" s="164">
        <v>0</v>
      </c>
      <c r="BN14" s="164">
        <v>320.44420000000002</v>
      </c>
      <c r="BO14" s="164">
        <v>34.913200000000003</v>
      </c>
      <c r="BP14" s="164">
        <v>35.157299999999999</v>
      </c>
      <c r="BQ14" s="164">
        <v>-238.3922</v>
      </c>
      <c r="BR14" s="164">
        <v>284.17200000000003</v>
      </c>
      <c r="BS14" s="165"/>
      <c r="BT14" s="164">
        <v>-54.007100000000001</v>
      </c>
      <c r="BU14" s="164">
        <v>53.216500000000003</v>
      </c>
      <c r="BV14" s="164">
        <v>61.244500000000002</v>
      </c>
      <c r="BW14" s="164">
        <v>20.51</v>
      </c>
      <c r="BX14" s="164">
        <v>15.59</v>
      </c>
      <c r="BY14" s="164">
        <v>44.05</v>
      </c>
      <c r="BZ14" s="164">
        <v>62.35</v>
      </c>
      <c r="CA14" s="164">
        <v>-38.1736</v>
      </c>
      <c r="CB14" s="164">
        <v>-38.441499999999998</v>
      </c>
      <c r="CC14" s="164">
        <v>109.64919999999999</v>
      </c>
      <c r="CD14" s="164">
        <v>110.2902</v>
      </c>
      <c r="CE14" s="164">
        <v>34.338900000000002</v>
      </c>
      <c r="CF14" s="164">
        <v>-19.2393</v>
      </c>
      <c r="CG14" s="164">
        <v>-19.172899999999998</v>
      </c>
      <c r="CH14" s="164">
        <v>-9.2306000000000008</v>
      </c>
      <c r="CI14" s="164">
        <v>-21.917300000000001</v>
      </c>
      <c r="CJ14" s="165"/>
      <c r="CK14" s="165"/>
      <c r="CL14" s="164">
        <v>80.2</v>
      </c>
      <c r="CM14" s="164">
        <v>46.8</v>
      </c>
      <c r="CN14" s="164">
        <v>-11.66</v>
      </c>
      <c r="CO14" s="164">
        <v>59.784300000000002</v>
      </c>
      <c r="CP14" s="164">
        <v>59.154400000000003</v>
      </c>
      <c r="CQ14" s="164">
        <v>58.222299999999997</v>
      </c>
      <c r="CR14" s="164">
        <v>-40.472000000000001</v>
      </c>
      <c r="CS14" s="164">
        <v>-39.233699999999999</v>
      </c>
      <c r="CT14" s="164">
        <v>1</v>
      </c>
      <c r="CU14" s="164">
        <v>11.984999999999999</v>
      </c>
      <c r="CV14" s="164">
        <v>-4.7003000000000004</v>
      </c>
      <c r="CW14" s="164">
        <v>11.450699999999999</v>
      </c>
      <c r="CX14" s="164">
        <v>38.08</v>
      </c>
      <c r="CY14" s="164">
        <v>43</v>
      </c>
      <c r="CZ14" s="164">
        <v>32.116700000000002</v>
      </c>
      <c r="DA14" s="164">
        <v>30.180399999999999</v>
      </c>
      <c r="DB14" s="164">
        <v>-24.81</v>
      </c>
      <c r="DC14" s="164">
        <v>-3.6423000000000001</v>
      </c>
      <c r="DD14" s="164">
        <v>21.864899999999999</v>
      </c>
      <c r="DE14" s="164">
        <v>21.768999999999998</v>
      </c>
      <c r="DF14" s="164">
        <v>-47.861199999999997</v>
      </c>
      <c r="DG14" s="164">
        <v>-2.0000000000000001E-4</v>
      </c>
      <c r="DH14" s="164">
        <v>-15.1526</v>
      </c>
      <c r="DI14" s="164">
        <v>-66.599999999999994</v>
      </c>
      <c r="DJ14" s="165"/>
      <c r="DK14" s="164">
        <v>24.7989</v>
      </c>
      <c r="DL14" s="164">
        <v>30.770900000000001</v>
      </c>
      <c r="DM14" s="164">
        <v>25.845199999999998</v>
      </c>
      <c r="DN14" s="164">
        <v>43.9636</v>
      </c>
      <c r="DO14" s="164">
        <v>30.48</v>
      </c>
      <c r="DP14" s="164">
        <v>-0.12</v>
      </c>
      <c r="DQ14" s="164">
        <v>50.328000000000003</v>
      </c>
      <c r="DR14" s="164">
        <v>45.852600000000002</v>
      </c>
      <c r="DS14" s="164">
        <v>-30.17</v>
      </c>
      <c r="DT14" s="164">
        <v>-30.8</v>
      </c>
      <c r="DU14" s="164">
        <v>95.23</v>
      </c>
      <c r="DV14" s="164">
        <v>51.09</v>
      </c>
      <c r="DW14" s="164">
        <v>53.690899999999999</v>
      </c>
      <c r="DX14" s="164">
        <v>53.472700000000003</v>
      </c>
      <c r="DY14" s="164">
        <v>-40.649799999999999</v>
      </c>
      <c r="DZ14" s="164">
        <v>-39.972700000000003</v>
      </c>
      <c r="EA14" s="164">
        <v>128.33070000000001</v>
      </c>
      <c r="EB14" s="164">
        <v>88.357500000000002</v>
      </c>
      <c r="EC14" s="164">
        <v>84.566800000000001</v>
      </c>
      <c r="ED14" s="164">
        <v>87.1066</v>
      </c>
      <c r="EE14" s="164">
        <v>87.060199999999995</v>
      </c>
      <c r="EF14" s="164">
        <v>74.793300000000002</v>
      </c>
      <c r="EG14" s="164">
        <v>-24.57</v>
      </c>
      <c r="EH14" s="164">
        <v>251.7901</v>
      </c>
      <c r="EI14" s="164">
        <v>319.02199999999999</v>
      </c>
      <c r="EJ14" s="165"/>
      <c r="EK14" s="164">
        <v>-27.082699999999999</v>
      </c>
      <c r="EL14" s="164">
        <v>-25.4224</v>
      </c>
      <c r="EM14" s="164">
        <v>0</v>
      </c>
      <c r="EN14" s="164">
        <v>35.041600000000003</v>
      </c>
      <c r="EO14" s="164">
        <v>31.792200000000001</v>
      </c>
      <c r="EP14" s="164">
        <v>49.2</v>
      </c>
      <c r="EQ14" s="164">
        <v>-68.542400000000001</v>
      </c>
      <c r="ER14" s="164">
        <v>-68.903999999999996</v>
      </c>
      <c r="ES14" s="164">
        <v>-35.916400000000003</v>
      </c>
      <c r="ET14" s="164">
        <v>0</v>
      </c>
      <c r="EU14" s="164">
        <v>-16.72</v>
      </c>
      <c r="EV14" s="164">
        <v>45.2</v>
      </c>
      <c r="EW14" s="164">
        <v>9.2731999999999992</v>
      </c>
      <c r="EX14" s="164">
        <v>30.305099999999999</v>
      </c>
      <c r="EY14" s="164">
        <v>-13.2235</v>
      </c>
      <c r="EZ14" s="164">
        <v>-12.782400000000001</v>
      </c>
      <c r="FA14" s="164">
        <v>3.5802999999999998</v>
      </c>
      <c r="FB14" s="164">
        <v>-74.983099999999993</v>
      </c>
      <c r="FC14" s="164">
        <v>25.354600000000001</v>
      </c>
      <c r="FD14" s="164">
        <v>0</v>
      </c>
      <c r="FE14" s="164">
        <v>0</v>
      </c>
      <c r="FF14" s="164">
        <v>1.8012999999999999</v>
      </c>
      <c r="FG14" s="164">
        <v>28.0182</v>
      </c>
      <c r="FH14" s="164">
        <v>28.182300000000001</v>
      </c>
      <c r="FI14" s="164">
        <v>27.103999999999999</v>
      </c>
      <c r="FJ14" s="164">
        <v>37.677700000000002</v>
      </c>
      <c r="FK14" s="164">
        <v>37.342799999999997</v>
      </c>
      <c r="FL14" s="164">
        <v>-87.077299999999994</v>
      </c>
      <c r="FM14" s="164">
        <v>41.983699999999999</v>
      </c>
      <c r="FN14" s="164">
        <v>41.604199999999999</v>
      </c>
      <c r="FO14" s="164">
        <v>-65.895799999999994</v>
      </c>
      <c r="FP14" s="164">
        <v>-50.038800000000002</v>
      </c>
      <c r="FQ14" s="164">
        <v>-35.5944</v>
      </c>
      <c r="FR14" s="164">
        <v>-22.88</v>
      </c>
      <c r="FS14" s="164">
        <v>16.9589</v>
      </c>
      <c r="FT14" s="164">
        <v>0.84499999999999997</v>
      </c>
      <c r="FU14" s="164">
        <v>-10.77</v>
      </c>
      <c r="FV14" s="164">
        <v>14.35</v>
      </c>
      <c r="FW14" s="164">
        <v>-36.6678</v>
      </c>
      <c r="FX14" s="164">
        <v>8.5397999999999996</v>
      </c>
      <c r="FY14" s="164">
        <v>-9.2270000000000003</v>
      </c>
      <c r="FZ14" s="164">
        <v>3.9340000000000002</v>
      </c>
      <c r="GA14" s="164">
        <v>4.0087000000000002</v>
      </c>
      <c r="GB14" s="164">
        <v>27.48</v>
      </c>
      <c r="GC14" s="164">
        <v>51.944600000000001</v>
      </c>
      <c r="GD14" s="164">
        <v>63.899799999999999</v>
      </c>
      <c r="GE14" s="164">
        <v>14.41</v>
      </c>
      <c r="GF14" s="164">
        <v>72.541799999999995</v>
      </c>
      <c r="GG14" s="164">
        <v>22.7</v>
      </c>
      <c r="GH14" s="164">
        <v>-16.532299999999999</v>
      </c>
      <c r="GI14" s="165"/>
      <c r="GJ14" s="164">
        <v>-11.466100000000001</v>
      </c>
      <c r="GK14" s="164">
        <v>1.3569</v>
      </c>
      <c r="GL14" s="165"/>
      <c r="GM14" s="165"/>
      <c r="GN14" s="164">
        <v>-12.154500000000001</v>
      </c>
      <c r="GO14" s="164">
        <v>-23.434100000000001</v>
      </c>
      <c r="GP14" s="164">
        <v>20.409700000000001</v>
      </c>
      <c r="GQ14" s="164">
        <v>36.553899999999999</v>
      </c>
      <c r="GR14" s="164">
        <v>17.599699999999999</v>
      </c>
      <c r="GS14" s="164">
        <v>18.369599999999998</v>
      </c>
      <c r="GT14" s="164">
        <v>-88.773899999999998</v>
      </c>
      <c r="GU14" s="164">
        <v>-16.553699999999999</v>
      </c>
      <c r="GV14" s="164">
        <v>26.3855</v>
      </c>
      <c r="GW14" s="164">
        <v>-47.443199999999997</v>
      </c>
      <c r="GX14" s="164">
        <v>12.5502</v>
      </c>
      <c r="GY14" s="164">
        <v>2.4609999999999999</v>
      </c>
      <c r="GZ14" s="164">
        <v>2.2570999999999999</v>
      </c>
      <c r="HA14" s="165"/>
      <c r="HB14" s="164">
        <v>215.0147</v>
      </c>
      <c r="HC14" s="164">
        <v>214.9716</v>
      </c>
      <c r="HD14" s="164">
        <v>271.60000000000002</v>
      </c>
      <c r="HE14" s="164">
        <v>-269.9348</v>
      </c>
      <c r="HF14" s="164">
        <v>-508.45409999999998</v>
      </c>
      <c r="HG14" s="164">
        <v>510.25299999999999</v>
      </c>
      <c r="HH14" s="164">
        <v>512.14750000000004</v>
      </c>
      <c r="HI14" s="164">
        <v>-203.40539999999999</v>
      </c>
      <c r="HJ14" s="164">
        <v>-206.0231</v>
      </c>
      <c r="HK14" s="164">
        <v>-59.286000000000001</v>
      </c>
      <c r="HL14" s="164">
        <v>-51.506799999999998</v>
      </c>
      <c r="HM14" s="164">
        <v>76.599400000000003</v>
      </c>
      <c r="HN14" s="164">
        <v>75.435699999999997</v>
      </c>
      <c r="HO14" s="164">
        <v>-158.18700000000001</v>
      </c>
      <c r="HP14" s="164">
        <v>-158.4666</v>
      </c>
      <c r="HQ14" s="164">
        <v>64.075999999999993</v>
      </c>
      <c r="HR14" s="164">
        <v>63.328899999999997</v>
      </c>
      <c r="HS14" s="164">
        <v>-45.353299999999997</v>
      </c>
      <c r="HT14" s="164">
        <v>-44.457799999999999</v>
      </c>
      <c r="HU14" s="164">
        <v>112.58</v>
      </c>
      <c r="HV14" s="164">
        <v>112.06</v>
      </c>
      <c r="HW14" s="164">
        <v>32.6</v>
      </c>
      <c r="HX14" s="164">
        <v>33</v>
      </c>
      <c r="HY14" s="164">
        <v>22.4575</v>
      </c>
      <c r="HZ14" s="164">
        <v>25.28</v>
      </c>
      <c r="IA14" s="164">
        <v>-296.00009999999997</v>
      </c>
      <c r="IB14" s="164">
        <v>104.68940000000001</v>
      </c>
      <c r="IC14" s="164">
        <v>104.5168</v>
      </c>
      <c r="ID14" s="164">
        <v>12.2</v>
      </c>
      <c r="IE14" s="164">
        <v>-25</v>
      </c>
      <c r="IF14" s="164">
        <v>-62.3</v>
      </c>
      <c r="IG14" s="164">
        <v>-61.9</v>
      </c>
      <c r="IH14" s="164">
        <v>1.5259</v>
      </c>
      <c r="II14" s="164">
        <v>1.3436999999999999</v>
      </c>
      <c r="IJ14" s="164">
        <v>-501.6266</v>
      </c>
      <c r="IK14" s="164">
        <v>-283.22000000000003</v>
      </c>
      <c r="IL14" s="164">
        <v>397.19799999999998</v>
      </c>
      <c r="IM14" s="164">
        <v>333.32069999999999</v>
      </c>
      <c r="IN14" s="164">
        <v>7.6984000000000004</v>
      </c>
      <c r="IO14" s="164">
        <v>-325.62119999999999</v>
      </c>
      <c r="IP14" s="164">
        <v>321.65620000000001</v>
      </c>
      <c r="IQ14" s="164">
        <v>-115.2176</v>
      </c>
      <c r="IR14" s="164">
        <v>-206.89009999999999</v>
      </c>
      <c r="IS14" s="164">
        <v>-322.32650000000001</v>
      </c>
      <c r="IT14" s="164">
        <v>97.598500000000001</v>
      </c>
      <c r="IU14" s="164">
        <v>99.319599999999994</v>
      </c>
      <c r="IV14" s="164">
        <v>114.97150000000001</v>
      </c>
      <c r="IW14" s="164">
        <v>-390.46289999999999</v>
      </c>
      <c r="IX14" s="164">
        <v>209.6369</v>
      </c>
      <c r="IY14" s="164">
        <v>-175.45089999999999</v>
      </c>
      <c r="IZ14" s="164">
        <v>178.74709999999999</v>
      </c>
      <c r="JA14" s="164">
        <v>-9.9138999999999999</v>
      </c>
      <c r="JB14" s="165"/>
      <c r="JC14" s="164">
        <v>15.6</v>
      </c>
      <c r="JD14" s="164">
        <v>7.25</v>
      </c>
      <c r="JE14" s="166">
        <v>7.2614999999999998</v>
      </c>
      <c r="JF14" s="164">
        <v>-16.079999999999998</v>
      </c>
      <c r="JG14" s="164">
        <v>-7.68</v>
      </c>
      <c r="JH14" s="165"/>
      <c r="JI14" s="164">
        <v>8.0582999999999991</v>
      </c>
      <c r="JJ14" s="164">
        <v>-43.0961</v>
      </c>
      <c r="JK14" s="164">
        <v>-24.6693</v>
      </c>
      <c r="JL14" s="164">
        <v>34.4</v>
      </c>
      <c r="JM14" s="164">
        <v>52.475000000000001</v>
      </c>
      <c r="JN14" s="164">
        <v>51.457999999999998</v>
      </c>
      <c r="JO14" s="164">
        <v>11.090299999999999</v>
      </c>
      <c r="JP14" s="165"/>
      <c r="JQ14" s="164">
        <v>50.239800000000002</v>
      </c>
      <c r="JR14" s="164">
        <v>49.582599999999999</v>
      </c>
      <c r="JS14" s="164">
        <v>50.036200000000001</v>
      </c>
      <c r="JT14" s="165"/>
      <c r="JU14" s="164">
        <v>26.1</v>
      </c>
      <c r="JV14" s="164">
        <v>31.927199999999999</v>
      </c>
      <c r="JW14" s="164">
        <v>5.38</v>
      </c>
      <c r="JX14" s="165"/>
      <c r="JY14" s="164">
        <v>-51.402999999999999</v>
      </c>
      <c r="JZ14" s="164">
        <v>78.823899999999995</v>
      </c>
      <c r="KA14" s="164">
        <v>60.367199999999997</v>
      </c>
      <c r="KB14" s="164">
        <v>-50.55</v>
      </c>
      <c r="KC14" s="164">
        <v>-78.173500000000004</v>
      </c>
      <c r="KD14" s="164">
        <v>51.113300000000002</v>
      </c>
      <c r="KE14" s="164">
        <v>26.992999999999999</v>
      </c>
      <c r="KF14" s="164">
        <v>-34.5</v>
      </c>
      <c r="KG14" s="164">
        <v>35</v>
      </c>
      <c r="KH14" s="165"/>
      <c r="KI14" s="164">
        <v>91.845399999999998</v>
      </c>
    </row>
    <row r="15" spans="1:295" ht="18" customHeight="1" x14ac:dyDescent="0.3">
      <c r="A15" s="160" t="s">
        <v>87</v>
      </c>
      <c r="B15" s="160" t="s">
        <v>930</v>
      </c>
      <c r="C15" s="164">
        <v>0</v>
      </c>
      <c r="D15" s="166">
        <v>17.3367</v>
      </c>
      <c r="E15" s="164">
        <v>-35.195</v>
      </c>
      <c r="F15" s="164">
        <v>8.0455000000000005</v>
      </c>
      <c r="G15" s="164">
        <v>20.4298</v>
      </c>
      <c r="H15" s="165"/>
      <c r="I15" s="164">
        <v>40.658099999999997</v>
      </c>
      <c r="J15" s="164">
        <v>-150.55240000000001</v>
      </c>
      <c r="K15" s="164">
        <v>35.949300000000001</v>
      </c>
      <c r="L15" s="164">
        <v>18.229399999999998</v>
      </c>
      <c r="M15" s="164">
        <v>18.1265</v>
      </c>
      <c r="N15" s="164">
        <v>13.32</v>
      </c>
      <c r="O15" s="164">
        <v>-29.84</v>
      </c>
      <c r="P15" s="164">
        <v>26.4</v>
      </c>
      <c r="Q15" s="166">
        <v>15.731999999999999</v>
      </c>
      <c r="R15" s="164">
        <v>-26.4</v>
      </c>
      <c r="S15" s="164">
        <v>13.0938</v>
      </c>
      <c r="T15" s="164">
        <v>305.8578</v>
      </c>
      <c r="U15" s="164">
        <v>7.5376000000000003</v>
      </c>
      <c r="V15" s="164">
        <v>7.6433</v>
      </c>
      <c r="W15" s="164">
        <v>12.853400000000001</v>
      </c>
      <c r="X15" s="164">
        <v>7.3681000000000001</v>
      </c>
      <c r="Y15" s="164">
        <v>5.8982999999999999</v>
      </c>
      <c r="Z15" s="164">
        <v>7.7888999999999999</v>
      </c>
      <c r="AA15" s="165"/>
      <c r="AB15" s="165"/>
      <c r="AC15" s="164">
        <v>-48.14</v>
      </c>
      <c r="AD15" s="164">
        <v>-47.92</v>
      </c>
      <c r="AE15" s="165"/>
      <c r="AF15" s="164">
        <v>-13.32</v>
      </c>
      <c r="AG15" s="164">
        <v>28.6</v>
      </c>
      <c r="AH15" s="164">
        <v>2.7429999999999999</v>
      </c>
      <c r="AI15" s="164">
        <v>0.16400000000000001</v>
      </c>
      <c r="AJ15" s="164">
        <v>-41.75</v>
      </c>
      <c r="AK15" s="164">
        <v>-41.47</v>
      </c>
      <c r="AL15" s="164">
        <v>-63.76</v>
      </c>
      <c r="AM15" s="164">
        <v>41.75</v>
      </c>
      <c r="AN15" s="164">
        <v>41.71</v>
      </c>
      <c r="AO15" s="164">
        <v>5.8602999999999996</v>
      </c>
      <c r="AP15" s="164">
        <v>11.856400000000001</v>
      </c>
      <c r="AQ15" s="164">
        <v>46.944000000000003</v>
      </c>
      <c r="AR15" s="164">
        <v>48.174700000000001</v>
      </c>
      <c r="AS15" s="164">
        <v>31.309899999999999</v>
      </c>
      <c r="AT15" s="166">
        <v>0</v>
      </c>
      <c r="AU15" s="164">
        <v>-51.878399999999999</v>
      </c>
      <c r="AV15" s="164">
        <v>32.613199999999999</v>
      </c>
      <c r="AW15" s="164">
        <v>32.283799999999999</v>
      </c>
      <c r="AX15" s="164">
        <v>56.396799999999999</v>
      </c>
      <c r="AY15" s="165"/>
      <c r="AZ15" s="164">
        <v>-1.0468999999999999</v>
      </c>
      <c r="BA15" s="164">
        <v>-6.3699000000000003</v>
      </c>
      <c r="BB15" s="164">
        <v>-268.58589999999998</v>
      </c>
      <c r="BC15" s="164">
        <v>-14.4749</v>
      </c>
      <c r="BD15" s="164">
        <v>-0.5</v>
      </c>
      <c r="BE15" s="164">
        <v>-0.4</v>
      </c>
      <c r="BF15" s="166">
        <v>0</v>
      </c>
      <c r="BG15" s="164">
        <v>57.481900000000003</v>
      </c>
      <c r="BH15" s="164">
        <v>-4.3051000000000004</v>
      </c>
      <c r="BI15" s="165"/>
      <c r="BJ15" s="164">
        <v>-19.526</v>
      </c>
      <c r="BK15" s="164">
        <v>1.3648</v>
      </c>
      <c r="BL15" s="165"/>
      <c r="BM15" s="164">
        <v>0</v>
      </c>
      <c r="BN15" s="164">
        <v>324.04539999999997</v>
      </c>
      <c r="BO15" s="164">
        <v>35.950800000000001</v>
      </c>
      <c r="BP15" s="164">
        <v>36.042299999999997</v>
      </c>
      <c r="BQ15" s="164">
        <v>-240.0009</v>
      </c>
      <c r="BR15" s="164">
        <v>283.50040000000001</v>
      </c>
      <c r="BS15" s="165"/>
      <c r="BT15" s="164">
        <v>-46.820999999999998</v>
      </c>
      <c r="BU15" s="164">
        <v>47.947899999999997</v>
      </c>
      <c r="BV15" s="164">
        <v>60.0869</v>
      </c>
      <c r="BW15" s="164">
        <v>19.87</v>
      </c>
      <c r="BX15" s="164">
        <v>14.88</v>
      </c>
      <c r="BY15" s="164">
        <v>42.71</v>
      </c>
      <c r="BZ15" s="164">
        <v>60.56</v>
      </c>
      <c r="CA15" s="164">
        <v>-40.584800000000001</v>
      </c>
      <c r="CB15" s="164">
        <v>-40.584800000000001</v>
      </c>
      <c r="CC15" s="164">
        <v>112.18089999999999</v>
      </c>
      <c r="CD15" s="164">
        <v>111.9695</v>
      </c>
      <c r="CE15" s="164">
        <v>34.4039</v>
      </c>
      <c r="CF15" s="164">
        <v>-21.958500000000001</v>
      </c>
      <c r="CG15" s="164">
        <v>-21.503399999999999</v>
      </c>
      <c r="CH15" s="164">
        <v>-9.3455999999999992</v>
      </c>
      <c r="CI15" s="164">
        <v>-27.086600000000001</v>
      </c>
      <c r="CJ15" s="165"/>
      <c r="CK15" s="165"/>
      <c r="CL15" s="164">
        <v>73</v>
      </c>
      <c r="CM15" s="164">
        <v>53.3</v>
      </c>
      <c r="CN15" s="164">
        <v>-11.52</v>
      </c>
      <c r="CO15" s="164">
        <v>54.930100000000003</v>
      </c>
      <c r="CP15" s="164">
        <v>54.273499999999999</v>
      </c>
      <c r="CQ15" s="164">
        <v>54.181600000000003</v>
      </c>
      <c r="CR15" s="164">
        <v>-33.0246</v>
      </c>
      <c r="CS15" s="164">
        <v>-32.671100000000003</v>
      </c>
      <c r="CT15" s="164">
        <v>1</v>
      </c>
      <c r="CU15" s="164">
        <v>8.5982000000000003</v>
      </c>
      <c r="CV15" s="164">
        <v>-9.1378000000000004</v>
      </c>
      <c r="CW15" s="164">
        <v>10.3504</v>
      </c>
      <c r="CX15" s="164">
        <v>37.03</v>
      </c>
      <c r="CY15" s="164">
        <v>43.38</v>
      </c>
      <c r="CZ15" s="164">
        <v>31.6479</v>
      </c>
      <c r="DA15" s="164">
        <v>29.7409</v>
      </c>
      <c r="DB15" s="164">
        <v>-24.5</v>
      </c>
      <c r="DC15" s="164">
        <v>-0.80940000000000001</v>
      </c>
      <c r="DD15" s="164">
        <v>27.31</v>
      </c>
      <c r="DE15" s="164">
        <v>26.264600000000002</v>
      </c>
      <c r="DF15" s="164">
        <v>-59.127099999999999</v>
      </c>
      <c r="DG15" s="164">
        <v>-2.0000000000000001E-4</v>
      </c>
      <c r="DH15" s="164">
        <v>-14.8909</v>
      </c>
      <c r="DI15" s="165"/>
      <c r="DJ15" s="164">
        <v>-65.400000000000006</v>
      </c>
      <c r="DK15" s="164">
        <v>24.683499999999999</v>
      </c>
      <c r="DL15" s="164">
        <v>30.184899999999999</v>
      </c>
      <c r="DM15" s="164">
        <v>26.314900000000002</v>
      </c>
      <c r="DN15" s="164">
        <v>43.377699999999997</v>
      </c>
      <c r="DO15" s="164">
        <v>30.17</v>
      </c>
      <c r="DP15" s="164">
        <v>-0.54</v>
      </c>
      <c r="DQ15" s="164">
        <v>50.287500000000001</v>
      </c>
      <c r="DR15" s="164">
        <v>59.185899999999997</v>
      </c>
      <c r="DS15" s="164">
        <v>-30.52</v>
      </c>
      <c r="DT15" s="164">
        <v>-30.73</v>
      </c>
      <c r="DU15" s="164">
        <v>94.2</v>
      </c>
      <c r="DV15" s="164">
        <v>49.92</v>
      </c>
      <c r="DW15" s="164">
        <v>60.490900000000003</v>
      </c>
      <c r="DX15" s="164">
        <v>59.872700000000002</v>
      </c>
      <c r="DY15" s="164">
        <v>-39.273099999999999</v>
      </c>
      <c r="DZ15" s="164">
        <v>-38.9</v>
      </c>
      <c r="EA15" s="164">
        <v>129.55699999999999</v>
      </c>
      <c r="EB15" s="164">
        <v>94.391900000000007</v>
      </c>
      <c r="EC15" s="164">
        <v>90.747900000000001</v>
      </c>
      <c r="ED15" s="164">
        <v>91.774199999999993</v>
      </c>
      <c r="EE15" s="164">
        <v>78.605099999999993</v>
      </c>
      <c r="EF15" s="164">
        <v>66.581400000000002</v>
      </c>
      <c r="EG15" s="164">
        <v>-25.048999999999999</v>
      </c>
      <c r="EH15" s="164">
        <v>252.547</v>
      </c>
      <c r="EI15" s="164">
        <v>324.51139999999998</v>
      </c>
      <c r="EJ15" s="165"/>
      <c r="EK15" s="164">
        <v>-28.4544</v>
      </c>
      <c r="EL15" s="164">
        <v>-26.782299999999999</v>
      </c>
      <c r="EM15" s="164">
        <v>12.1266</v>
      </c>
      <c r="EN15" s="164">
        <v>41.967100000000002</v>
      </c>
      <c r="EO15" s="164">
        <v>40.1053</v>
      </c>
      <c r="EP15" s="164">
        <v>47.664000000000001</v>
      </c>
      <c r="EQ15" s="164">
        <v>-61.787399999999998</v>
      </c>
      <c r="ER15" s="164">
        <v>-62.671700000000001</v>
      </c>
      <c r="ES15" s="164">
        <v>-28.742599999999999</v>
      </c>
      <c r="ET15" s="164">
        <v>0</v>
      </c>
      <c r="EU15" s="164">
        <v>-17.079999999999998</v>
      </c>
      <c r="EV15" s="164">
        <v>1</v>
      </c>
      <c r="EW15" s="164">
        <v>9.1434999999999995</v>
      </c>
      <c r="EX15" s="164">
        <v>41.124400000000001</v>
      </c>
      <c r="EY15" s="164">
        <v>-12.6282</v>
      </c>
      <c r="EZ15" s="164">
        <v>-12.258800000000001</v>
      </c>
      <c r="FA15" s="164">
        <v>2.8228</v>
      </c>
      <c r="FB15" s="164">
        <v>-63.660400000000003</v>
      </c>
      <c r="FC15" s="164">
        <v>27.634599999999999</v>
      </c>
      <c r="FD15" s="164">
        <v>0</v>
      </c>
      <c r="FE15" s="164">
        <v>0</v>
      </c>
      <c r="FF15" s="164">
        <v>1.7134</v>
      </c>
      <c r="FG15" s="164">
        <v>25.2044</v>
      </c>
      <c r="FH15" s="164">
        <v>25.3764</v>
      </c>
      <c r="FI15" s="164">
        <v>24.287299999999998</v>
      </c>
      <c r="FJ15" s="164">
        <v>38.514899999999997</v>
      </c>
      <c r="FK15" s="164">
        <v>39.687100000000001</v>
      </c>
      <c r="FL15" s="164">
        <v>-92.435900000000004</v>
      </c>
      <c r="FM15" s="164">
        <v>41.515700000000002</v>
      </c>
      <c r="FN15" s="164">
        <v>41.351399999999998</v>
      </c>
      <c r="FO15" s="164">
        <v>-64.292599999999993</v>
      </c>
      <c r="FP15" s="164">
        <v>-52.386699999999998</v>
      </c>
      <c r="FQ15" s="164">
        <v>-35.110999999999997</v>
      </c>
      <c r="FR15" s="164">
        <v>-23.17</v>
      </c>
      <c r="FS15" s="164">
        <v>16.973500000000001</v>
      </c>
      <c r="FT15" s="164">
        <v>0.84499999999999997</v>
      </c>
      <c r="FU15" s="164">
        <v>-10.78</v>
      </c>
      <c r="FV15" s="164">
        <v>14.73</v>
      </c>
      <c r="FW15" s="164">
        <v>-35.020699999999998</v>
      </c>
      <c r="FX15" s="164">
        <v>8.4604999999999997</v>
      </c>
      <c r="FY15" s="164">
        <v>-9.2530000000000001</v>
      </c>
      <c r="FZ15" s="164">
        <v>4.0780000000000003</v>
      </c>
      <c r="GA15" s="164">
        <v>3.8614000000000002</v>
      </c>
      <c r="GB15" s="164">
        <v>26.93</v>
      </c>
      <c r="GC15" s="164">
        <v>52.864400000000003</v>
      </c>
      <c r="GD15" s="164">
        <v>65.068799999999996</v>
      </c>
      <c r="GE15" s="164">
        <v>14.05</v>
      </c>
      <c r="GF15" s="164">
        <v>70.755600000000001</v>
      </c>
      <c r="GG15" s="164">
        <v>26</v>
      </c>
      <c r="GH15" s="164">
        <v>-16.9163</v>
      </c>
      <c r="GI15" s="165"/>
      <c r="GJ15" s="164">
        <v>-11.0852</v>
      </c>
      <c r="GK15" s="164">
        <v>1.3440000000000001</v>
      </c>
      <c r="GL15" s="165"/>
      <c r="GM15" s="165"/>
      <c r="GN15" s="164">
        <v>-13.445600000000001</v>
      </c>
      <c r="GO15" s="164">
        <v>-23.4358</v>
      </c>
      <c r="GP15" s="164">
        <v>20.937100000000001</v>
      </c>
      <c r="GQ15" s="164">
        <v>36.469900000000003</v>
      </c>
      <c r="GR15" s="164">
        <v>18.108799999999999</v>
      </c>
      <c r="GS15" s="164">
        <v>19.846299999999999</v>
      </c>
      <c r="GT15" s="164">
        <v>-88.740799999999993</v>
      </c>
      <c r="GU15" s="164">
        <v>-16.363800000000001</v>
      </c>
      <c r="GV15" s="164">
        <v>26.357900000000001</v>
      </c>
      <c r="GW15" s="164">
        <v>-46.6798</v>
      </c>
      <c r="GX15" s="164">
        <v>11.949199999999999</v>
      </c>
      <c r="GY15" s="164">
        <v>2.7052</v>
      </c>
      <c r="GZ15" s="164">
        <v>2.468</v>
      </c>
      <c r="HA15" s="164">
        <v>13.290900000000001</v>
      </c>
      <c r="HB15" s="164">
        <v>221.19970000000001</v>
      </c>
      <c r="HC15" s="164">
        <v>220.13499999999999</v>
      </c>
      <c r="HD15" s="164">
        <v>275.3</v>
      </c>
      <c r="HE15" s="164">
        <v>-273.7337</v>
      </c>
      <c r="HF15" s="164">
        <v>-510.14359999999999</v>
      </c>
      <c r="HG15" s="164">
        <v>514.69780000000003</v>
      </c>
      <c r="HH15" s="164">
        <v>510.74329999999998</v>
      </c>
      <c r="HI15" s="164">
        <v>-207.37110000000001</v>
      </c>
      <c r="HJ15" s="164">
        <v>-209.0333</v>
      </c>
      <c r="HK15" s="164">
        <v>-58.346899999999998</v>
      </c>
      <c r="HL15" s="164">
        <v>-51.365400000000001</v>
      </c>
      <c r="HM15" s="164">
        <v>80.126999999999995</v>
      </c>
      <c r="HN15" s="164">
        <v>79.344999999999999</v>
      </c>
      <c r="HO15" s="164">
        <v>-160.5051</v>
      </c>
      <c r="HP15" s="164">
        <v>-160.0907</v>
      </c>
      <c r="HQ15" s="164">
        <v>62.504899999999999</v>
      </c>
      <c r="HR15" s="164">
        <v>61.1646</v>
      </c>
      <c r="HS15" s="164">
        <v>-45.025799999999997</v>
      </c>
      <c r="HT15" s="164">
        <v>-45.719900000000003</v>
      </c>
      <c r="HU15" s="164">
        <v>112.13</v>
      </c>
      <c r="HV15" s="164">
        <v>112.06</v>
      </c>
      <c r="HW15" s="164">
        <v>33</v>
      </c>
      <c r="HX15" s="164">
        <v>34.200000000000003</v>
      </c>
      <c r="HY15" s="165"/>
      <c r="HZ15" s="164">
        <v>25.12</v>
      </c>
      <c r="IA15" s="164">
        <v>-291.98820000000001</v>
      </c>
      <c r="IB15" s="164">
        <v>105.2488</v>
      </c>
      <c r="IC15" s="164">
        <v>105.05110000000001</v>
      </c>
      <c r="ID15" s="164">
        <v>12.2</v>
      </c>
      <c r="IE15" s="164">
        <v>-23.9</v>
      </c>
      <c r="IF15" s="164">
        <v>-60</v>
      </c>
      <c r="IG15" s="164">
        <v>-60.2</v>
      </c>
      <c r="IH15" s="164">
        <v>1.6184000000000001</v>
      </c>
      <c r="II15" s="165"/>
      <c r="IJ15" s="164">
        <v>-502.30040000000002</v>
      </c>
      <c r="IK15" s="164">
        <v>-285.83010000000002</v>
      </c>
      <c r="IL15" s="164">
        <v>405.91460000000001</v>
      </c>
      <c r="IM15" s="164">
        <v>331.56939999999997</v>
      </c>
      <c r="IN15" s="164">
        <v>8.1501000000000001</v>
      </c>
      <c r="IO15" s="164">
        <v>-319.55950000000001</v>
      </c>
      <c r="IP15" s="164">
        <v>326.84769999999997</v>
      </c>
      <c r="IQ15" s="164">
        <v>-111.04859999999999</v>
      </c>
      <c r="IR15" s="164">
        <v>-207.24189999999999</v>
      </c>
      <c r="IS15" s="164">
        <v>-316.11250000000001</v>
      </c>
      <c r="IT15" s="164">
        <v>97.249300000000005</v>
      </c>
      <c r="IU15" s="164">
        <v>98.278400000000005</v>
      </c>
      <c r="IV15" s="164">
        <v>116.2679</v>
      </c>
      <c r="IW15" s="164">
        <v>-394.20240000000001</v>
      </c>
      <c r="IX15" s="164">
        <v>211.82210000000001</v>
      </c>
      <c r="IY15" s="164">
        <v>-180.40299999999999</v>
      </c>
      <c r="IZ15" s="164">
        <v>180.7448</v>
      </c>
      <c r="JA15" s="164">
        <v>-9.4909999999999997</v>
      </c>
      <c r="JB15" s="165"/>
      <c r="JC15" s="164">
        <v>16.16</v>
      </c>
      <c r="JD15" s="164">
        <v>7.2850000000000001</v>
      </c>
      <c r="JE15" s="164">
        <v>7.2910000000000004</v>
      </c>
      <c r="JF15" s="164">
        <v>-16.16</v>
      </c>
      <c r="JG15" s="164">
        <v>-7.52</v>
      </c>
      <c r="JH15" s="165"/>
      <c r="JI15" s="164">
        <v>8.0307999999999993</v>
      </c>
      <c r="JJ15" s="164">
        <v>-43.0075</v>
      </c>
      <c r="JK15" s="164">
        <v>-24.7852</v>
      </c>
      <c r="JL15" s="164">
        <v>33.700000000000003</v>
      </c>
      <c r="JM15" s="164">
        <v>53.487000000000002</v>
      </c>
      <c r="JN15" s="164">
        <v>51.561999999999998</v>
      </c>
      <c r="JO15" s="164">
        <v>11.122999999999999</v>
      </c>
      <c r="JP15" s="164">
        <v>13.3591</v>
      </c>
      <c r="JQ15" s="164">
        <v>52.561700000000002</v>
      </c>
      <c r="JR15" s="164">
        <v>52.045099999999998</v>
      </c>
      <c r="JS15" s="164">
        <v>52.679200000000002</v>
      </c>
      <c r="JT15" s="165"/>
      <c r="JU15" s="164">
        <v>24.1</v>
      </c>
      <c r="JV15" s="164">
        <v>31.456900000000001</v>
      </c>
      <c r="JW15" s="164">
        <v>5.26</v>
      </c>
      <c r="JX15" s="165"/>
      <c r="JY15" s="164">
        <v>-49.358699999999999</v>
      </c>
      <c r="JZ15" s="164">
        <v>78.7898</v>
      </c>
      <c r="KA15" s="164">
        <v>59.338099999999997</v>
      </c>
      <c r="KB15" s="164">
        <v>-48.9983</v>
      </c>
      <c r="KC15" s="164">
        <v>-77.253699999999995</v>
      </c>
      <c r="KD15" s="164">
        <v>49.869799999999998</v>
      </c>
      <c r="KE15" s="164">
        <v>27.205200000000001</v>
      </c>
      <c r="KF15" s="164">
        <v>-33.4</v>
      </c>
      <c r="KG15" s="164">
        <v>33.299999999999997</v>
      </c>
      <c r="KH15" s="165"/>
      <c r="KI15" s="164">
        <v>93.0458</v>
      </c>
    </row>
    <row r="16" spans="1:295" ht="18" customHeight="1" x14ac:dyDescent="0.3">
      <c r="A16" s="160" t="s">
        <v>87</v>
      </c>
      <c r="B16" s="160" t="s">
        <v>931</v>
      </c>
      <c r="C16" s="167">
        <v>0</v>
      </c>
      <c r="D16" s="167">
        <v>17.229700000000001</v>
      </c>
      <c r="E16" s="167">
        <v>-34.6312</v>
      </c>
      <c r="F16" s="167">
        <v>7.8815999999999997</v>
      </c>
      <c r="G16" s="167">
        <v>20.455300000000001</v>
      </c>
      <c r="H16" s="168"/>
      <c r="I16" s="167">
        <v>40.601500000000001</v>
      </c>
      <c r="J16" s="167">
        <v>-140.42359999999999</v>
      </c>
      <c r="K16" s="167">
        <v>35.327599999999997</v>
      </c>
      <c r="L16" s="167">
        <v>18.0794</v>
      </c>
      <c r="M16" s="167">
        <v>17.786999999999999</v>
      </c>
      <c r="N16" s="167">
        <v>15.54</v>
      </c>
      <c r="O16" s="167">
        <v>-29.466000000000001</v>
      </c>
      <c r="P16" s="167">
        <v>26.4</v>
      </c>
      <c r="Q16" s="169">
        <v>15.731999999999999</v>
      </c>
      <c r="R16" s="167">
        <v>-26.4</v>
      </c>
      <c r="S16" s="167">
        <v>13.740500000000001</v>
      </c>
      <c r="T16" s="167">
        <v>288.84879999999998</v>
      </c>
      <c r="U16" s="167">
        <v>7.2348999999999997</v>
      </c>
      <c r="V16" s="167">
        <v>7.5815999999999999</v>
      </c>
      <c r="W16" s="167">
        <v>12.459300000000001</v>
      </c>
      <c r="X16" s="167">
        <v>7.2527999999999997</v>
      </c>
      <c r="Y16" s="167">
        <v>5.5900999999999996</v>
      </c>
      <c r="Z16" s="167">
        <v>7.6981999999999999</v>
      </c>
      <c r="AA16" s="168"/>
      <c r="AB16" s="168"/>
      <c r="AC16" s="167">
        <v>-47.53</v>
      </c>
      <c r="AD16" s="167">
        <v>-47.3</v>
      </c>
      <c r="AE16" s="168"/>
      <c r="AF16" s="167">
        <v>-15.54</v>
      </c>
      <c r="AG16" s="167">
        <v>28.6</v>
      </c>
      <c r="AH16" s="167">
        <v>3.383</v>
      </c>
      <c r="AI16" s="167">
        <v>0.16800000000000001</v>
      </c>
      <c r="AJ16" s="167">
        <v>-40.67</v>
      </c>
      <c r="AK16" s="167">
        <v>-40.29</v>
      </c>
      <c r="AL16" s="167">
        <v>-62.72</v>
      </c>
      <c r="AM16" s="167">
        <v>40.659999999999997</v>
      </c>
      <c r="AN16" s="167">
        <v>41.02</v>
      </c>
      <c r="AO16" s="167">
        <v>5.0742000000000003</v>
      </c>
      <c r="AP16" s="167">
        <v>12.1235</v>
      </c>
      <c r="AQ16" s="167">
        <v>45.487900000000003</v>
      </c>
      <c r="AR16" s="167">
        <v>47.047600000000003</v>
      </c>
      <c r="AS16" s="167">
        <v>26.776499999999999</v>
      </c>
      <c r="AT16" s="169">
        <v>0</v>
      </c>
      <c r="AU16" s="167">
        <v>-54.714100000000002</v>
      </c>
      <c r="AV16" s="167">
        <v>27.815300000000001</v>
      </c>
      <c r="AW16" s="167">
        <v>23.789100000000001</v>
      </c>
      <c r="AX16" s="167">
        <v>54.253500000000003</v>
      </c>
      <c r="AY16" s="168"/>
      <c r="AZ16" s="167">
        <v>-2.6173000000000002</v>
      </c>
      <c r="BA16" s="167">
        <v>-10.2845</v>
      </c>
      <c r="BB16" s="167">
        <v>-242.7106</v>
      </c>
      <c r="BC16" s="167">
        <v>-15.7904</v>
      </c>
      <c r="BD16" s="167">
        <v>-0.4</v>
      </c>
      <c r="BE16" s="167">
        <v>-0.6</v>
      </c>
      <c r="BF16" s="169">
        <v>0</v>
      </c>
      <c r="BG16" s="167">
        <v>58.488300000000002</v>
      </c>
      <c r="BH16" s="167">
        <v>-4.2363999999999997</v>
      </c>
      <c r="BI16" s="168"/>
      <c r="BJ16" s="167">
        <v>-21.041399999999999</v>
      </c>
      <c r="BK16" s="167">
        <v>1.9789000000000001</v>
      </c>
      <c r="BL16" s="168"/>
      <c r="BM16" s="167">
        <v>0</v>
      </c>
      <c r="BN16" s="167">
        <v>302.1026</v>
      </c>
      <c r="BO16" s="167">
        <v>34.6995</v>
      </c>
      <c r="BP16" s="167">
        <v>34.7911</v>
      </c>
      <c r="BQ16" s="167">
        <v>-215.1848</v>
      </c>
      <c r="BR16" s="167">
        <v>281.00740000000002</v>
      </c>
      <c r="BS16" s="168"/>
      <c r="BT16" s="167">
        <v>-71.416499999999999</v>
      </c>
      <c r="BU16" s="167">
        <v>72.692599999999999</v>
      </c>
      <c r="BV16" s="168"/>
      <c r="BW16" s="167">
        <v>18.64</v>
      </c>
      <c r="BX16" s="167">
        <v>13.92</v>
      </c>
      <c r="BY16" s="167">
        <v>40.880000000000003</v>
      </c>
      <c r="BZ16" s="167">
        <v>58.57</v>
      </c>
      <c r="CA16" s="167">
        <v>-38.307499999999997</v>
      </c>
      <c r="CB16" s="167">
        <v>-38.0396</v>
      </c>
      <c r="CC16" s="167">
        <v>113.26439999999999</v>
      </c>
      <c r="CD16" s="167">
        <v>114.0937</v>
      </c>
      <c r="CE16" s="167">
        <v>27.2515</v>
      </c>
      <c r="CF16" s="167">
        <v>-36.584899999999998</v>
      </c>
      <c r="CG16" s="167">
        <v>-36.757100000000001</v>
      </c>
      <c r="CH16" s="167">
        <v>-8.4136000000000006</v>
      </c>
      <c r="CI16" s="167">
        <v>-27.127099999999999</v>
      </c>
      <c r="CJ16" s="168"/>
      <c r="CK16" s="168"/>
      <c r="CL16" s="167">
        <v>71.2</v>
      </c>
      <c r="CM16" s="167">
        <v>53.5</v>
      </c>
      <c r="CN16" s="167">
        <v>-11.39</v>
      </c>
      <c r="CO16" s="167">
        <v>45.883499999999998</v>
      </c>
      <c r="CP16" s="167">
        <v>45.711799999999997</v>
      </c>
      <c r="CQ16" s="167">
        <v>45.314700000000002</v>
      </c>
      <c r="CR16" s="167">
        <v>-18.401599999999998</v>
      </c>
      <c r="CS16" s="167">
        <v>-18.590699999999998</v>
      </c>
      <c r="CT16" s="167">
        <v>-21.888400000000001</v>
      </c>
      <c r="CU16" s="167">
        <v>10.7936</v>
      </c>
      <c r="CV16" s="167">
        <v>-25.334099999999999</v>
      </c>
      <c r="CW16" s="167">
        <v>11.0883</v>
      </c>
      <c r="CX16" s="167">
        <v>44.12</v>
      </c>
      <c r="CY16" s="167">
        <v>42.18</v>
      </c>
      <c r="CZ16" s="167">
        <v>32.116700000000002</v>
      </c>
      <c r="DA16" s="167">
        <v>30.180399999999999</v>
      </c>
      <c r="DB16" s="167">
        <v>-25.4</v>
      </c>
      <c r="DC16" s="167">
        <v>-3.6423000000000001</v>
      </c>
      <c r="DD16" s="167">
        <v>27.797999999999998</v>
      </c>
      <c r="DE16" s="167">
        <v>27.261500000000002</v>
      </c>
      <c r="DF16" s="167">
        <v>-45.606299999999997</v>
      </c>
      <c r="DG16" s="167">
        <v>-1E-4</v>
      </c>
      <c r="DH16" s="167">
        <v>-15.427</v>
      </c>
      <c r="DI16" s="167">
        <v>-64.3</v>
      </c>
      <c r="DJ16" s="168"/>
      <c r="DK16" s="167">
        <v>28.896799999999999</v>
      </c>
      <c r="DL16" s="168"/>
      <c r="DM16" s="167">
        <v>27.254200000000001</v>
      </c>
      <c r="DN16" s="167">
        <v>43.377699999999997</v>
      </c>
      <c r="DO16" s="167">
        <v>29.85</v>
      </c>
      <c r="DP16" s="167">
        <v>-0.85</v>
      </c>
      <c r="DQ16" s="167">
        <v>50.152500000000003</v>
      </c>
      <c r="DR16" s="167">
        <v>42.307400000000001</v>
      </c>
      <c r="DS16" s="167">
        <v>-30.06</v>
      </c>
      <c r="DT16" s="167">
        <v>-30.45</v>
      </c>
      <c r="DU16" s="167">
        <v>92.64</v>
      </c>
      <c r="DV16" s="167">
        <v>50.54</v>
      </c>
      <c r="DW16" s="167">
        <v>44.6</v>
      </c>
      <c r="DX16" s="167">
        <v>42.781799999999997</v>
      </c>
      <c r="DY16" s="167">
        <v>-45.105800000000002</v>
      </c>
      <c r="DZ16" s="167">
        <v>-43.472700000000003</v>
      </c>
      <c r="EA16" s="167">
        <v>118.4922</v>
      </c>
      <c r="EB16" s="167">
        <v>83.483000000000004</v>
      </c>
      <c r="EC16" s="167">
        <v>80.227199999999996</v>
      </c>
      <c r="ED16" s="167">
        <v>81.066599999999994</v>
      </c>
      <c r="EE16" s="167">
        <v>101.64449999999999</v>
      </c>
      <c r="EF16" s="167">
        <v>92.380700000000004</v>
      </c>
      <c r="EG16" s="167">
        <v>-22.991</v>
      </c>
      <c r="EH16" s="167">
        <v>230.0515</v>
      </c>
      <c r="EI16" s="167">
        <v>335.3802</v>
      </c>
      <c r="EJ16" s="168"/>
      <c r="EK16" s="167">
        <v>-28.787500000000001</v>
      </c>
      <c r="EL16" s="167">
        <v>-26.8354</v>
      </c>
      <c r="EM16" s="167">
        <v>-14.9247</v>
      </c>
      <c r="EN16" s="167">
        <v>31.986899999999999</v>
      </c>
      <c r="EO16" s="167">
        <v>30.212</v>
      </c>
      <c r="EP16" s="167">
        <v>181.30799999999999</v>
      </c>
      <c r="EQ16" s="167">
        <v>-77.884200000000007</v>
      </c>
      <c r="ER16" s="167">
        <v>-78.752899999999997</v>
      </c>
      <c r="ES16" s="167">
        <v>-53.362499999999997</v>
      </c>
      <c r="ET16" s="167">
        <v>15.65</v>
      </c>
      <c r="EU16" s="167">
        <v>-16.100000000000001</v>
      </c>
      <c r="EV16" s="167">
        <v>103.6</v>
      </c>
      <c r="EW16" s="167">
        <v>9.1265999999999998</v>
      </c>
      <c r="EX16" s="167">
        <v>22.431100000000001</v>
      </c>
      <c r="EY16" s="167">
        <v>-12.872299999999999</v>
      </c>
      <c r="EZ16" s="167">
        <v>-12.417199999999999</v>
      </c>
      <c r="FA16" s="167">
        <v>3.0160999999999998</v>
      </c>
      <c r="FB16" s="167">
        <v>-87.990799999999993</v>
      </c>
      <c r="FC16" s="167">
        <v>49.676200000000001</v>
      </c>
      <c r="FD16" s="168"/>
      <c r="FE16" s="168"/>
      <c r="FF16" s="167">
        <v>1.7184999999999999</v>
      </c>
      <c r="FG16" s="167">
        <v>21.856400000000001</v>
      </c>
      <c r="FH16" s="167">
        <v>20.834700000000002</v>
      </c>
      <c r="FI16" s="167">
        <v>21.358499999999999</v>
      </c>
      <c r="FJ16" s="167">
        <v>38.682400000000001</v>
      </c>
      <c r="FK16" s="167">
        <v>39.5197</v>
      </c>
      <c r="FL16" s="167">
        <v>-99.134100000000004</v>
      </c>
      <c r="FM16" s="167">
        <v>47.474899999999998</v>
      </c>
      <c r="FN16" s="167">
        <v>46.073900000000002</v>
      </c>
      <c r="FO16" s="167">
        <v>-69.356899999999996</v>
      </c>
      <c r="FP16" s="167">
        <v>-56.862400000000001</v>
      </c>
      <c r="FQ16" s="167">
        <v>-38.2605</v>
      </c>
      <c r="FR16" s="167">
        <v>-25.55</v>
      </c>
      <c r="FS16" s="167">
        <v>16.888100000000001</v>
      </c>
      <c r="FT16" s="167">
        <v>0.8206</v>
      </c>
      <c r="FU16" s="167">
        <v>-10.84</v>
      </c>
      <c r="FV16" s="167">
        <v>14.83</v>
      </c>
      <c r="FW16" s="167">
        <v>-39.740400000000001</v>
      </c>
      <c r="FX16" s="167">
        <v>8.7355</v>
      </c>
      <c r="FY16" s="167">
        <v>-9.2070000000000007</v>
      </c>
      <c r="FZ16" s="167">
        <v>0.72199999999999998</v>
      </c>
      <c r="GA16" s="167">
        <v>4.0324</v>
      </c>
      <c r="GB16" s="167">
        <v>24.9</v>
      </c>
      <c r="GC16" s="167">
        <v>57.752000000000002</v>
      </c>
      <c r="GD16" s="167">
        <v>69.808899999999994</v>
      </c>
      <c r="GE16" s="167">
        <v>13.67</v>
      </c>
      <c r="GF16" s="167">
        <v>69.856899999999996</v>
      </c>
      <c r="GG16" s="167">
        <v>24.2</v>
      </c>
      <c r="GH16" s="167">
        <v>-16.659400000000002</v>
      </c>
      <c r="GI16" s="168"/>
      <c r="GJ16" s="167">
        <v>-11.0749</v>
      </c>
      <c r="GK16" s="167">
        <v>1.3501000000000001</v>
      </c>
      <c r="GL16" s="168"/>
      <c r="GM16" s="168"/>
      <c r="GN16" s="167">
        <v>-12.7433</v>
      </c>
      <c r="GO16" s="167">
        <v>-22.8108</v>
      </c>
      <c r="GP16" s="167">
        <v>20.805199999999999</v>
      </c>
      <c r="GQ16" s="167">
        <v>34.705199999999998</v>
      </c>
      <c r="GR16" s="167">
        <v>19.229800000000001</v>
      </c>
      <c r="GS16" s="167">
        <v>19.725300000000001</v>
      </c>
      <c r="GT16" s="167">
        <v>-83.994299999999996</v>
      </c>
      <c r="GU16" s="167">
        <v>-16.13</v>
      </c>
      <c r="GV16" s="167">
        <v>25.738700000000001</v>
      </c>
      <c r="GW16" s="167">
        <v>-46.086500000000001</v>
      </c>
      <c r="GX16" s="168"/>
      <c r="GY16" s="167">
        <v>2.3536000000000001</v>
      </c>
      <c r="GZ16" s="167">
        <v>2.12</v>
      </c>
      <c r="HA16" s="167">
        <v>13</v>
      </c>
      <c r="HB16" s="167">
        <v>218.9932</v>
      </c>
      <c r="HC16" s="167">
        <v>219.11490000000001</v>
      </c>
      <c r="HD16" s="169">
        <v>275.5</v>
      </c>
      <c r="HE16" s="167">
        <v>-276.78379999999999</v>
      </c>
      <c r="HF16" s="167">
        <v>-516.00289999999995</v>
      </c>
      <c r="HG16" s="167">
        <v>515.77409999999998</v>
      </c>
      <c r="HH16" s="167">
        <v>514.38070000000005</v>
      </c>
      <c r="HI16" s="167">
        <v>-208.27670000000001</v>
      </c>
      <c r="HJ16" s="167">
        <v>-206.65389999999999</v>
      </c>
      <c r="HK16" s="167">
        <v>-59.484299999999998</v>
      </c>
      <c r="HL16" s="167">
        <v>-52.700400000000002</v>
      </c>
      <c r="HM16" s="167">
        <v>78.824600000000004</v>
      </c>
      <c r="HN16" s="167">
        <v>76.682500000000005</v>
      </c>
      <c r="HO16" s="168"/>
      <c r="HP16" s="168"/>
      <c r="HQ16" s="167">
        <v>64.196799999999996</v>
      </c>
      <c r="HR16" s="167">
        <v>64.185900000000004</v>
      </c>
      <c r="HS16" s="167">
        <v>-44.067799999999998</v>
      </c>
      <c r="HT16" s="167">
        <v>-44.3825</v>
      </c>
      <c r="HU16" s="167">
        <v>112.06</v>
      </c>
      <c r="HV16" s="167">
        <v>111.78</v>
      </c>
      <c r="HW16" s="167">
        <v>33.1</v>
      </c>
      <c r="HX16" s="167">
        <v>33.799999999999997</v>
      </c>
      <c r="HY16" s="167">
        <v>22.314299999999999</v>
      </c>
      <c r="HZ16" s="167">
        <v>24.32</v>
      </c>
      <c r="IA16" s="167">
        <v>-304.18520000000001</v>
      </c>
      <c r="IB16" s="167">
        <v>109.49039999999999</v>
      </c>
      <c r="IC16" s="167">
        <v>108.5428</v>
      </c>
      <c r="ID16" s="167">
        <v>12.1</v>
      </c>
      <c r="IE16" s="167">
        <v>-24.3</v>
      </c>
      <c r="IF16" s="167">
        <v>-63.5</v>
      </c>
      <c r="IG16" s="167">
        <v>-62.8</v>
      </c>
      <c r="IH16" s="168"/>
      <c r="II16" s="167">
        <v>1.4241999999999999</v>
      </c>
      <c r="IJ16" s="167">
        <v>-507.69279999999998</v>
      </c>
      <c r="IK16" s="167">
        <v>-292.93720000000002</v>
      </c>
      <c r="IL16" s="167">
        <v>404.774</v>
      </c>
      <c r="IM16" s="167">
        <v>334.13290000000001</v>
      </c>
      <c r="IN16" s="167">
        <v>11.809699999999999</v>
      </c>
      <c r="IO16" s="167">
        <v>-326.87720000000002</v>
      </c>
      <c r="IP16" s="167">
        <v>324.02409999999998</v>
      </c>
      <c r="IQ16" s="167">
        <v>-117.22320000000001</v>
      </c>
      <c r="IR16" s="167">
        <v>-210.02860000000001</v>
      </c>
      <c r="IS16" s="167">
        <v>-316.88639999999998</v>
      </c>
      <c r="IT16" s="167">
        <v>98.605199999999996</v>
      </c>
      <c r="IU16" s="167">
        <v>95.497699999999995</v>
      </c>
      <c r="IV16" s="167">
        <v>121.93899999999999</v>
      </c>
      <c r="IW16" s="167">
        <v>-392.78879999999998</v>
      </c>
      <c r="IX16" s="167">
        <v>213.5985</v>
      </c>
      <c r="IY16" s="167">
        <v>-178.55119999999999</v>
      </c>
      <c r="IZ16" s="167">
        <v>178.15790000000001</v>
      </c>
      <c r="JA16" s="167">
        <v>-10.4138</v>
      </c>
      <c r="JB16" s="168"/>
      <c r="JC16" s="167">
        <v>16.32</v>
      </c>
      <c r="JD16" s="167">
        <v>7.2649999999999997</v>
      </c>
      <c r="JE16" s="167">
        <v>7.2119999999999997</v>
      </c>
      <c r="JF16" s="167">
        <v>-16.399999999999999</v>
      </c>
      <c r="JG16" s="167">
        <v>-7.12</v>
      </c>
      <c r="JH16" s="168"/>
      <c r="JI16" s="167">
        <v>7.6768000000000001</v>
      </c>
      <c r="JJ16" s="167">
        <v>-43.859000000000002</v>
      </c>
      <c r="JK16" s="167">
        <v>-24.6693</v>
      </c>
      <c r="JL16" s="167">
        <v>34.1</v>
      </c>
      <c r="JM16" s="167">
        <v>53.896999999999998</v>
      </c>
      <c r="JN16" s="167">
        <v>51.582000000000001</v>
      </c>
      <c r="JO16" s="168"/>
      <c r="JP16" s="168"/>
      <c r="JQ16" s="167">
        <v>51.031100000000002</v>
      </c>
      <c r="JR16" s="167">
        <v>50.4786</v>
      </c>
      <c r="JS16" s="167">
        <v>50.216799999999999</v>
      </c>
      <c r="JT16" s="168"/>
      <c r="JU16" s="167">
        <v>26.9</v>
      </c>
      <c r="JV16" s="167">
        <v>31.351600000000001</v>
      </c>
      <c r="JW16" s="167">
        <v>5.29</v>
      </c>
      <c r="JX16" s="168"/>
      <c r="JY16" s="167">
        <v>-50.150300000000001</v>
      </c>
      <c r="JZ16" s="167">
        <v>79.211299999999994</v>
      </c>
      <c r="KA16" s="167">
        <v>60.714599999999997</v>
      </c>
      <c r="KB16" s="167">
        <v>-48.850700000000003</v>
      </c>
      <c r="KC16" s="167">
        <v>-77.475999999999999</v>
      </c>
      <c r="KD16" s="167">
        <v>51.669400000000003</v>
      </c>
      <c r="KE16" s="167">
        <v>26.337499999999999</v>
      </c>
      <c r="KF16" s="167">
        <v>-35.200000000000003</v>
      </c>
      <c r="KG16" s="167">
        <v>33.799999999999997</v>
      </c>
      <c r="KH16" s="168"/>
      <c r="KI16" s="167">
        <v>97.906999999999996</v>
      </c>
    </row>
    <row r="17" spans="1:295" ht="18" customHeight="1" x14ac:dyDescent="0.3">
      <c r="A17" s="160" t="s">
        <v>87</v>
      </c>
      <c r="B17" s="160" t="s">
        <v>932</v>
      </c>
      <c r="C17" s="161">
        <v>0</v>
      </c>
      <c r="D17" s="161">
        <v>16.850999999999999</v>
      </c>
      <c r="E17" s="161">
        <v>-33.991399999999999</v>
      </c>
      <c r="F17" s="161">
        <v>7.7445000000000004</v>
      </c>
      <c r="G17" s="161">
        <v>19.823699999999999</v>
      </c>
      <c r="H17" s="162"/>
      <c r="I17" s="161">
        <v>39.426299999999998</v>
      </c>
      <c r="J17" s="161">
        <v>-129.9042</v>
      </c>
      <c r="K17" s="161">
        <v>35.841900000000003</v>
      </c>
      <c r="L17" s="161">
        <v>18.105399999999999</v>
      </c>
      <c r="M17" s="161">
        <v>17.692799999999998</v>
      </c>
      <c r="N17" s="161">
        <v>22.2</v>
      </c>
      <c r="O17" s="161">
        <v>-31.763000000000002</v>
      </c>
      <c r="P17" s="161">
        <v>28.6</v>
      </c>
      <c r="Q17" s="161">
        <v>15.731999999999999</v>
      </c>
      <c r="R17" s="161">
        <v>-28.6</v>
      </c>
      <c r="S17" s="161">
        <v>14.1286</v>
      </c>
      <c r="T17" s="161">
        <v>263.60860000000002</v>
      </c>
      <c r="U17" s="161">
        <v>7.6889000000000003</v>
      </c>
      <c r="V17" s="161">
        <v>7.5007999999999999</v>
      </c>
      <c r="W17" s="161">
        <v>12.3993</v>
      </c>
      <c r="X17" s="161">
        <v>7.2698</v>
      </c>
      <c r="Y17" s="161">
        <v>5.6669999999999998</v>
      </c>
      <c r="Z17" s="161">
        <v>7.8822999999999999</v>
      </c>
      <c r="AA17" s="162"/>
      <c r="AB17" s="162"/>
      <c r="AC17" s="161">
        <v>-43.61</v>
      </c>
      <c r="AD17" s="161">
        <v>-43.47</v>
      </c>
      <c r="AE17" s="162"/>
      <c r="AF17" s="161">
        <v>-22.2</v>
      </c>
      <c r="AG17" s="161">
        <v>30.8</v>
      </c>
      <c r="AH17" s="161">
        <v>1.9390000000000001</v>
      </c>
      <c r="AI17" s="161">
        <v>0.158</v>
      </c>
      <c r="AJ17" s="161">
        <v>-33.97</v>
      </c>
      <c r="AK17" s="161">
        <v>-34.340000000000003</v>
      </c>
      <c r="AL17" s="161">
        <v>-71.2</v>
      </c>
      <c r="AM17" s="161">
        <v>34.06</v>
      </c>
      <c r="AN17" s="161">
        <v>34.090000000000003</v>
      </c>
      <c r="AO17" s="161">
        <v>4.4385000000000003</v>
      </c>
      <c r="AP17" s="161">
        <v>12.316599999999999</v>
      </c>
      <c r="AQ17" s="161">
        <v>44.532600000000002</v>
      </c>
      <c r="AR17" s="161">
        <v>46.704300000000003</v>
      </c>
      <c r="AS17" s="161">
        <v>27.144200000000001</v>
      </c>
      <c r="AT17" s="163">
        <v>0</v>
      </c>
      <c r="AU17" s="161">
        <v>-45.8765</v>
      </c>
      <c r="AV17" s="161">
        <v>24.231100000000001</v>
      </c>
      <c r="AW17" s="161">
        <v>29.776599999999998</v>
      </c>
      <c r="AX17" s="161">
        <v>53.851599999999998</v>
      </c>
      <c r="AY17" s="162"/>
      <c r="AZ17" s="161">
        <v>-2.0937999999999999</v>
      </c>
      <c r="BA17" s="161">
        <v>-7.0540000000000003</v>
      </c>
      <c r="BB17" s="161">
        <v>-246.6388</v>
      </c>
      <c r="BC17" s="161">
        <v>-15.460599999999999</v>
      </c>
      <c r="BD17" s="161">
        <v>-0.6</v>
      </c>
      <c r="BE17" s="161">
        <v>-0.8</v>
      </c>
      <c r="BF17" s="163">
        <v>0</v>
      </c>
      <c r="BG17" s="161">
        <v>50.4651</v>
      </c>
      <c r="BH17" s="161">
        <v>-4.1776</v>
      </c>
      <c r="BI17" s="162"/>
      <c r="BJ17" s="161">
        <v>-19.283899999999999</v>
      </c>
      <c r="BK17" s="161">
        <v>1.9782</v>
      </c>
      <c r="BL17" s="162"/>
      <c r="BM17" s="161">
        <v>0</v>
      </c>
      <c r="BN17" s="161">
        <v>301.09550000000002</v>
      </c>
      <c r="BO17" s="161">
        <v>82.583100000000002</v>
      </c>
      <c r="BP17" s="161">
        <v>82.125299999999996</v>
      </c>
      <c r="BQ17" s="161">
        <v>-357.28879999999998</v>
      </c>
      <c r="BR17" s="161">
        <v>294.2998</v>
      </c>
      <c r="BS17" s="162"/>
      <c r="BT17" s="161">
        <v>-57.544699999999999</v>
      </c>
      <c r="BU17" s="161">
        <v>59.599499999999999</v>
      </c>
      <c r="BV17" s="161">
        <v>62.481999999999999</v>
      </c>
      <c r="BW17" s="161">
        <v>18.89</v>
      </c>
      <c r="BX17" s="161">
        <v>13.88</v>
      </c>
      <c r="BY17" s="161">
        <v>41.3</v>
      </c>
      <c r="BZ17" s="161">
        <v>59.02</v>
      </c>
      <c r="CA17" s="161">
        <v>-3.8805999999999998</v>
      </c>
      <c r="CB17" s="161">
        <v>-4.2824</v>
      </c>
      <c r="CC17" s="161">
        <v>80.805000000000007</v>
      </c>
      <c r="CD17" s="161">
        <v>81.855999999999995</v>
      </c>
      <c r="CE17" s="161">
        <v>32.216700000000003</v>
      </c>
      <c r="CF17" s="161">
        <v>-32.5017</v>
      </c>
      <c r="CG17" s="161">
        <v>-33.085599999999999</v>
      </c>
      <c r="CH17" s="161">
        <v>-8.8567</v>
      </c>
      <c r="CI17" s="161">
        <v>-17.147200000000002</v>
      </c>
      <c r="CJ17" s="162"/>
      <c r="CK17" s="162"/>
      <c r="CL17" s="161">
        <v>92.7</v>
      </c>
      <c r="CM17" s="161">
        <v>33.200000000000003</v>
      </c>
      <c r="CN17" s="161">
        <v>-11.24</v>
      </c>
      <c r="CO17" s="161">
        <v>53.045699999999997</v>
      </c>
      <c r="CP17" s="161">
        <v>51.911900000000003</v>
      </c>
      <c r="CQ17" s="161">
        <v>52.702599999999997</v>
      </c>
      <c r="CR17" s="161">
        <v>-1.5818000000000001</v>
      </c>
      <c r="CS17" s="161">
        <v>-2.3180000000000001</v>
      </c>
      <c r="CT17" s="161">
        <v>-12.9283</v>
      </c>
      <c r="CU17" s="161">
        <v>-14.7128</v>
      </c>
      <c r="CV17" s="161">
        <v>-16.632100000000001</v>
      </c>
      <c r="CW17" s="161">
        <v>11.0966</v>
      </c>
      <c r="CX17" s="161">
        <v>42.51</v>
      </c>
      <c r="CY17" s="161">
        <v>36.909999999999997</v>
      </c>
      <c r="CZ17" s="161">
        <v>30.7104</v>
      </c>
      <c r="DA17" s="161">
        <v>29.155000000000001</v>
      </c>
      <c r="DB17" s="161">
        <v>-23.75</v>
      </c>
      <c r="DC17" s="161">
        <v>-3.6423000000000001</v>
      </c>
      <c r="DD17" s="161">
        <v>16.384899999999998</v>
      </c>
      <c r="DE17" s="161">
        <v>16.908899999999999</v>
      </c>
      <c r="DF17" s="161">
        <v>-14.23</v>
      </c>
      <c r="DG17" s="161">
        <v>-1E-4</v>
      </c>
      <c r="DH17" s="161">
        <v>-14.5389</v>
      </c>
      <c r="DI17" s="161">
        <v>-67.2</v>
      </c>
      <c r="DJ17" s="161">
        <v>-65.3</v>
      </c>
      <c r="DK17" s="161">
        <v>26.424900000000001</v>
      </c>
      <c r="DL17" s="162"/>
      <c r="DM17" s="161">
        <v>24.436299999999999</v>
      </c>
      <c r="DN17" s="161">
        <v>43.377699999999997</v>
      </c>
      <c r="DO17" s="161">
        <v>30.15</v>
      </c>
      <c r="DP17" s="161">
        <v>0.16</v>
      </c>
      <c r="DQ17" s="161">
        <v>50.328000000000003</v>
      </c>
      <c r="DR17" s="161">
        <v>15.370900000000001</v>
      </c>
      <c r="DS17" s="161">
        <v>-29.87</v>
      </c>
      <c r="DT17" s="161">
        <v>-30.22</v>
      </c>
      <c r="DU17" s="161">
        <v>93.51</v>
      </c>
      <c r="DV17" s="161">
        <v>51.04</v>
      </c>
      <c r="DW17" s="161">
        <v>13.6364</v>
      </c>
      <c r="DX17" s="161">
        <v>14.6364</v>
      </c>
      <c r="DY17" s="161">
        <v>-21.524100000000001</v>
      </c>
      <c r="DZ17" s="161">
        <v>-20.790900000000001</v>
      </c>
      <c r="EA17" s="161">
        <v>115.85850000000001</v>
      </c>
      <c r="EB17" s="161">
        <v>79.041399999999996</v>
      </c>
      <c r="EC17" s="161">
        <v>76.413600000000002</v>
      </c>
      <c r="ED17" s="161">
        <v>76.587999999999994</v>
      </c>
      <c r="EE17" s="161">
        <v>138.60509999999999</v>
      </c>
      <c r="EF17" s="161">
        <v>130.87790000000001</v>
      </c>
      <c r="EG17" s="161">
        <v>-20.561</v>
      </c>
      <c r="EH17" s="161">
        <v>369.22489999999999</v>
      </c>
      <c r="EI17" s="161">
        <v>0</v>
      </c>
      <c r="EJ17" s="162"/>
      <c r="EK17" s="161">
        <v>-27.85</v>
      </c>
      <c r="EL17" s="161">
        <v>-26.2807</v>
      </c>
      <c r="EM17" s="161">
        <v>-48.020400000000002</v>
      </c>
      <c r="EN17" s="161">
        <v>75.994900000000001</v>
      </c>
      <c r="EO17" s="161">
        <v>71.410499999999999</v>
      </c>
      <c r="EP17" s="161">
        <v>162.876</v>
      </c>
      <c r="EQ17" s="161">
        <v>-59.251300000000001</v>
      </c>
      <c r="ER17" s="161">
        <v>-59.451599999999999</v>
      </c>
      <c r="ES17" s="161">
        <v>-90.700800000000001</v>
      </c>
      <c r="ET17" s="161">
        <v>18.02</v>
      </c>
      <c r="EU17" s="161">
        <v>-11.4</v>
      </c>
      <c r="EV17" s="161">
        <v>94.7</v>
      </c>
      <c r="EW17" s="161">
        <v>8.9678000000000004</v>
      </c>
      <c r="EX17" s="161">
        <v>107.45699999999999</v>
      </c>
      <c r="EY17" s="161">
        <v>-12.559100000000001</v>
      </c>
      <c r="EZ17" s="161">
        <v>-12.159000000000001</v>
      </c>
      <c r="FA17" s="161">
        <v>2.2808999999999999</v>
      </c>
      <c r="FB17" s="161">
        <v>-124.229</v>
      </c>
      <c r="FC17" s="161">
        <v>91.757099999999994</v>
      </c>
      <c r="FD17" s="162"/>
      <c r="FE17" s="162"/>
      <c r="FF17" s="161">
        <v>1.7367999999999999</v>
      </c>
      <c r="FG17" s="161">
        <v>19.232199999999999</v>
      </c>
      <c r="FH17" s="161">
        <v>19.771899999999999</v>
      </c>
      <c r="FI17" s="161">
        <v>18.110099999999999</v>
      </c>
      <c r="FJ17" s="161">
        <v>6.1959</v>
      </c>
      <c r="FK17" s="161">
        <v>3.0142000000000002</v>
      </c>
      <c r="FL17" s="161">
        <v>-112.1957</v>
      </c>
      <c r="FM17" s="161">
        <v>23.8749</v>
      </c>
      <c r="FN17" s="161">
        <v>24.213100000000001</v>
      </c>
      <c r="FO17" s="161">
        <v>-80.847200000000001</v>
      </c>
      <c r="FP17" s="161">
        <v>-66.860900000000001</v>
      </c>
      <c r="FQ17" s="161">
        <v>-41.256100000000004</v>
      </c>
      <c r="FR17" s="161">
        <v>-26.05</v>
      </c>
      <c r="FS17" s="161">
        <v>17.171299999999999</v>
      </c>
      <c r="FT17" s="161">
        <v>0.82189999999999996</v>
      </c>
      <c r="FU17" s="161">
        <v>-10.83</v>
      </c>
      <c r="FV17" s="161">
        <v>13.7</v>
      </c>
      <c r="FW17" s="161">
        <v>-41.860700000000001</v>
      </c>
      <c r="FX17" s="161">
        <v>9.0813000000000006</v>
      </c>
      <c r="FY17" s="161">
        <v>-9.2409999999999997</v>
      </c>
      <c r="FZ17" s="161">
        <v>0.72699999999999998</v>
      </c>
      <c r="GA17" s="161">
        <v>4.0648</v>
      </c>
      <c r="GB17" s="161">
        <v>25.04</v>
      </c>
      <c r="GC17" s="161">
        <v>68.4011</v>
      </c>
      <c r="GD17" s="161">
        <v>81.727000000000004</v>
      </c>
      <c r="GE17" s="161">
        <v>13.91</v>
      </c>
      <c r="GF17" s="161">
        <v>68.004999999999995</v>
      </c>
      <c r="GG17" s="161">
        <v>23.6</v>
      </c>
      <c r="GH17" s="161">
        <v>-14.3689</v>
      </c>
      <c r="GI17" s="162"/>
      <c r="GJ17" s="161">
        <v>-11.7743</v>
      </c>
      <c r="GK17" s="161">
        <v>1.3623000000000001</v>
      </c>
      <c r="GL17" s="162"/>
      <c r="GM17" s="162"/>
      <c r="GN17" s="161">
        <v>-13.7392</v>
      </c>
      <c r="GO17" s="161">
        <v>-21.28</v>
      </c>
      <c r="GP17" s="161">
        <v>17.957899999999999</v>
      </c>
      <c r="GQ17" s="161">
        <v>33.192599999999999</v>
      </c>
      <c r="GR17" s="161">
        <v>17.875900000000001</v>
      </c>
      <c r="GS17" s="161">
        <v>17.186900000000001</v>
      </c>
      <c r="GT17" s="161">
        <v>-76.515900000000002</v>
      </c>
      <c r="GU17" s="162"/>
      <c r="GV17" s="161">
        <v>24.8371</v>
      </c>
      <c r="GW17" s="161">
        <v>-46.704000000000001</v>
      </c>
      <c r="GX17" s="161">
        <v>12.1717</v>
      </c>
      <c r="GY17" s="161">
        <v>2.5196000000000001</v>
      </c>
      <c r="GZ17" s="161">
        <v>2.2675999999999998</v>
      </c>
      <c r="HA17" s="161">
        <v>13.690899999999999</v>
      </c>
      <c r="HB17" s="161">
        <v>275.28219999999999</v>
      </c>
      <c r="HC17" s="161">
        <v>274.69990000000001</v>
      </c>
      <c r="HD17" s="161">
        <v>275.7</v>
      </c>
      <c r="HE17" s="161">
        <v>-275.40309999999999</v>
      </c>
      <c r="HF17" s="161">
        <v>-666.74770000000001</v>
      </c>
      <c r="HG17" s="161">
        <v>671.94680000000005</v>
      </c>
      <c r="HH17" s="161">
        <v>665.0394</v>
      </c>
      <c r="HI17" s="161">
        <v>-255.48140000000001</v>
      </c>
      <c r="HJ17" s="161">
        <v>-255.52250000000001</v>
      </c>
      <c r="HK17" s="161">
        <v>-55.9527</v>
      </c>
      <c r="HL17" s="161">
        <v>-48.474400000000003</v>
      </c>
      <c r="HM17" s="161">
        <v>78.071799999999996</v>
      </c>
      <c r="HN17" s="161">
        <v>78.326999999999998</v>
      </c>
      <c r="HO17" s="162"/>
      <c r="HP17" s="162"/>
      <c r="HQ17" s="161">
        <v>69.470399999999998</v>
      </c>
      <c r="HR17" s="161">
        <v>68.767200000000003</v>
      </c>
      <c r="HS17" s="161">
        <v>-44.152299999999997</v>
      </c>
      <c r="HT17" s="161">
        <v>-43.393900000000002</v>
      </c>
      <c r="HU17" s="161">
        <v>126.56</v>
      </c>
      <c r="HV17" s="161">
        <v>124.51</v>
      </c>
      <c r="HW17" s="161">
        <v>31.9</v>
      </c>
      <c r="HX17" s="161">
        <v>31.7</v>
      </c>
      <c r="HY17" s="161">
        <v>22.438199999999998</v>
      </c>
      <c r="HZ17" s="161">
        <v>25.2</v>
      </c>
      <c r="IA17" s="161">
        <v>-285.41910000000001</v>
      </c>
      <c r="IB17" s="161">
        <v>108.1962</v>
      </c>
      <c r="IC17" s="161">
        <v>108.753</v>
      </c>
      <c r="ID17" s="161">
        <v>12.2</v>
      </c>
      <c r="IE17" s="161">
        <v>-27.2</v>
      </c>
      <c r="IF17" s="161">
        <v>-67.599999999999994</v>
      </c>
      <c r="IG17" s="161">
        <v>-67.8</v>
      </c>
      <c r="IH17" s="161">
        <v>1.5221</v>
      </c>
      <c r="II17" s="161">
        <v>1.2319</v>
      </c>
      <c r="IJ17" s="161">
        <v>-652.2518</v>
      </c>
      <c r="IK17" s="161">
        <v>0</v>
      </c>
      <c r="IL17" s="161">
        <v>358.03179999999998</v>
      </c>
      <c r="IM17" s="161">
        <v>300.56020000000001</v>
      </c>
      <c r="IN17" s="161">
        <v>-0.60580000000000001</v>
      </c>
      <c r="IO17" s="161">
        <v>-292.78750000000002</v>
      </c>
      <c r="IP17" s="161">
        <v>293.64600000000002</v>
      </c>
      <c r="IQ17" s="161">
        <v>-106.2042</v>
      </c>
      <c r="IR17" s="161">
        <v>-203.22880000000001</v>
      </c>
      <c r="IS17" s="161">
        <v>-290.6026</v>
      </c>
      <c r="IT17" s="161">
        <v>87.056399999999996</v>
      </c>
      <c r="IU17" s="161">
        <v>84.765299999999996</v>
      </c>
      <c r="IV17" s="161">
        <v>113.72629999999999</v>
      </c>
      <c r="IW17" s="161">
        <v>-342.5607</v>
      </c>
      <c r="IX17" s="161">
        <v>207.34270000000001</v>
      </c>
      <c r="IY17" s="161">
        <v>-135.71889999999999</v>
      </c>
      <c r="IZ17" s="161">
        <v>136.06630000000001</v>
      </c>
      <c r="JA17" s="161">
        <v>-10.229799999999999</v>
      </c>
      <c r="JB17" s="162"/>
      <c r="JC17" s="161">
        <v>15.6</v>
      </c>
      <c r="JD17" s="161">
        <v>7.2160000000000002</v>
      </c>
      <c r="JE17" s="161">
        <v>7.2720000000000002</v>
      </c>
      <c r="JF17" s="161">
        <v>-15.52</v>
      </c>
      <c r="JG17" s="161">
        <v>-8.24</v>
      </c>
      <c r="JH17" s="162"/>
      <c r="JI17" s="161">
        <v>8.8486999999999991</v>
      </c>
      <c r="JJ17" s="161">
        <v>-48.955500000000001</v>
      </c>
      <c r="JK17" s="161">
        <v>-24.141300000000001</v>
      </c>
      <c r="JL17" s="161">
        <v>38</v>
      </c>
      <c r="JM17" s="161">
        <v>50.603000000000002</v>
      </c>
      <c r="JN17" s="161">
        <v>52.197000000000003</v>
      </c>
      <c r="JO17" s="161">
        <v>11.1721</v>
      </c>
      <c r="JP17" s="161">
        <v>13.361000000000001</v>
      </c>
      <c r="JQ17" s="161">
        <v>50.541499999999999</v>
      </c>
      <c r="JR17" s="161">
        <v>51.602400000000003</v>
      </c>
      <c r="JS17" s="161">
        <v>50.828299999999999</v>
      </c>
      <c r="JT17" s="162"/>
      <c r="JU17" s="161">
        <v>29.7</v>
      </c>
      <c r="JV17" s="161">
        <v>31.3796</v>
      </c>
      <c r="JW17" s="161">
        <v>5.31</v>
      </c>
      <c r="JX17" s="162"/>
      <c r="JY17" s="161">
        <v>-46.098199999999999</v>
      </c>
      <c r="JZ17" s="161">
        <v>77.140900000000002</v>
      </c>
      <c r="KA17" s="161">
        <v>57.128100000000003</v>
      </c>
      <c r="KB17" s="161">
        <v>-44.984999999999999</v>
      </c>
      <c r="KC17" s="161">
        <v>-76.339200000000005</v>
      </c>
      <c r="KD17" s="161">
        <v>47.777900000000002</v>
      </c>
      <c r="KE17" s="161">
        <v>28.380500000000001</v>
      </c>
      <c r="KF17" s="161">
        <v>-38.700000000000003</v>
      </c>
      <c r="KG17" s="161">
        <v>37.6</v>
      </c>
      <c r="KH17" s="162"/>
      <c r="KI17" s="161">
        <v>56.705399999999997</v>
      </c>
    </row>
    <row r="18" spans="1:295" ht="18" customHeight="1" x14ac:dyDescent="0.3">
      <c r="A18" s="160" t="s">
        <v>87</v>
      </c>
      <c r="B18" s="160" t="s">
        <v>933</v>
      </c>
      <c r="C18" s="164">
        <v>0</v>
      </c>
      <c r="D18" s="164">
        <v>16.4848</v>
      </c>
      <c r="E18" s="164">
        <v>-32.973199999999999</v>
      </c>
      <c r="F18" s="164">
        <v>7.8672000000000004</v>
      </c>
      <c r="G18" s="164">
        <v>18.9206</v>
      </c>
      <c r="H18" s="165"/>
      <c r="I18" s="164">
        <v>37.482300000000002</v>
      </c>
      <c r="J18" s="164">
        <v>-121.19759999999999</v>
      </c>
      <c r="K18" s="164">
        <v>35.401299999999999</v>
      </c>
      <c r="L18" s="164">
        <v>17.959499999999998</v>
      </c>
      <c r="M18" s="164">
        <v>17.757400000000001</v>
      </c>
      <c r="N18" s="164">
        <v>19.98</v>
      </c>
      <c r="O18" s="164">
        <v>-32.411999999999999</v>
      </c>
      <c r="P18" s="166">
        <v>27.5</v>
      </c>
      <c r="Q18" s="166">
        <v>15.318</v>
      </c>
      <c r="R18" s="166">
        <v>-27.5</v>
      </c>
      <c r="S18" s="164">
        <v>13.1149</v>
      </c>
      <c r="T18" s="164">
        <v>249.4864</v>
      </c>
      <c r="U18" s="164">
        <v>7.6393000000000004</v>
      </c>
      <c r="V18" s="164">
        <v>7.8289999999999997</v>
      </c>
      <c r="W18" s="164">
        <v>12.629899999999999</v>
      </c>
      <c r="X18" s="164">
        <v>7.1326000000000001</v>
      </c>
      <c r="Y18" s="164">
        <v>5.7857000000000003</v>
      </c>
      <c r="Z18" s="164">
        <v>7.4808000000000003</v>
      </c>
      <c r="AA18" s="165"/>
      <c r="AB18" s="165"/>
      <c r="AC18" s="164">
        <v>-45.23</v>
      </c>
      <c r="AD18" s="164">
        <v>-45.47</v>
      </c>
      <c r="AE18" s="165"/>
      <c r="AF18" s="164">
        <v>-19.98</v>
      </c>
      <c r="AG18" s="166">
        <v>29.7</v>
      </c>
      <c r="AH18" s="164">
        <v>2.4510000000000001</v>
      </c>
      <c r="AI18" s="164">
        <v>0.16700000000000001</v>
      </c>
      <c r="AJ18" s="164">
        <v>-31.93</v>
      </c>
      <c r="AK18" s="164">
        <v>-32.21</v>
      </c>
      <c r="AL18" s="164">
        <v>-79.02</v>
      </c>
      <c r="AM18" s="164">
        <v>32.15</v>
      </c>
      <c r="AN18" s="164">
        <v>32.340000000000003</v>
      </c>
      <c r="AO18" s="164">
        <v>3.4803000000000002</v>
      </c>
      <c r="AP18" s="164">
        <v>12.7607</v>
      </c>
      <c r="AQ18" s="164">
        <v>46.406999999999996</v>
      </c>
      <c r="AR18" s="164">
        <v>47.695300000000003</v>
      </c>
      <c r="AS18" s="164">
        <v>33.087600000000002</v>
      </c>
      <c r="AT18" s="166">
        <v>0</v>
      </c>
      <c r="AU18" s="164">
        <v>-47.670299999999997</v>
      </c>
      <c r="AV18" s="164">
        <v>8.4364000000000008</v>
      </c>
      <c r="AW18" s="164">
        <v>8.6012000000000004</v>
      </c>
      <c r="AX18" s="164">
        <v>58.674100000000003</v>
      </c>
      <c r="AY18" s="165"/>
      <c r="AZ18" s="164">
        <v>-4.7111000000000001</v>
      </c>
      <c r="BA18" s="164">
        <v>-25.164400000000001</v>
      </c>
      <c r="BB18" s="164">
        <v>-223.3441</v>
      </c>
      <c r="BC18" s="164">
        <v>-16.709700000000002</v>
      </c>
      <c r="BD18" s="164">
        <v>0</v>
      </c>
      <c r="BE18" s="164">
        <v>-0.1</v>
      </c>
      <c r="BF18" s="166">
        <v>0</v>
      </c>
      <c r="BG18" s="164">
        <v>52.114400000000003</v>
      </c>
      <c r="BH18" s="164">
        <v>-3.9215</v>
      </c>
      <c r="BI18" s="165"/>
      <c r="BJ18" s="164">
        <v>-24.203700000000001</v>
      </c>
      <c r="BK18" s="164">
        <v>2.7456999999999998</v>
      </c>
      <c r="BL18" s="165"/>
      <c r="BM18" s="164">
        <v>0</v>
      </c>
      <c r="BN18" s="164">
        <v>277.29109999999997</v>
      </c>
      <c r="BO18" s="164">
        <v>78.310500000000005</v>
      </c>
      <c r="BP18" s="164">
        <v>78.402000000000001</v>
      </c>
      <c r="BQ18" s="164">
        <v>-346.86610000000002</v>
      </c>
      <c r="BR18" s="164">
        <v>273.89479999999998</v>
      </c>
      <c r="BS18" s="165"/>
      <c r="BT18" s="164">
        <v>-56.078000000000003</v>
      </c>
      <c r="BU18" s="164">
        <v>56.042900000000003</v>
      </c>
      <c r="BV18" s="164">
        <v>62.2624</v>
      </c>
      <c r="BW18" s="164">
        <v>18.02</v>
      </c>
      <c r="BX18" s="164">
        <v>12.85</v>
      </c>
      <c r="BY18" s="164">
        <v>40.86</v>
      </c>
      <c r="BZ18" s="164">
        <v>58.38</v>
      </c>
      <c r="CA18" s="164">
        <v>-3.4786999999999999</v>
      </c>
      <c r="CB18" s="164">
        <v>-4.5503999999999998</v>
      </c>
      <c r="CC18" s="164">
        <v>77.980099999999993</v>
      </c>
      <c r="CD18" s="164">
        <v>77.336500000000001</v>
      </c>
      <c r="CE18" s="164">
        <v>32.733199999999997</v>
      </c>
      <c r="CF18" s="164">
        <v>-26.839600000000001</v>
      </c>
      <c r="CG18" s="164">
        <v>-27.031700000000001</v>
      </c>
      <c r="CH18" s="164">
        <v>-6.7765000000000004</v>
      </c>
      <c r="CI18" s="164">
        <v>-10.8527</v>
      </c>
      <c r="CJ18" s="165"/>
      <c r="CK18" s="165"/>
      <c r="CL18" s="164">
        <v>104.9</v>
      </c>
      <c r="CM18" s="164">
        <v>22</v>
      </c>
      <c r="CN18" s="164">
        <v>-11.15</v>
      </c>
      <c r="CO18" s="164">
        <v>58.296599999999998</v>
      </c>
      <c r="CP18" s="164">
        <v>57.613799999999998</v>
      </c>
      <c r="CQ18" s="164">
        <v>57.484699999999997</v>
      </c>
      <c r="CR18" s="164">
        <v>7.2389000000000001</v>
      </c>
      <c r="CS18" s="164">
        <v>7.6833999999999998</v>
      </c>
      <c r="CT18" s="164">
        <v>-29.1861</v>
      </c>
      <c r="CU18" s="164">
        <v>-7.7423999999999999</v>
      </c>
      <c r="CV18" s="164">
        <v>-34.5764</v>
      </c>
      <c r="CW18" s="164">
        <v>11.1896</v>
      </c>
      <c r="CX18" s="164">
        <v>41.39</v>
      </c>
      <c r="CY18" s="164">
        <v>34.659999999999997</v>
      </c>
      <c r="CZ18" s="164">
        <v>31.179200000000002</v>
      </c>
      <c r="DA18" s="164">
        <v>29.301500000000001</v>
      </c>
      <c r="DB18" s="164">
        <v>-24.03</v>
      </c>
      <c r="DC18" s="164">
        <v>-3.6423000000000001</v>
      </c>
      <c r="DD18" s="164">
        <v>10.5871</v>
      </c>
      <c r="DE18" s="164">
        <v>10.882400000000001</v>
      </c>
      <c r="DF18" s="164">
        <v>4.1399999999999999E-2</v>
      </c>
      <c r="DG18" s="164">
        <v>-1E-4</v>
      </c>
      <c r="DH18" s="164">
        <v>-14.6486</v>
      </c>
      <c r="DI18" s="165"/>
      <c r="DJ18" s="164">
        <v>-67.599999999999994</v>
      </c>
      <c r="DK18" s="164">
        <v>25.886500000000002</v>
      </c>
      <c r="DL18" s="164">
        <v>30.770900000000001</v>
      </c>
      <c r="DM18" s="164">
        <v>23.9666</v>
      </c>
      <c r="DN18" s="164">
        <v>43.9636</v>
      </c>
      <c r="DO18" s="164">
        <v>30.46</v>
      </c>
      <c r="DP18" s="164">
        <v>0.34</v>
      </c>
      <c r="DQ18" s="164">
        <v>49.207500000000003</v>
      </c>
      <c r="DR18" s="164">
        <v>-0.22750000000000001</v>
      </c>
      <c r="DS18" s="164">
        <v>-30.21</v>
      </c>
      <c r="DT18" s="164">
        <v>-30.78</v>
      </c>
      <c r="DU18" s="164">
        <v>93.51</v>
      </c>
      <c r="DV18" s="164">
        <v>51.43</v>
      </c>
      <c r="DW18" s="164">
        <v>3.1091000000000002</v>
      </c>
      <c r="DX18" s="164">
        <v>2.6909000000000001</v>
      </c>
      <c r="DY18" s="164">
        <v>-23.980399999999999</v>
      </c>
      <c r="DZ18" s="164">
        <v>-25.0364</v>
      </c>
      <c r="EA18" s="164">
        <v>106.71339999999999</v>
      </c>
      <c r="EB18" s="164">
        <v>70.815399999999997</v>
      </c>
      <c r="EC18" s="164">
        <v>67.510000000000005</v>
      </c>
      <c r="ED18" s="164">
        <v>68.228700000000003</v>
      </c>
      <c r="EE18" s="164">
        <v>138.7269</v>
      </c>
      <c r="EF18" s="164">
        <v>131.4581</v>
      </c>
      <c r="EG18" s="164">
        <v>-20.016999999999999</v>
      </c>
      <c r="EH18" s="164">
        <v>360.62569999999999</v>
      </c>
      <c r="EI18" s="165"/>
      <c r="EJ18" s="165"/>
      <c r="EK18" s="164">
        <v>-28.1676</v>
      </c>
      <c r="EL18" s="164">
        <v>-26.785699999999999</v>
      </c>
      <c r="EM18" s="164">
        <v>-49.973799999999997</v>
      </c>
      <c r="EN18" s="164">
        <v>81.299599999999998</v>
      </c>
      <c r="EO18" s="164">
        <v>78.478999999999999</v>
      </c>
      <c r="EP18" s="164">
        <v>149.05199999999999</v>
      </c>
      <c r="EQ18" s="164">
        <v>-58.4328</v>
      </c>
      <c r="ER18" s="164">
        <v>-59.437100000000001</v>
      </c>
      <c r="ES18" s="164">
        <v>-91.787000000000006</v>
      </c>
      <c r="ET18" s="164">
        <v>0</v>
      </c>
      <c r="EU18" s="164">
        <v>-16.329999999999998</v>
      </c>
      <c r="EV18" s="164">
        <v>86.4</v>
      </c>
      <c r="EW18" s="164">
        <v>9.1585999999999999</v>
      </c>
      <c r="EX18" s="164">
        <v>119.771</v>
      </c>
      <c r="EY18" s="164">
        <v>-12.2545</v>
      </c>
      <c r="EZ18" s="164">
        <v>-11.923500000000001</v>
      </c>
      <c r="FA18" s="164">
        <v>2.8117999999999999</v>
      </c>
      <c r="FB18" s="164">
        <v>-126.75660000000001</v>
      </c>
      <c r="FC18" s="164">
        <v>87.472099999999998</v>
      </c>
      <c r="FD18" s="165"/>
      <c r="FE18" s="165"/>
      <c r="FF18" s="164">
        <v>1.8131999999999999</v>
      </c>
      <c r="FG18" s="164">
        <v>14.9514</v>
      </c>
      <c r="FH18" s="164">
        <v>14.8802</v>
      </c>
      <c r="FI18" s="164">
        <v>14.463100000000001</v>
      </c>
      <c r="FJ18" s="164">
        <v>2.5118</v>
      </c>
      <c r="FK18" s="164">
        <v>2.1768999999999998</v>
      </c>
      <c r="FL18" s="164">
        <v>-116.717</v>
      </c>
      <c r="FM18" s="164">
        <v>27.7424</v>
      </c>
      <c r="FN18" s="164">
        <v>27.551400000000001</v>
      </c>
      <c r="FO18" s="164">
        <v>-86.806799999999996</v>
      </c>
      <c r="FP18" s="164">
        <v>-71.758399999999995</v>
      </c>
      <c r="FQ18" s="164">
        <v>-44.332299999999996</v>
      </c>
      <c r="FR18" s="164">
        <v>-26.37</v>
      </c>
      <c r="FS18" s="164">
        <v>16.849</v>
      </c>
      <c r="FT18" s="164">
        <v>0.82189999999999996</v>
      </c>
      <c r="FU18" s="164">
        <v>-10.85</v>
      </c>
      <c r="FV18" s="164">
        <v>12.01</v>
      </c>
      <c r="FW18" s="164">
        <v>-44.046399999999998</v>
      </c>
      <c r="FX18" s="164">
        <v>9.0556999999999999</v>
      </c>
      <c r="FY18" s="164">
        <v>-9.157</v>
      </c>
      <c r="FZ18" s="164">
        <v>0.745</v>
      </c>
      <c r="GA18" s="164">
        <v>3.9752999999999998</v>
      </c>
      <c r="GB18" s="164">
        <v>23.68</v>
      </c>
      <c r="GC18" s="164">
        <v>72.852199999999996</v>
      </c>
      <c r="GD18" s="164">
        <v>86.496600000000001</v>
      </c>
      <c r="GE18" s="164">
        <v>13.68</v>
      </c>
      <c r="GF18" s="164">
        <v>66.789699999999996</v>
      </c>
      <c r="GG18" s="164">
        <v>24.1</v>
      </c>
      <c r="GH18" s="164">
        <v>-14.3874</v>
      </c>
      <c r="GI18" s="165"/>
      <c r="GJ18" s="164">
        <v>-11.4133</v>
      </c>
      <c r="GK18" s="164">
        <v>1.3413999999999999</v>
      </c>
      <c r="GL18" s="165"/>
      <c r="GM18" s="165"/>
      <c r="GN18" s="164">
        <v>-14.317299999999999</v>
      </c>
      <c r="GO18" s="164">
        <v>-20.834599999999998</v>
      </c>
      <c r="GP18" s="164">
        <v>18.133700000000001</v>
      </c>
      <c r="GQ18" s="164">
        <v>32.100200000000001</v>
      </c>
      <c r="GR18" s="164">
        <v>18.7986</v>
      </c>
      <c r="GS18" s="164">
        <v>19.0869</v>
      </c>
      <c r="GT18" s="164">
        <v>-70.699299999999994</v>
      </c>
      <c r="GU18" s="164">
        <v>-16.325900000000001</v>
      </c>
      <c r="GV18" s="164">
        <v>24.7103</v>
      </c>
      <c r="GW18" s="164">
        <v>-46.846800000000002</v>
      </c>
      <c r="GX18" s="164">
        <v>11.9581</v>
      </c>
      <c r="GY18" s="164">
        <v>2.8224</v>
      </c>
      <c r="GZ18" s="164">
        <v>2.6156999999999999</v>
      </c>
      <c r="HA18" s="164">
        <v>13</v>
      </c>
      <c r="HB18" s="164">
        <v>284.95960000000002</v>
      </c>
      <c r="HC18" s="164">
        <v>281.80529999999999</v>
      </c>
      <c r="HD18" s="164">
        <v>277.39999999999998</v>
      </c>
      <c r="HE18" s="164">
        <v>-276.51139999999998</v>
      </c>
      <c r="HF18" s="164">
        <v>-686.09810000000004</v>
      </c>
      <c r="HG18" s="164">
        <v>693.38099999999997</v>
      </c>
      <c r="HH18" s="164">
        <v>686.41610000000003</v>
      </c>
      <c r="HI18" s="164">
        <v>-260.26870000000002</v>
      </c>
      <c r="HJ18" s="164">
        <v>-263.85730000000001</v>
      </c>
      <c r="HK18" s="164">
        <v>-55.639000000000003</v>
      </c>
      <c r="HL18" s="164">
        <v>-47.191800000000001</v>
      </c>
      <c r="HM18" s="164">
        <v>81.752300000000005</v>
      </c>
      <c r="HN18" s="164">
        <v>81.611999999999995</v>
      </c>
      <c r="HO18" s="164">
        <v>-199.86490000000001</v>
      </c>
      <c r="HP18" s="164">
        <v>-200.2824</v>
      </c>
      <c r="HQ18" s="164">
        <v>71.008499999999998</v>
      </c>
      <c r="HR18" s="164">
        <v>69.613200000000006</v>
      </c>
      <c r="HS18" s="164">
        <v>-46.329799999999999</v>
      </c>
      <c r="HT18" s="164">
        <v>-46.465800000000002</v>
      </c>
      <c r="HU18" s="164">
        <v>125.92</v>
      </c>
      <c r="HV18" s="164">
        <v>125.89</v>
      </c>
      <c r="HW18" s="164">
        <v>32.1</v>
      </c>
      <c r="HX18" s="164">
        <v>32.700000000000003</v>
      </c>
      <c r="HY18" s="164">
        <v>22.56</v>
      </c>
      <c r="HZ18" s="164">
        <v>25.2</v>
      </c>
      <c r="IA18" s="164">
        <v>-297.87389999999999</v>
      </c>
      <c r="IB18" s="164">
        <v>114.2675</v>
      </c>
      <c r="IC18" s="164">
        <v>114.102</v>
      </c>
      <c r="ID18" s="164">
        <v>12.8</v>
      </c>
      <c r="IE18" s="164">
        <v>-27.4</v>
      </c>
      <c r="IF18" s="164">
        <v>-68.5</v>
      </c>
      <c r="IG18" s="164">
        <v>-68.7</v>
      </c>
      <c r="IH18" s="165"/>
      <c r="II18" s="165"/>
      <c r="IJ18" s="164">
        <v>-674.72159999999997</v>
      </c>
      <c r="IK18" s="165"/>
      <c r="IL18" s="164">
        <v>360.34840000000003</v>
      </c>
      <c r="IM18" s="164">
        <v>305.12810000000002</v>
      </c>
      <c r="IN18" s="164">
        <v>0.41399999999999998</v>
      </c>
      <c r="IO18" s="164">
        <v>-296.27859999999998</v>
      </c>
      <c r="IP18" s="164">
        <v>297.49900000000002</v>
      </c>
      <c r="IQ18" s="164">
        <v>-110.8124</v>
      </c>
      <c r="IR18" s="164">
        <v>-207.44560000000001</v>
      </c>
      <c r="IS18" s="164">
        <v>-291.95069999999998</v>
      </c>
      <c r="IT18" s="164">
        <v>86.847499999999997</v>
      </c>
      <c r="IU18" s="164">
        <v>87.56</v>
      </c>
      <c r="IV18" s="164">
        <v>115.5692</v>
      </c>
      <c r="IW18" s="164">
        <v>-357.22699999999998</v>
      </c>
      <c r="IX18" s="164">
        <v>212.76840000000001</v>
      </c>
      <c r="IY18" s="164">
        <v>-140.178</v>
      </c>
      <c r="IZ18" s="164">
        <v>140.78299999999999</v>
      </c>
      <c r="JA18" s="164">
        <v>-10.229799999999999</v>
      </c>
      <c r="JB18" s="165"/>
      <c r="JC18" s="164">
        <v>14.64</v>
      </c>
      <c r="JD18" s="164">
        <v>7.2270000000000003</v>
      </c>
      <c r="JE18" s="164">
        <v>7.1970000000000001</v>
      </c>
      <c r="JF18" s="164">
        <v>-15.04</v>
      </c>
      <c r="JG18" s="164">
        <v>-8.32</v>
      </c>
      <c r="JH18" s="165"/>
      <c r="JI18" s="164">
        <v>8.7906999999999993</v>
      </c>
      <c r="JJ18" s="164">
        <v>-49.279000000000003</v>
      </c>
      <c r="JK18" s="164">
        <v>-23.729299999999999</v>
      </c>
      <c r="JL18" s="164">
        <v>37.6</v>
      </c>
      <c r="JM18" s="164">
        <v>50.671999999999997</v>
      </c>
      <c r="JN18" s="164">
        <v>52.283999999999999</v>
      </c>
      <c r="JO18" s="164">
        <v>11.0099</v>
      </c>
      <c r="JP18" s="164">
        <v>13.309799999999999</v>
      </c>
      <c r="JQ18" s="164">
        <v>52.734999999999999</v>
      </c>
      <c r="JR18" s="164">
        <v>52.302399999999999</v>
      </c>
      <c r="JS18" s="164">
        <v>53.837800000000001</v>
      </c>
      <c r="JT18" s="165"/>
      <c r="JU18" s="164">
        <v>28.6</v>
      </c>
      <c r="JV18" s="164">
        <v>30.8703</v>
      </c>
      <c r="JW18" s="164">
        <v>5.33</v>
      </c>
      <c r="JX18" s="165"/>
      <c r="JY18" s="164">
        <v>-44.140999999999998</v>
      </c>
      <c r="JZ18" s="164">
        <v>77.306799999999996</v>
      </c>
      <c r="KA18" s="164">
        <v>57.805300000000003</v>
      </c>
      <c r="KB18" s="164">
        <v>-44.853299999999997</v>
      </c>
      <c r="KC18" s="164">
        <v>-76.507599999999996</v>
      </c>
      <c r="KD18" s="164">
        <v>47.2376</v>
      </c>
      <c r="KE18" s="164">
        <v>29.1751</v>
      </c>
      <c r="KF18" s="164">
        <v>-36.5</v>
      </c>
      <c r="KG18" s="164">
        <v>37.700000000000003</v>
      </c>
      <c r="KH18" s="165"/>
      <c r="KI18" s="164">
        <v>54.792099999999998</v>
      </c>
    </row>
    <row r="19" spans="1:295" ht="18" customHeight="1" x14ac:dyDescent="0.3">
      <c r="A19" s="160" t="s">
        <v>87</v>
      </c>
      <c r="B19" s="160" t="s">
        <v>934</v>
      </c>
      <c r="C19" s="164">
        <v>0</v>
      </c>
      <c r="D19" s="164">
        <v>16.247</v>
      </c>
      <c r="E19" s="164">
        <v>-32.4392</v>
      </c>
      <c r="F19" s="164">
        <v>7.9396000000000004</v>
      </c>
      <c r="G19" s="164">
        <v>19.136299999999999</v>
      </c>
      <c r="H19" s="165"/>
      <c r="I19" s="164">
        <v>38.302900000000001</v>
      </c>
      <c r="J19" s="164">
        <v>-132.17439999999999</v>
      </c>
      <c r="K19" s="164">
        <v>35.828899999999997</v>
      </c>
      <c r="L19" s="164">
        <v>18.1234</v>
      </c>
      <c r="M19" s="164">
        <v>17.8215</v>
      </c>
      <c r="N19" s="164">
        <v>17.760000000000002</v>
      </c>
      <c r="O19" s="164">
        <v>-30.838999999999999</v>
      </c>
      <c r="P19" s="164">
        <v>26.4</v>
      </c>
      <c r="Q19" s="164">
        <v>14.904</v>
      </c>
      <c r="R19" s="164">
        <v>-26.4</v>
      </c>
      <c r="S19" s="164">
        <v>13.3409</v>
      </c>
      <c r="T19" s="164">
        <v>270.60079999999999</v>
      </c>
      <c r="U19" s="164">
        <v>7.7419000000000002</v>
      </c>
      <c r="V19" s="164">
        <v>7.8030999999999997</v>
      </c>
      <c r="W19" s="164">
        <v>13.1165</v>
      </c>
      <c r="X19" s="164">
        <v>6.9223999999999997</v>
      </c>
      <c r="Y19" s="164">
        <v>6.1</v>
      </c>
      <c r="Z19" s="164">
        <v>7.6162000000000001</v>
      </c>
      <c r="AA19" s="165"/>
      <c r="AB19" s="165"/>
      <c r="AC19" s="164">
        <v>-47.13</v>
      </c>
      <c r="AD19" s="164">
        <v>-47.49</v>
      </c>
      <c r="AE19" s="165"/>
      <c r="AF19" s="164">
        <v>-17.760000000000002</v>
      </c>
      <c r="AG19" s="164">
        <v>28.6</v>
      </c>
      <c r="AH19" s="164">
        <v>4.5780000000000003</v>
      </c>
      <c r="AI19" s="164">
        <v>0.17699999999999999</v>
      </c>
      <c r="AJ19" s="164">
        <v>-37.76</v>
      </c>
      <c r="AK19" s="164">
        <v>-35.96</v>
      </c>
      <c r="AL19" s="164">
        <v>-72.92</v>
      </c>
      <c r="AM19" s="164">
        <v>38.01</v>
      </c>
      <c r="AN19" s="164">
        <v>38.159999999999997</v>
      </c>
      <c r="AO19" s="164">
        <v>3.4514999999999998</v>
      </c>
      <c r="AP19" s="164">
        <v>13.130699999999999</v>
      </c>
      <c r="AQ19" s="164">
        <v>47.014699999999998</v>
      </c>
      <c r="AR19" s="164">
        <v>48.504399999999997</v>
      </c>
      <c r="AS19" s="164">
        <v>36.0488</v>
      </c>
      <c r="AT19" s="166">
        <v>0</v>
      </c>
      <c r="AU19" s="164">
        <v>-51.636099999999999</v>
      </c>
      <c r="AV19" s="164">
        <v>11.2448</v>
      </c>
      <c r="AW19" s="164">
        <v>14.001300000000001</v>
      </c>
      <c r="AX19" s="164">
        <v>61.353299999999997</v>
      </c>
      <c r="AY19" s="165"/>
      <c r="AZ19" s="164">
        <v>-3.6642000000000001</v>
      </c>
      <c r="BA19" s="164">
        <v>-13.2325</v>
      </c>
      <c r="BB19" s="164">
        <v>-253.10339999999999</v>
      </c>
      <c r="BC19" s="164">
        <v>-15.376899999999999</v>
      </c>
      <c r="BD19" s="164">
        <v>-1.2</v>
      </c>
      <c r="BE19" s="164">
        <v>-1.1000000000000001</v>
      </c>
      <c r="BF19" s="166">
        <v>0</v>
      </c>
      <c r="BG19" s="164">
        <v>54.280999999999999</v>
      </c>
      <c r="BH19" s="164">
        <v>-4.0781000000000001</v>
      </c>
      <c r="BI19" s="165"/>
      <c r="BJ19" s="164">
        <v>-24.298300000000001</v>
      </c>
      <c r="BK19" s="164">
        <v>1.6104000000000001</v>
      </c>
      <c r="BL19" s="165"/>
      <c r="BM19" s="164">
        <v>0</v>
      </c>
      <c r="BN19" s="164">
        <v>308.69459999999998</v>
      </c>
      <c r="BO19" s="164">
        <v>70.528300000000002</v>
      </c>
      <c r="BP19" s="164">
        <v>71.443799999999996</v>
      </c>
      <c r="BQ19" s="164">
        <v>-329.75009999999997</v>
      </c>
      <c r="BR19" s="164">
        <v>294.34480000000002</v>
      </c>
      <c r="BS19" s="165"/>
      <c r="BT19" s="164">
        <v>-51.901899999999998</v>
      </c>
      <c r="BU19" s="164">
        <v>51.060400000000001</v>
      </c>
      <c r="BV19" s="164">
        <v>60.186700000000002</v>
      </c>
      <c r="BW19" s="164">
        <v>18.32</v>
      </c>
      <c r="BX19" s="164">
        <v>13.22</v>
      </c>
      <c r="BY19" s="164">
        <v>40.4</v>
      </c>
      <c r="BZ19" s="164">
        <v>57.86</v>
      </c>
      <c r="CA19" s="164">
        <v>-12.989599999999999</v>
      </c>
      <c r="CB19" s="164">
        <v>-13.6594</v>
      </c>
      <c r="CC19" s="164">
        <v>86.564800000000005</v>
      </c>
      <c r="CD19" s="164">
        <v>87.805800000000005</v>
      </c>
      <c r="CE19" s="164">
        <v>33.457799999999999</v>
      </c>
      <c r="CF19" s="164">
        <v>-29.873699999999999</v>
      </c>
      <c r="CG19" s="164">
        <v>-29.7254</v>
      </c>
      <c r="CH19" s="164">
        <v>-7.8452000000000002</v>
      </c>
      <c r="CI19" s="164">
        <v>-15.675000000000001</v>
      </c>
      <c r="CJ19" s="165"/>
      <c r="CK19" s="165"/>
      <c r="CL19" s="164">
        <v>90.2</v>
      </c>
      <c r="CM19" s="164">
        <v>31.8</v>
      </c>
      <c r="CN19" s="164">
        <v>-11.31</v>
      </c>
      <c r="CO19" s="164">
        <v>53.688699999999997</v>
      </c>
      <c r="CP19" s="164">
        <v>52.919600000000003</v>
      </c>
      <c r="CQ19" s="164">
        <v>53.283799999999999</v>
      </c>
      <c r="CR19" s="164">
        <v>-3.7204999999999999</v>
      </c>
      <c r="CS19" s="164">
        <v>-3.8738999999999999</v>
      </c>
      <c r="CT19" s="164">
        <v>-20.5383</v>
      </c>
      <c r="CU19" s="164">
        <v>-5.3459000000000003</v>
      </c>
      <c r="CV19" s="164">
        <v>-26.576799999999999</v>
      </c>
      <c r="CW19" s="164">
        <v>10.7623</v>
      </c>
      <c r="CX19" s="164">
        <v>40.869999999999997</v>
      </c>
      <c r="CY19" s="164">
        <v>37.770000000000003</v>
      </c>
      <c r="CZ19" s="164">
        <v>31.6479</v>
      </c>
      <c r="DA19" s="164">
        <v>29.7409</v>
      </c>
      <c r="DB19" s="164">
        <v>-24.11</v>
      </c>
      <c r="DC19" s="164">
        <v>-0.78149999999999997</v>
      </c>
      <c r="DD19" s="164">
        <v>15.54</v>
      </c>
      <c r="DE19" s="164">
        <v>16.036899999999999</v>
      </c>
      <c r="DF19" s="164">
        <v>-15.6137</v>
      </c>
      <c r="DG19" s="164">
        <v>-1E-4</v>
      </c>
      <c r="DH19" s="164">
        <v>-14.7675</v>
      </c>
      <c r="DI19" s="165"/>
      <c r="DJ19" s="165"/>
      <c r="DK19" s="164">
        <v>26.496300000000002</v>
      </c>
      <c r="DL19" s="165"/>
      <c r="DM19" s="164">
        <v>26.314900000000002</v>
      </c>
      <c r="DN19" s="164">
        <v>44.549599999999998</v>
      </c>
      <c r="DO19" s="164">
        <v>30.81</v>
      </c>
      <c r="DP19" s="164">
        <v>0.08</v>
      </c>
      <c r="DQ19" s="164">
        <v>48.087000000000003</v>
      </c>
      <c r="DR19" s="164">
        <v>18.277899999999999</v>
      </c>
      <c r="DS19" s="164">
        <v>-30.39</v>
      </c>
      <c r="DT19" s="164">
        <v>-30.79</v>
      </c>
      <c r="DU19" s="164">
        <v>94.62</v>
      </c>
      <c r="DV19" s="164">
        <v>50.18</v>
      </c>
      <c r="DW19" s="164">
        <v>17.945499999999999</v>
      </c>
      <c r="DX19" s="164">
        <v>17.654499999999999</v>
      </c>
      <c r="DY19" s="164">
        <v>-29.1511</v>
      </c>
      <c r="DZ19" s="164">
        <v>-28.618200000000002</v>
      </c>
      <c r="EA19" s="164">
        <v>114.0296</v>
      </c>
      <c r="EB19" s="164">
        <v>77.194400000000002</v>
      </c>
      <c r="EC19" s="164">
        <v>73.634799999999998</v>
      </c>
      <c r="ED19" s="164">
        <v>74.596299999999999</v>
      </c>
      <c r="EE19" s="164">
        <v>123.5903</v>
      </c>
      <c r="EF19" s="164">
        <v>113.7281</v>
      </c>
      <c r="EG19" s="164">
        <v>-20.707999999999998</v>
      </c>
      <c r="EH19" s="164">
        <v>343.44159999999999</v>
      </c>
      <c r="EI19" s="165"/>
      <c r="EJ19" s="165"/>
      <c r="EK19" s="164">
        <v>-28.189800000000002</v>
      </c>
      <c r="EL19" s="164">
        <v>-26.3323</v>
      </c>
      <c r="EM19" s="164">
        <v>-43.930799999999998</v>
      </c>
      <c r="EN19" s="164">
        <v>78.851200000000006</v>
      </c>
      <c r="EO19" s="164">
        <v>76.495599999999996</v>
      </c>
      <c r="EP19" s="164">
        <v>39.984000000000002</v>
      </c>
      <c r="EQ19" s="164">
        <v>-55.409799999999997</v>
      </c>
      <c r="ER19" s="164">
        <v>-54.780799999999999</v>
      </c>
      <c r="ES19" s="164">
        <v>-76.557699999999997</v>
      </c>
      <c r="ET19" s="164">
        <v>0</v>
      </c>
      <c r="EU19" s="164">
        <v>-9.2200000000000006</v>
      </c>
      <c r="EV19" s="164">
        <v>68.2</v>
      </c>
      <c r="EW19" s="164">
        <v>7.4664999999999999</v>
      </c>
      <c r="EX19" s="164">
        <v>119.87949999999999</v>
      </c>
      <c r="EY19" s="164">
        <v>-12.3499</v>
      </c>
      <c r="EZ19" s="164">
        <v>-12.016500000000001</v>
      </c>
      <c r="FA19" s="164">
        <v>3.4350000000000001</v>
      </c>
      <c r="FB19" s="164">
        <v>-107.39830000000001</v>
      </c>
      <c r="FC19" s="164">
        <v>77.541600000000003</v>
      </c>
      <c r="FD19" s="165"/>
      <c r="FE19" s="165"/>
      <c r="FF19" s="164">
        <v>1.833</v>
      </c>
      <c r="FG19" s="164">
        <v>0</v>
      </c>
      <c r="FH19" s="164">
        <v>11.0922</v>
      </c>
      <c r="FI19" s="164">
        <v>0</v>
      </c>
      <c r="FJ19" s="164">
        <v>13.0616</v>
      </c>
      <c r="FK19" s="164">
        <v>13.3965</v>
      </c>
      <c r="FL19" s="164">
        <v>-111.35850000000001</v>
      </c>
      <c r="FM19" s="164">
        <v>30.9649</v>
      </c>
      <c r="FN19" s="164">
        <v>30.2242</v>
      </c>
      <c r="FO19" s="164">
        <v>-81.506200000000007</v>
      </c>
      <c r="FP19" s="164">
        <v>-69.120199999999997</v>
      </c>
      <c r="FQ19" s="164">
        <v>-42.794199999999996</v>
      </c>
      <c r="FR19" s="164">
        <v>-25.59</v>
      </c>
      <c r="FS19" s="164">
        <v>16.888100000000001</v>
      </c>
      <c r="FT19" s="164">
        <v>0.83409999999999995</v>
      </c>
      <c r="FU19" s="164">
        <v>-11.01</v>
      </c>
      <c r="FV19" s="164">
        <v>12.22</v>
      </c>
      <c r="FW19" s="164">
        <v>-44.192799999999998</v>
      </c>
      <c r="FX19" s="164">
        <v>9.6824999999999992</v>
      </c>
      <c r="FY19" s="164">
        <v>-9.0239999999999991</v>
      </c>
      <c r="FZ19" s="164">
        <v>0.90600000000000003</v>
      </c>
      <c r="GA19" s="164">
        <v>4.0726000000000004</v>
      </c>
      <c r="GB19" s="164">
        <v>24.39</v>
      </c>
      <c r="GC19" s="164">
        <v>66.568799999999996</v>
      </c>
      <c r="GD19" s="164">
        <v>78.948999999999998</v>
      </c>
      <c r="GE19" s="164">
        <v>13.86</v>
      </c>
      <c r="GF19" s="164">
        <v>68.829400000000007</v>
      </c>
      <c r="GG19" s="164">
        <v>22.9</v>
      </c>
      <c r="GH19" s="164">
        <v>-15.192500000000001</v>
      </c>
      <c r="GI19" s="165"/>
      <c r="GJ19" s="164">
        <v>-11.4139</v>
      </c>
      <c r="GK19" s="164">
        <v>1.3855999999999999</v>
      </c>
      <c r="GL19" s="165"/>
      <c r="GM19" s="165"/>
      <c r="GN19" s="164">
        <v>-13.9625</v>
      </c>
      <c r="GO19" s="164">
        <v>-22.0548</v>
      </c>
      <c r="GP19" s="164">
        <v>19.521599999999999</v>
      </c>
      <c r="GQ19" s="164">
        <v>34.033000000000001</v>
      </c>
      <c r="GR19" s="164">
        <v>17.238600000000002</v>
      </c>
      <c r="GS19" s="164">
        <v>18.5562</v>
      </c>
      <c r="GT19" s="164">
        <v>-76.935000000000002</v>
      </c>
      <c r="GU19" s="164">
        <v>-16.666</v>
      </c>
      <c r="GV19" s="164">
        <v>25.3291</v>
      </c>
      <c r="GW19" s="164">
        <v>-47.193899999999999</v>
      </c>
      <c r="GX19" s="164">
        <v>12.4756</v>
      </c>
      <c r="GY19" s="164">
        <v>3.3399000000000001</v>
      </c>
      <c r="GZ19" s="164">
        <v>3.0798000000000001</v>
      </c>
      <c r="HA19" s="164">
        <v>14</v>
      </c>
      <c r="HB19" s="164">
        <v>282.2654</v>
      </c>
      <c r="HC19" s="164">
        <v>274.70119999999997</v>
      </c>
      <c r="HD19" s="164">
        <v>275.7</v>
      </c>
      <c r="HE19" s="164">
        <v>-274.69159999999999</v>
      </c>
      <c r="HF19" s="164">
        <v>-666.35820000000001</v>
      </c>
      <c r="HG19" s="164">
        <v>669.58399999999995</v>
      </c>
      <c r="HH19" s="164">
        <v>665.31809999999996</v>
      </c>
      <c r="HI19" s="164">
        <v>-258.43119999999999</v>
      </c>
      <c r="HJ19" s="164">
        <v>-255.81059999999999</v>
      </c>
      <c r="HK19" s="164">
        <v>-50.6327</v>
      </c>
      <c r="HL19" s="164">
        <v>-43.190800000000003</v>
      </c>
      <c r="HM19" s="164">
        <v>79.715500000000006</v>
      </c>
      <c r="HN19" s="164">
        <v>79.295199999999994</v>
      </c>
      <c r="HO19" s="165"/>
      <c r="HP19" s="165"/>
      <c r="HQ19" s="164">
        <v>70.854699999999994</v>
      </c>
      <c r="HR19" s="164">
        <v>69.766999999999996</v>
      </c>
      <c r="HS19" s="164">
        <v>-38.345399999999998</v>
      </c>
      <c r="HT19" s="164">
        <v>-38.9223</v>
      </c>
      <c r="HU19" s="164">
        <v>128.66</v>
      </c>
      <c r="HV19" s="164">
        <v>128.97</v>
      </c>
      <c r="HW19" s="164">
        <v>32.299999999999997</v>
      </c>
      <c r="HX19" s="164">
        <v>32.700000000000003</v>
      </c>
      <c r="HY19" s="164">
        <v>22.335699999999999</v>
      </c>
      <c r="HZ19" s="164">
        <v>25.6</v>
      </c>
      <c r="IA19" s="164">
        <v>-283.49540000000002</v>
      </c>
      <c r="IB19" s="164">
        <v>106.4151</v>
      </c>
      <c r="IC19" s="164">
        <v>107.0976</v>
      </c>
      <c r="ID19" s="164">
        <v>12.8</v>
      </c>
      <c r="IE19" s="164">
        <v>-26.2</v>
      </c>
      <c r="IF19" s="164">
        <v>-69.3</v>
      </c>
      <c r="IG19" s="164">
        <v>-69.5</v>
      </c>
      <c r="IH19" s="164">
        <v>1.5849</v>
      </c>
      <c r="II19" s="164">
        <v>1.3920999999999999</v>
      </c>
      <c r="IJ19" s="164">
        <v>-653.74130000000002</v>
      </c>
      <c r="IK19" s="165"/>
      <c r="IL19" s="164">
        <v>353.02</v>
      </c>
      <c r="IM19" s="164">
        <v>297.71280000000002</v>
      </c>
      <c r="IN19" s="164">
        <v>-0.14219999999999999</v>
      </c>
      <c r="IO19" s="164">
        <v>-288.65350000000001</v>
      </c>
      <c r="IP19" s="164">
        <v>289.46129999999999</v>
      </c>
      <c r="IQ19" s="164">
        <v>-112.7752</v>
      </c>
      <c r="IR19" s="164">
        <v>-203.98220000000001</v>
      </c>
      <c r="IS19" s="164">
        <v>-284.34699999999998</v>
      </c>
      <c r="IT19" s="164">
        <v>85.607100000000003</v>
      </c>
      <c r="IU19" s="164">
        <v>86.218500000000006</v>
      </c>
      <c r="IV19" s="164">
        <v>107.10209999999999</v>
      </c>
      <c r="IW19" s="164">
        <v>-340.11759999999998</v>
      </c>
      <c r="IX19" s="164">
        <v>205.5677</v>
      </c>
      <c r="IY19" s="164">
        <v>-133.52969999999999</v>
      </c>
      <c r="IZ19" s="164">
        <v>135.08099999999999</v>
      </c>
      <c r="JA19" s="164">
        <v>-9.6227999999999998</v>
      </c>
      <c r="JB19" s="165"/>
      <c r="JC19" s="164">
        <v>16.64</v>
      </c>
      <c r="JD19" s="166">
        <v>7.1894999999999998</v>
      </c>
      <c r="JE19" s="166">
        <v>7.2009999999999996</v>
      </c>
      <c r="JF19" s="164">
        <v>-17.2</v>
      </c>
      <c r="JG19" s="164">
        <v>-5.68</v>
      </c>
      <c r="JH19" s="165"/>
      <c r="JI19" s="164">
        <v>6.3583999999999996</v>
      </c>
      <c r="JJ19" s="164">
        <v>-47.051200000000001</v>
      </c>
      <c r="JK19" s="164">
        <v>-23.701799999999999</v>
      </c>
      <c r="JL19" s="164">
        <v>37.200000000000003</v>
      </c>
      <c r="JM19" s="164">
        <v>53.497999999999998</v>
      </c>
      <c r="JN19" s="164">
        <v>51.805</v>
      </c>
      <c r="JO19" s="164">
        <v>11.253500000000001</v>
      </c>
      <c r="JP19" s="164">
        <v>13.3354</v>
      </c>
      <c r="JQ19" s="164">
        <v>51.669400000000003</v>
      </c>
      <c r="JR19" s="164">
        <v>50.786200000000001</v>
      </c>
      <c r="JS19" s="164">
        <v>51.917299999999997</v>
      </c>
      <c r="JT19" s="165"/>
      <c r="JU19" s="164">
        <v>27.8</v>
      </c>
      <c r="JV19" s="164">
        <v>31.0931</v>
      </c>
      <c r="JW19" s="164">
        <v>5.31</v>
      </c>
      <c r="JX19" s="165"/>
      <c r="JY19" s="164">
        <v>-40.450699999999998</v>
      </c>
      <c r="JZ19" s="164">
        <v>74.741900000000001</v>
      </c>
      <c r="KA19" s="164">
        <v>53.308500000000002</v>
      </c>
      <c r="KB19" s="164">
        <v>-40.731299999999997</v>
      </c>
      <c r="KC19" s="164">
        <v>-72.336100000000002</v>
      </c>
      <c r="KD19" s="164">
        <v>43.273600000000002</v>
      </c>
      <c r="KE19" s="164">
        <v>29.690899999999999</v>
      </c>
      <c r="KF19" s="164">
        <v>-34.200000000000003</v>
      </c>
      <c r="KG19" s="164">
        <v>37.1</v>
      </c>
      <c r="KH19" s="165"/>
      <c r="KI19" s="164">
        <v>68.964399999999998</v>
      </c>
    </row>
    <row r="20" spans="1:295" ht="18" customHeight="1" x14ac:dyDescent="0.3">
      <c r="A20" s="160" t="s">
        <v>87</v>
      </c>
      <c r="B20" s="160" t="s">
        <v>935</v>
      </c>
      <c r="C20" s="164">
        <v>0</v>
      </c>
      <c r="D20" s="164">
        <v>16.4377</v>
      </c>
      <c r="E20" s="164">
        <v>-33.128700000000002</v>
      </c>
      <c r="F20" s="164">
        <v>7.9253</v>
      </c>
      <c r="G20" s="164">
        <v>18.876899999999999</v>
      </c>
      <c r="H20" s="165"/>
      <c r="I20" s="164">
        <v>37.708799999999997</v>
      </c>
      <c r="J20" s="164">
        <v>-121.7936</v>
      </c>
      <c r="K20" s="164">
        <v>36.116399999999999</v>
      </c>
      <c r="L20" s="164">
        <v>18.203399999999998</v>
      </c>
      <c r="M20" s="164">
        <v>18.041499999999999</v>
      </c>
      <c r="N20" s="164">
        <v>17.760000000000002</v>
      </c>
      <c r="O20" s="164">
        <v>-28.045000000000002</v>
      </c>
      <c r="P20" s="164">
        <v>24.2</v>
      </c>
      <c r="Q20" s="164">
        <v>14.076000000000001</v>
      </c>
      <c r="R20" s="164">
        <v>-24.2</v>
      </c>
      <c r="S20" s="164">
        <v>13.584</v>
      </c>
      <c r="T20" s="164">
        <v>249.6514</v>
      </c>
      <c r="U20" s="164">
        <v>7.9104000000000001</v>
      </c>
      <c r="V20" s="164">
        <v>8.0738000000000003</v>
      </c>
      <c r="W20" s="164">
        <v>13.6149</v>
      </c>
      <c r="X20" s="164">
        <v>7.0328999999999997</v>
      </c>
      <c r="Y20" s="164">
        <v>6.0380000000000003</v>
      </c>
      <c r="Z20" s="164">
        <v>8.1191999999999993</v>
      </c>
      <c r="AA20" s="165"/>
      <c r="AB20" s="165"/>
      <c r="AC20" s="164">
        <v>-46.86</v>
      </c>
      <c r="AD20" s="164">
        <v>-46.87</v>
      </c>
      <c r="AE20" s="165"/>
      <c r="AF20" s="164">
        <v>-17.760000000000002</v>
      </c>
      <c r="AG20" s="164">
        <v>26.4</v>
      </c>
      <c r="AH20" s="164">
        <v>5.3470000000000004</v>
      </c>
      <c r="AI20" s="164">
        <v>0.183</v>
      </c>
      <c r="AJ20" s="164">
        <v>-33.92</v>
      </c>
      <c r="AK20" s="164">
        <v>-34.01</v>
      </c>
      <c r="AL20" s="164">
        <v>-78.92</v>
      </c>
      <c r="AM20" s="164">
        <v>33.51</v>
      </c>
      <c r="AN20" s="164">
        <v>33.93</v>
      </c>
      <c r="AO20" s="164">
        <v>2.7930999999999999</v>
      </c>
      <c r="AP20" s="164">
        <v>12.7035</v>
      </c>
      <c r="AQ20" s="164">
        <v>48.064799999999998</v>
      </c>
      <c r="AR20" s="164">
        <v>49.5169</v>
      </c>
      <c r="AS20" s="164">
        <v>35.192999999999998</v>
      </c>
      <c r="AT20" s="166">
        <v>0</v>
      </c>
      <c r="AU20" s="164">
        <v>-46.491</v>
      </c>
      <c r="AV20" s="164">
        <v>7.5566000000000004</v>
      </c>
      <c r="AW20" s="164">
        <v>7.8936000000000002</v>
      </c>
      <c r="AX20" s="164">
        <v>60.281700000000001</v>
      </c>
      <c r="AY20" s="165"/>
      <c r="AZ20" s="164">
        <v>-4.7111000000000001</v>
      </c>
      <c r="BA20" s="164">
        <v>-26.959900000000001</v>
      </c>
      <c r="BB20" s="164">
        <v>-231.679</v>
      </c>
      <c r="BC20" s="164">
        <v>-15.873100000000001</v>
      </c>
      <c r="BD20" s="164">
        <v>-0.3</v>
      </c>
      <c r="BE20" s="164">
        <v>-0.2</v>
      </c>
      <c r="BF20" s="166">
        <v>0</v>
      </c>
      <c r="BG20" s="164">
        <v>51.338700000000003</v>
      </c>
      <c r="BH20" s="164">
        <v>-4.0366</v>
      </c>
      <c r="BI20" s="165"/>
      <c r="BJ20" s="164">
        <v>-20.9099</v>
      </c>
      <c r="BK20" s="164">
        <v>1.9811000000000001</v>
      </c>
      <c r="BL20" s="165"/>
      <c r="BM20" s="164">
        <v>0</v>
      </c>
      <c r="BN20" s="164">
        <v>288.64400000000001</v>
      </c>
      <c r="BO20" s="164">
        <v>74.007400000000004</v>
      </c>
      <c r="BP20" s="164">
        <v>73.671700000000001</v>
      </c>
      <c r="BQ20" s="164">
        <v>-325.88659999999999</v>
      </c>
      <c r="BR20" s="164">
        <v>285.23970000000003</v>
      </c>
      <c r="BS20" s="165"/>
      <c r="BT20" s="164">
        <v>-69.581299999999999</v>
      </c>
      <c r="BU20" s="164">
        <v>72.054199999999994</v>
      </c>
      <c r="BV20" s="164">
        <v>61.184600000000003</v>
      </c>
      <c r="BW20" s="164">
        <v>18.09</v>
      </c>
      <c r="BX20" s="164">
        <v>13.26</v>
      </c>
      <c r="BY20" s="164">
        <v>40.82</v>
      </c>
      <c r="BZ20" s="164">
        <v>58.07</v>
      </c>
      <c r="CA20" s="164">
        <v>-3.7465999999999999</v>
      </c>
      <c r="CB20" s="164">
        <v>-4.4164000000000003</v>
      </c>
      <c r="CC20" s="164">
        <v>78.941299999999998</v>
      </c>
      <c r="CD20" s="164">
        <v>79.766599999999997</v>
      </c>
      <c r="CE20" s="164">
        <v>31.939</v>
      </c>
      <c r="CF20" s="164">
        <v>-33.951900000000002</v>
      </c>
      <c r="CG20" s="164">
        <v>-33.176900000000003</v>
      </c>
      <c r="CH20" s="164">
        <v>-6.7870999999999997</v>
      </c>
      <c r="CI20" s="164">
        <v>-16.6935</v>
      </c>
      <c r="CJ20" s="165"/>
      <c r="CK20" s="165"/>
      <c r="CL20" s="164">
        <v>91.3</v>
      </c>
      <c r="CM20" s="164">
        <v>32.4</v>
      </c>
      <c r="CN20" s="164">
        <v>-10.81</v>
      </c>
      <c r="CO20" s="164">
        <v>52.238799999999998</v>
      </c>
      <c r="CP20" s="164">
        <v>51.960599999999999</v>
      </c>
      <c r="CQ20" s="164">
        <v>51.678699999999999</v>
      </c>
      <c r="CR20" s="164">
        <v>-5.0823</v>
      </c>
      <c r="CS20" s="164">
        <v>-4.8167</v>
      </c>
      <c r="CT20" s="164">
        <v>-22.090299999999999</v>
      </c>
      <c r="CU20" s="164">
        <v>-2.5867</v>
      </c>
      <c r="CV20" s="164">
        <v>-26.378499999999999</v>
      </c>
      <c r="CW20" s="164">
        <v>11.3179</v>
      </c>
      <c r="CX20" s="164">
        <v>42.91</v>
      </c>
      <c r="CY20" s="164">
        <v>38.020000000000003</v>
      </c>
      <c r="CZ20" s="164">
        <v>32.116700000000002</v>
      </c>
      <c r="DA20" s="164">
        <v>30.180399999999999</v>
      </c>
      <c r="DB20" s="164">
        <v>-24.18</v>
      </c>
      <c r="DC20" s="164">
        <v>-3.6423000000000001</v>
      </c>
      <c r="DD20" s="164">
        <v>16.600000000000001</v>
      </c>
      <c r="DE20" s="164">
        <v>16.9694</v>
      </c>
      <c r="DF20" s="164">
        <v>-13.206899999999999</v>
      </c>
      <c r="DG20" s="164">
        <v>-2.0000000000000001E-4</v>
      </c>
      <c r="DH20" s="164">
        <v>-14.9178</v>
      </c>
      <c r="DI20" s="165"/>
      <c r="DJ20" s="164">
        <v>-67.8</v>
      </c>
      <c r="DK20" s="164">
        <v>25.902999999999999</v>
      </c>
      <c r="DL20" s="164">
        <v>31.942699999999999</v>
      </c>
      <c r="DM20" s="164">
        <v>26.314900000000002</v>
      </c>
      <c r="DN20" s="164">
        <v>45.1355</v>
      </c>
      <c r="DO20" s="164">
        <v>31.47</v>
      </c>
      <c r="DP20" s="164">
        <v>-0.16</v>
      </c>
      <c r="DQ20" s="164">
        <v>48.667499999999997</v>
      </c>
      <c r="DR20" s="164">
        <v>12.4682</v>
      </c>
      <c r="DS20" s="164">
        <v>-30.38</v>
      </c>
      <c r="DT20" s="164">
        <v>-30.57</v>
      </c>
      <c r="DU20" s="164">
        <v>95.59</v>
      </c>
      <c r="DV20" s="164">
        <v>50.6</v>
      </c>
      <c r="DW20" s="164">
        <v>15.2545</v>
      </c>
      <c r="DX20" s="164">
        <v>14.545500000000001</v>
      </c>
      <c r="DY20" s="164">
        <v>-21.259499999999999</v>
      </c>
      <c r="DZ20" s="164">
        <v>-22.663599999999999</v>
      </c>
      <c r="EA20" s="164">
        <v>115.9216</v>
      </c>
      <c r="EB20" s="164">
        <v>81.073300000000003</v>
      </c>
      <c r="EC20" s="164">
        <v>76.751599999999996</v>
      </c>
      <c r="ED20" s="164">
        <v>77.537000000000006</v>
      </c>
      <c r="EE20" s="164">
        <v>134.44159999999999</v>
      </c>
      <c r="EF20" s="164">
        <v>124.0286</v>
      </c>
      <c r="EG20" s="164">
        <v>-19.768000000000001</v>
      </c>
      <c r="EH20" s="164">
        <v>337.61720000000003</v>
      </c>
      <c r="EI20" s="165"/>
      <c r="EJ20" s="165"/>
      <c r="EK20" s="164">
        <v>-28.578299999999999</v>
      </c>
      <c r="EL20" s="164">
        <v>-27.038399999999999</v>
      </c>
      <c r="EM20" s="164">
        <v>-55.141399999999997</v>
      </c>
      <c r="EN20" s="164">
        <v>81.009399999999999</v>
      </c>
      <c r="EO20" s="164">
        <v>76.212400000000002</v>
      </c>
      <c r="EP20" s="164">
        <v>144.44399999999999</v>
      </c>
      <c r="EQ20" s="164">
        <v>-50.830500000000001</v>
      </c>
      <c r="ER20" s="164">
        <v>-52.387799999999999</v>
      </c>
      <c r="ES20" s="164">
        <v>-89.470399999999998</v>
      </c>
      <c r="ET20" s="164">
        <v>0</v>
      </c>
      <c r="EU20" s="164">
        <v>-16.059999999999999</v>
      </c>
      <c r="EV20" s="164">
        <v>82.3</v>
      </c>
      <c r="EW20" s="164">
        <v>7.165</v>
      </c>
      <c r="EX20" s="164">
        <v>126.4383</v>
      </c>
      <c r="EY20" s="164">
        <v>-12.2553</v>
      </c>
      <c r="EZ20" s="164">
        <v>-11.776</v>
      </c>
      <c r="FA20" s="164">
        <v>3.4413</v>
      </c>
      <c r="FB20" s="164">
        <v>-122.8462</v>
      </c>
      <c r="FC20" s="164">
        <v>86.619699999999995</v>
      </c>
      <c r="FD20" s="165"/>
      <c r="FE20" s="165"/>
      <c r="FF20" s="164">
        <v>1.8609</v>
      </c>
      <c r="FG20" s="164">
        <v>0</v>
      </c>
      <c r="FH20" s="164">
        <v>10.547599999999999</v>
      </c>
      <c r="FI20" s="165"/>
      <c r="FJ20" s="164">
        <v>2.1768999999999998</v>
      </c>
      <c r="FK20" s="164">
        <v>1.1721999999999999</v>
      </c>
      <c r="FL20" s="164">
        <v>-118.3916</v>
      </c>
      <c r="FM20" s="164">
        <v>24.989000000000001</v>
      </c>
      <c r="FN20" s="164">
        <v>24.651700000000002</v>
      </c>
      <c r="FO20" s="164">
        <v>-84.678200000000004</v>
      </c>
      <c r="FP20" s="164">
        <v>-69.6965</v>
      </c>
      <c r="FQ20" s="164">
        <v>-42.786900000000003</v>
      </c>
      <c r="FR20" s="164">
        <v>-24.19</v>
      </c>
      <c r="FS20" s="164">
        <v>16.888100000000001</v>
      </c>
      <c r="FT20" s="164">
        <v>0.88039999999999996</v>
      </c>
      <c r="FU20" s="164">
        <v>-10.44</v>
      </c>
      <c r="FV20" s="164">
        <v>11.19</v>
      </c>
      <c r="FW20" s="164">
        <v>-44.6083</v>
      </c>
      <c r="FX20" s="164">
        <v>10.5672</v>
      </c>
      <c r="FY20" s="164">
        <v>-8.9700000000000006</v>
      </c>
      <c r="FZ20" s="164">
        <v>3.5409999999999999</v>
      </c>
      <c r="GA20" s="164">
        <v>3.8492999999999999</v>
      </c>
      <c r="GB20" s="164">
        <v>24.53</v>
      </c>
      <c r="GC20" s="164">
        <v>72.185699999999997</v>
      </c>
      <c r="GD20" s="164">
        <v>83.542599999999993</v>
      </c>
      <c r="GE20" s="164">
        <v>14</v>
      </c>
      <c r="GF20" s="164">
        <v>67.645200000000003</v>
      </c>
      <c r="GG20" s="164">
        <v>21.1</v>
      </c>
      <c r="GH20" s="164">
        <v>-13.922499999999999</v>
      </c>
      <c r="GI20" s="165"/>
      <c r="GJ20" s="164">
        <v>-11.192600000000001</v>
      </c>
      <c r="GK20" s="164">
        <v>1.4111</v>
      </c>
      <c r="GL20" s="165"/>
      <c r="GM20" s="165"/>
      <c r="GN20" s="165"/>
      <c r="GO20" s="164">
        <v>-21.1784</v>
      </c>
      <c r="GP20" s="164">
        <v>19.0474</v>
      </c>
      <c r="GQ20" s="164">
        <v>32.772500000000001</v>
      </c>
      <c r="GR20" s="164">
        <v>16.374700000000001</v>
      </c>
      <c r="GS20" s="164">
        <v>17.432400000000001</v>
      </c>
      <c r="GT20" s="164">
        <v>-73.1614</v>
      </c>
      <c r="GU20" s="164">
        <v>-16.248899999999999</v>
      </c>
      <c r="GV20" s="164">
        <v>23.5243</v>
      </c>
      <c r="GW20" s="164">
        <v>-45.850299999999997</v>
      </c>
      <c r="GX20" s="165"/>
      <c r="GY20" s="164">
        <v>4.1310000000000002</v>
      </c>
      <c r="GZ20" s="164">
        <v>3.8919000000000001</v>
      </c>
      <c r="HA20" s="164">
        <v>13.7493</v>
      </c>
      <c r="HB20" s="164">
        <v>285.27550000000002</v>
      </c>
      <c r="HC20" s="164">
        <v>281.61590000000001</v>
      </c>
      <c r="HD20" s="164">
        <v>246.8</v>
      </c>
      <c r="HE20" s="164">
        <v>-246.4288</v>
      </c>
      <c r="HF20" s="164">
        <v>-662.19050000000004</v>
      </c>
      <c r="HG20" s="164">
        <v>661.47810000000004</v>
      </c>
      <c r="HH20" s="164">
        <v>656.6617</v>
      </c>
      <c r="HI20" s="164">
        <v>-262.67840000000001</v>
      </c>
      <c r="HJ20" s="164">
        <v>-263.12970000000001</v>
      </c>
      <c r="HK20" s="164">
        <v>-49.0837</v>
      </c>
      <c r="HL20" s="164">
        <v>-39.999899999999997</v>
      </c>
      <c r="HM20" s="164">
        <v>78.108800000000002</v>
      </c>
      <c r="HN20" s="164">
        <v>77.621399999999994</v>
      </c>
      <c r="HO20" s="165"/>
      <c r="HP20" s="165"/>
      <c r="HQ20" s="164">
        <v>70.294300000000007</v>
      </c>
      <c r="HR20" s="164">
        <v>70.151499999999999</v>
      </c>
      <c r="HS20" s="164">
        <v>-39.5946</v>
      </c>
      <c r="HT20" s="164">
        <v>-39.247999999999998</v>
      </c>
      <c r="HU20" s="164">
        <v>126.66</v>
      </c>
      <c r="HV20" s="164">
        <v>125.28</v>
      </c>
      <c r="HW20" s="164">
        <v>33.299999999999997</v>
      </c>
      <c r="HX20" s="164">
        <v>32.299999999999997</v>
      </c>
      <c r="HY20" s="164">
        <v>22.5002</v>
      </c>
      <c r="HZ20" s="164">
        <v>26.32</v>
      </c>
      <c r="IA20" s="164">
        <v>-286.07380000000001</v>
      </c>
      <c r="IB20" s="164">
        <v>109.9198</v>
      </c>
      <c r="IC20" s="164">
        <v>109.209</v>
      </c>
      <c r="ID20" s="164">
        <v>13.3</v>
      </c>
      <c r="IE20" s="164">
        <v>-29</v>
      </c>
      <c r="IF20" s="164">
        <v>-69.400000000000006</v>
      </c>
      <c r="IG20" s="164">
        <v>-69.599999999999994</v>
      </c>
      <c r="IH20" s="165"/>
      <c r="II20" s="164">
        <v>1.296</v>
      </c>
      <c r="IJ20" s="164">
        <v>-644.08529999999996</v>
      </c>
      <c r="IK20" s="165"/>
      <c r="IL20" s="164">
        <v>356.57490000000001</v>
      </c>
      <c r="IM20" s="164">
        <v>303.58879999999999</v>
      </c>
      <c r="IN20" s="164">
        <v>-0.7873</v>
      </c>
      <c r="IO20" s="164">
        <v>-290.97649999999999</v>
      </c>
      <c r="IP20" s="164">
        <v>291.49560000000002</v>
      </c>
      <c r="IQ20" s="164">
        <v>-109.92919999999999</v>
      </c>
      <c r="IR20" s="164">
        <v>-207.31809999999999</v>
      </c>
      <c r="IS20" s="164">
        <v>-287.16759999999999</v>
      </c>
      <c r="IT20" s="164">
        <v>86.480400000000003</v>
      </c>
      <c r="IU20" s="164">
        <v>85.716700000000003</v>
      </c>
      <c r="IV20" s="164">
        <v>111</v>
      </c>
      <c r="IW20" s="164">
        <v>-337.78339999999997</v>
      </c>
      <c r="IX20" s="164">
        <v>206.30969999999999</v>
      </c>
      <c r="IY20" s="164">
        <v>-132.065</v>
      </c>
      <c r="IZ20" s="164">
        <v>132.6183</v>
      </c>
      <c r="JA20" s="164">
        <v>-9.8068000000000008</v>
      </c>
      <c r="JB20" s="165"/>
      <c r="JC20" s="164">
        <v>15.92</v>
      </c>
      <c r="JD20" s="164">
        <v>7.1520000000000001</v>
      </c>
      <c r="JE20" s="164">
        <v>7.2050000000000001</v>
      </c>
      <c r="JF20" s="164">
        <v>-15.44</v>
      </c>
      <c r="JG20" s="164">
        <v>-6.16</v>
      </c>
      <c r="JH20" s="165"/>
      <c r="JI20" s="164">
        <v>6.6238999999999999</v>
      </c>
      <c r="JJ20" s="164">
        <v>-45.616799999999998</v>
      </c>
      <c r="JK20" s="164">
        <v>-23.994800000000001</v>
      </c>
      <c r="JL20" s="164">
        <v>41.1</v>
      </c>
      <c r="JM20" s="164">
        <v>53.034999999999997</v>
      </c>
      <c r="JN20" s="164">
        <v>52.790999999999997</v>
      </c>
      <c r="JO20" s="164">
        <v>11.273099999999999</v>
      </c>
      <c r="JP20" s="164">
        <v>13.3583</v>
      </c>
      <c r="JQ20" s="164">
        <v>50.420400000000001</v>
      </c>
      <c r="JR20" s="164">
        <v>51.274799999999999</v>
      </c>
      <c r="JS20" s="164">
        <v>50.585500000000003</v>
      </c>
      <c r="JT20" s="165"/>
      <c r="JU20" s="164">
        <v>28.6</v>
      </c>
      <c r="JV20" s="164">
        <v>32.495699999999999</v>
      </c>
      <c r="JW20" s="164">
        <v>5.31</v>
      </c>
      <c r="JX20" s="165"/>
      <c r="JY20" s="164">
        <v>-36.247700000000002</v>
      </c>
      <c r="JZ20" s="164">
        <v>71.0702</v>
      </c>
      <c r="KA20" s="164">
        <v>48.950899999999997</v>
      </c>
      <c r="KB20" s="164">
        <v>-35.791800000000002</v>
      </c>
      <c r="KC20" s="164">
        <v>-70.231099999999998</v>
      </c>
      <c r="KD20" s="164">
        <v>38.643599999999999</v>
      </c>
      <c r="KE20" s="164">
        <v>31.092400000000001</v>
      </c>
      <c r="KF20" s="164">
        <v>-38.5</v>
      </c>
      <c r="KG20" s="164">
        <v>38.299999999999997</v>
      </c>
      <c r="KH20" s="165"/>
      <c r="KI20" s="164">
        <v>61.9221</v>
      </c>
    </row>
    <row r="21" spans="1:295" ht="18" customHeight="1" x14ac:dyDescent="0.3">
      <c r="A21" s="160" t="s">
        <v>87</v>
      </c>
      <c r="B21" s="160" t="s">
        <v>936</v>
      </c>
      <c r="C21" s="164">
        <v>0</v>
      </c>
      <c r="D21" s="164">
        <v>16.162299999999998</v>
      </c>
      <c r="E21" s="164">
        <v>-32.308300000000003</v>
      </c>
      <c r="F21" s="164">
        <v>8.1120999999999999</v>
      </c>
      <c r="G21" s="164">
        <v>18.054600000000001</v>
      </c>
      <c r="H21" s="165"/>
      <c r="I21" s="164">
        <v>36.284799999999997</v>
      </c>
      <c r="J21" s="164">
        <v>-115.343</v>
      </c>
      <c r="K21" s="164">
        <v>36.213799999999999</v>
      </c>
      <c r="L21" s="164">
        <v>18.1434</v>
      </c>
      <c r="M21" s="164">
        <v>18.107600000000001</v>
      </c>
      <c r="N21" s="164">
        <v>13.32</v>
      </c>
      <c r="O21" s="164">
        <v>-27.030999999999999</v>
      </c>
      <c r="P21" s="166">
        <v>24.2</v>
      </c>
      <c r="Q21" s="164">
        <v>14.076000000000001</v>
      </c>
      <c r="R21" s="164">
        <v>-24.2</v>
      </c>
      <c r="S21" s="164">
        <v>13.525499999999999</v>
      </c>
      <c r="T21" s="164">
        <v>235.54300000000001</v>
      </c>
      <c r="U21" s="164">
        <v>7.5795000000000003</v>
      </c>
      <c r="V21" s="164">
        <v>7.6501000000000001</v>
      </c>
      <c r="W21" s="164">
        <v>12.824</v>
      </c>
      <c r="X21" s="164">
        <v>6.8132000000000001</v>
      </c>
      <c r="Y21" s="164">
        <v>5.2962999999999996</v>
      </c>
      <c r="Z21" s="164">
        <v>7.7355999999999998</v>
      </c>
      <c r="AA21" s="165"/>
      <c r="AB21" s="165"/>
      <c r="AC21" s="164">
        <v>-47.96</v>
      </c>
      <c r="AD21" s="164">
        <v>-48.19</v>
      </c>
      <c r="AE21" s="165"/>
      <c r="AF21" s="164">
        <v>-13.32</v>
      </c>
      <c r="AG21" s="164">
        <v>26.4</v>
      </c>
      <c r="AH21" s="164">
        <v>5.0670000000000002</v>
      </c>
      <c r="AI21" s="164">
        <v>0.17899999999999999</v>
      </c>
      <c r="AJ21" s="164">
        <v>-36.86</v>
      </c>
      <c r="AK21" s="164">
        <v>-37.159999999999997</v>
      </c>
      <c r="AL21" s="164">
        <v>-67.87</v>
      </c>
      <c r="AM21" s="164">
        <v>37.159999999999997</v>
      </c>
      <c r="AN21" s="164">
        <v>36.96</v>
      </c>
      <c r="AO21" s="164">
        <v>1.9512</v>
      </c>
      <c r="AP21" s="164">
        <v>13.444699999999999</v>
      </c>
      <c r="AQ21" s="164">
        <v>47.878399999999999</v>
      </c>
      <c r="AR21" s="164">
        <v>49.842799999999997</v>
      </c>
      <c r="AS21" s="164">
        <v>34.199100000000001</v>
      </c>
      <c r="AT21" s="166">
        <v>0</v>
      </c>
      <c r="AU21" s="164">
        <v>-51.47</v>
      </c>
      <c r="AV21" s="164">
        <v>27.203900000000001</v>
      </c>
      <c r="AW21" s="164">
        <v>26.151499999999999</v>
      </c>
      <c r="AX21" s="164">
        <v>57.066600000000001</v>
      </c>
      <c r="AY21" s="165"/>
      <c r="AZ21" s="164">
        <v>-2.6173000000000002</v>
      </c>
      <c r="BA21" s="164">
        <v>-14.2166</v>
      </c>
      <c r="BB21" s="164">
        <v>-251.8751</v>
      </c>
      <c r="BC21" s="164">
        <v>-15.7935</v>
      </c>
      <c r="BD21" s="164">
        <v>-0.5</v>
      </c>
      <c r="BE21" s="164">
        <v>-0.5</v>
      </c>
      <c r="BF21" s="166">
        <v>0</v>
      </c>
      <c r="BG21" s="164">
        <v>55.3643</v>
      </c>
      <c r="BH21" s="164">
        <v>-3.8681999999999999</v>
      </c>
      <c r="BI21" s="165"/>
      <c r="BJ21" s="164">
        <v>-19.859300000000001</v>
      </c>
      <c r="BK21" s="164">
        <v>0.191</v>
      </c>
      <c r="BL21" s="165"/>
      <c r="BM21" s="164">
        <v>0</v>
      </c>
      <c r="BN21" s="164">
        <v>304.63569999999999</v>
      </c>
      <c r="BO21" s="164">
        <v>66.927099999999996</v>
      </c>
      <c r="BP21" s="164">
        <v>67.018600000000006</v>
      </c>
      <c r="BQ21" s="164">
        <v>-317.851</v>
      </c>
      <c r="BR21" s="164">
        <v>290.19560000000001</v>
      </c>
      <c r="BS21" s="165"/>
      <c r="BT21" s="164">
        <v>-61.435499999999998</v>
      </c>
      <c r="BU21" s="164">
        <v>63.249699999999997</v>
      </c>
      <c r="BV21" s="164">
        <v>53.889600000000002</v>
      </c>
      <c r="BW21" s="164">
        <v>15.71</v>
      </c>
      <c r="BX21" s="164">
        <v>10.51</v>
      </c>
      <c r="BY21" s="164">
        <v>36.93</v>
      </c>
      <c r="BZ21" s="164">
        <v>52.35</v>
      </c>
      <c r="CA21" s="164">
        <v>-5.8898999999999999</v>
      </c>
      <c r="CB21" s="164">
        <v>-5.7560000000000002</v>
      </c>
      <c r="CC21" s="164">
        <v>88.559700000000007</v>
      </c>
      <c r="CD21" s="164">
        <v>87.884699999999995</v>
      </c>
      <c r="CE21" s="164">
        <v>33.828499999999998</v>
      </c>
      <c r="CF21" s="164">
        <v>-27.710799999999999</v>
      </c>
      <c r="CG21" s="164">
        <v>-27.543199999999999</v>
      </c>
      <c r="CH21" s="164">
        <v>-9.9306000000000001</v>
      </c>
      <c r="CI21" s="164">
        <v>-10.2317</v>
      </c>
      <c r="CJ21" s="165"/>
      <c r="CK21" s="165"/>
      <c r="CL21" s="164">
        <v>99.8</v>
      </c>
      <c r="CM21" s="164">
        <v>20.9</v>
      </c>
      <c r="CN21" s="164">
        <v>-10.32</v>
      </c>
      <c r="CO21" s="164">
        <v>53.268500000000003</v>
      </c>
      <c r="CP21" s="164">
        <v>52.916699999999999</v>
      </c>
      <c r="CQ21" s="164">
        <v>52.461500000000001</v>
      </c>
      <c r="CR21" s="164">
        <v>-8.2657000000000007</v>
      </c>
      <c r="CS21" s="164">
        <v>-7.758</v>
      </c>
      <c r="CT21" s="164">
        <v>-18.502199999999998</v>
      </c>
      <c r="CU21" s="164">
        <v>0.68799999999999994</v>
      </c>
      <c r="CV21" s="164">
        <v>-24.200900000000001</v>
      </c>
      <c r="CW21" s="164">
        <v>11.193899999999999</v>
      </c>
      <c r="CX21" s="164">
        <v>39.409999999999997</v>
      </c>
      <c r="CY21" s="164">
        <v>35.299999999999997</v>
      </c>
      <c r="CZ21" s="164">
        <v>32.5854</v>
      </c>
      <c r="DA21" s="164">
        <v>31.0593</v>
      </c>
      <c r="DB21" s="164">
        <v>-24.76</v>
      </c>
      <c r="DC21" s="164">
        <v>-3.6423000000000001</v>
      </c>
      <c r="DD21" s="164">
        <v>10.321099999999999</v>
      </c>
      <c r="DE21" s="164">
        <v>10.501799999999999</v>
      </c>
      <c r="DF21" s="164">
        <v>-1.4012</v>
      </c>
      <c r="DG21" s="164">
        <v>-2.0000000000000001E-4</v>
      </c>
      <c r="DH21" s="164">
        <v>-15.176600000000001</v>
      </c>
      <c r="DI21" s="164">
        <v>-63.6</v>
      </c>
      <c r="DJ21" s="164">
        <v>-64.8</v>
      </c>
      <c r="DK21" s="164">
        <v>26.935700000000001</v>
      </c>
      <c r="DL21" s="164">
        <v>33.114600000000003</v>
      </c>
      <c r="DM21" s="164">
        <v>24.905899999999999</v>
      </c>
      <c r="DN21" s="164">
        <v>47.479199999999999</v>
      </c>
      <c r="DO21" s="164">
        <v>32.86</v>
      </c>
      <c r="DP21" s="164">
        <v>0.79</v>
      </c>
      <c r="DQ21" s="164">
        <v>44.523000000000003</v>
      </c>
      <c r="DR21" s="164">
        <v>0.96260000000000001</v>
      </c>
      <c r="DS21" s="164">
        <v>-30.79</v>
      </c>
      <c r="DT21" s="164">
        <v>-31.1</v>
      </c>
      <c r="DU21" s="164">
        <v>96.39</v>
      </c>
      <c r="DV21" s="164">
        <v>50.07</v>
      </c>
      <c r="DW21" s="164">
        <v>3.5455000000000001</v>
      </c>
      <c r="DX21" s="164">
        <v>2.5636000000000001</v>
      </c>
      <c r="DY21" s="164">
        <v>-29.007899999999999</v>
      </c>
      <c r="DZ21" s="164">
        <v>-30.181799999999999</v>
      </c>
      <c r="EA21" s="164">
        <v>107.6297</v>
      </c>
      <c r="EB21" s="164">
        <v>71.659800000000004</v>
      </c>
      <c r="EC21" s="164">
        <v>68.145300000000006</v>
      </c>
      <c r="ED21" s="164">
        <v>70.040499999999994</v>
      </c>
      <c r="EE21" s="164">
        <v>137.78370000000001</v>
      </c>
      <c r="EF21" s="164">
        <v>129.26140000000001</v>
      </c>
      <c r="EG21" s="164">
        <v>-18.402000000000001</v>
      </c>
      <c r="EH21" s="164">
        <v>330.69549999999998</v>
      </c>
      <c r="EI21" s="165"/>
      <c r="EJ21" s="165"/>
      <c r="EK21" s="164">
        <v>-28.162700000000001</v>
      </c>
      <c r="EL21" s="164">
        <v>-27.2316</v>
      </c>
      <c r="EM21" s="164">
        <v>-60.8626</v>
      </c>
      <c r="EN21" s="164">
        <v>74.414400000000001</v>
      </c>
      <c r="EO21" s="164">
        <v>71.323099999999997</v>
      </c>
      <c r="EP21" s="164">
        <v>159.804</v>
      </c>
      <c r="EQ21" s="164">
        <v>-58.617699999999999</v>
      </c>
      <c r="ER21" s="164">
        <v>-60.189799999999998</v>
      </c>
      <c r="ES21" s="164">
        <v>-92.5886</v>
      </c>
      <c r="ET21" s="164">
        <v>16.850000000000001</v>
      </c>
      <c r="EU21" s="164">
        <v>-16.29</v>
      </c>
      <c r="EV21" s="164">
        <v>119.6</v>
      </c>
      <c r="EW21" s="164">
        <v>7.5564999999999998</v>
      </c>
      <c r="EX21" s="164">
        <v>111.1468</v>
      </c>
      <c r="EY21" s="164">
        <v>-11.4427</v>
      </c>
      <c r="EZ21" s="164">
        <v>-11.0365</v>
      </c>
      <c r="FA21" s="164">
        <v>2.4887999999999999</v>
      </c>
      <c r="FB21" s="164">
        <v>-123.0211</v>
      </c>
      <c r="FC21" s="164">
        <v>91.845500000000001</v>
      </c>
      <c r="FD21" s="165"/>
      <c r="FE21" s="165"/>
      <c r="FF21" s="164">
        <v>1.8842000000000001</v>
      </c>
      <c r="FG21" s="165"/>
      <c r="FH21" s="164">
        <v>10.532299999999999</v>
      </c>
      <c r="FI21" s="165"/>
      <c r="FJ21" s="164">
        <v>6.0284000000000004</v>
      </c>
      <c r="FK21" s="164">
        <v>5.3586</v>
      </c>
      <c r="FL21" s="164">
        <v>-120.4011</v>
      </c>
      <c r="FM21" s="164">
        <v>31.172000000000001</v>
      </c>
      <c r="FN21" s="164">
        <v>30.973099999999999</v>
      </c>
      <c r="FO21" s="164">
        <v>-86.481800000000007</v>
      </c>
      <c r="FP21" s="164">
        <v>-71.568600000000004</v>
      </c>
      <c r="FQ21" s="164">
        <v>-44.537399999999998</v>
      </c>
      <c r="FR21" s="164">
        <v>-24.97</v>
      </c>
      <c r="FS21" s="164">
        <v>16.062899999999999</v>
      </c>
      <c r="FT21" s="164">
        <v>0.84499999999999997</v>
      </c>
      <c r="FU21" s="164">
        <v>-10.07</v>
      </c>
      <c r="FV21" s="164">
        <v>9.7100000000000009</v>
      </c>
      <c r="FW21" s="164">
        <v>-43.973300000000002</v>
      </c>
      <c r="FX21" s="164">
        <v>9.98</v>
      </c>
      <c r="FY21" s="164">
        <v>-9.548</v>
      </c>
      <c r="FZ21" s="164">
        <v>4.4530000000000003</v>
      </c>
      <c r="GA21" s="164">
        <v>3.6034000000000002</v>
      </c>
      <c r="GB21" s="164">
        <v>23.71</v>
      </c>
      <c r="GC21" s="164">
        <v>73.526700000000005</v>
      </c>
      <c r="GD21" s="164">
        <v>86.357699999999994</v>
      </c>
      <c r="GE21" s="164">
        <v>13.25</v>
      </c>
      <c r="GF21" s="164">
        <v>65.644300000000001</v>
      </c>
      <c r="GG21" s="164">
        <v>20</v>
      </c>
      <c r="GH21" s="164">
        <v>-13.938499999999999</v>
      </c>
      <c r="GI21" s="165"/>
      <c r="GJ21" s="164">
        <v>-11.502599999999999</v>
      </c>
      <c r="GK21" s="164">
        <v>1.3577999999999999</v>
      </c>
      <c r="GL21" s="165"/>
      <c r="GM21" s="165"/>
      <c r="GN21" s="164">
        <v>-13.269500000000001</v>
      </c>
      <c r="GO21" s="164">
        <v>-21.2576</v>
      </c>
      <c r="GP21" s="164">
        <v>18.265499999999999</v>
      </c>
      <c r="GQ21" s="164">
        <v>32.856499999999997</v>
      </c>
      <c r="GR21" s="164">
        <v>14.876099999999999</v>
      </c>
      <c r="GS21" s="164">
        <v>15.938000000000001</v>
      </c>
      <c r="GT21" s="164">
        <v>-75.1374</v>
      </c>
      <c r="GU21" s="164">
        <v>-14.6228</v>
      </c>
      <c r="GV21" s="164">
        <v>23.7742</v>
      </c>
      <c r="GW21" s="164">
        <v>-42.974699999999999</v>
      </c>
      <c r="GX21" s="164">
        <v>12.051500000000001</v>
      </c>
      <c r="GY21" s="164">
        <v>2.6465999999999998</v>
      </c>
      <c r="GZ21" s="164">
        <v>2.4258999999999999</v>
      </c>
      <c r="HA21" s="164">
        <v>13.3314</v>
      </c>
      <c r="HB21" s="164">
        <v>274.12509999999997</v>
      </c>
      <c r="HC21" s="164">
        <v>272.18889999999999</v>
      </c>
      <c r="HD21" s="164">
        <v>240.5</v>
      </c>
      <c r="HE21" s="164">
        <v>-236.90299999999999</v>
      </c>
      <c r="HF21" s="164">
        <v>-647.2106</v>
      </c>
      <c r="HG21" s="164">
        <v>649.30679999999995</v>
      </c>
      <c r="HH21" s="164">
        <v>642.82920000000001</v>
      </c>
      <c r="HI21" s="164">
        <v>-252.029</v>
      </c>
      <c r="HJ21" s="164">
        <v>-252.87540000000001</v>
      </c>
      <c r="HK21" s="164">
        <v>-52.169499999999999</v>
      </c>
      <c r="HL21" s="164">
        <v>-43.712000000000003</v>
      </c>
      <c r="HM21" s="164">
        <v>76.412899999999993</v>
      </c>
      <c r="HN21" s="164">
        <v>76.394000000000005</v>
      </c>
      <c r="HO21" s="165"/>
      <c r="HP21" s="165"/>
      <c r="HQ21" s="164">
        <v>68.338800000000006</v>
      </c>
      <c r="HR21" s="164">
        <v>67.361000000000004</v>
      </c>
      <c r="HS21" s="164">
        <v>-34.816200000000002</v>
      </c>
      <c r="HT21" s="164">
        <v>-34.713999999999999</v>
      </c>
      <c r="HU21" s="164">
        <v>133.15</v>
      </c>
      <c r="HV21" s="164">
        <v>132.85</v>
      </c>
      <c r="HW21" s="164">
        <v>27.6</v>
      </c>
      <c r="HX21" s="164">
        <v>28.1</v>
      </c>
      <c r="HY21" s="164">
        <v>22.416899999999998</v>
      </c>
      <c r="HZ21" s="164">
        <v>24.72</v>
      </c>
      <c r="IA21" s="164">
        <v>-283.98559999999998</v>
      </c>
      <c r="IB21" s="164">
        <v>107.4383</v>
      </c>
      <c r="IC21" s="164">
        <v>107.2855</v>
      </c>
      <c r="ID21" s="164">
        <v>13.4</v>
      </c>
      <c r="IE21" s="164">
        <v>-37.1</v>
      </c>
      <c r="IF21" s="164">
        <v>-66.8</v>
      </c>
      <c r="IG21" s="164">
        <v>-66.2</v>
      </c>
      <c r="IH21" s="164">
        <v>1.4601</v>
      </c>
      <c r="II21" s="164">
        <v>1.3687</v>
      </c>
      <c r="IJ21" s="164">
        <v>-628.82460000000003</v>
      </c>
      <c r="IK21" s="165"/>
      <c r="IL21" s="164">
        <v>344.14019999999999</v>
      </c>
      <c r="IM21" s="164">
        <v>291.6694</v>
      </c>
      <c r="IN21" s="164">
        <v>0.9284</v>
      </c>
      <c r="IO21" s="164">
        <v>-281.84280000000001</v>
      </c>
      <c r="IP21" s="164">
        <v>281.01639999999998</v>
      </c>
      <c r="IQ21" s="164">
        <v>-103.55840000000001</v>
      </c>
      <c r="IR21" s="164">
        <v>-196.8039</v>
      </c>
      <c r="IS21" s="164">
        <v>-278.1447</v>
      </c>
      <c r="IT21" s="164">
        <v>85.704800000000006</v>
      </c>
      <c r="IU21" s="164">
        <v>85.717799999999997</v>
      </c>
      <c r="IV21" s="164">
        <v>108.4914</v>
      </c>
      <c r="IW21" s="164">
        <v>-329.42129999999997</v>
      </c>
      <c r="IX21" s="164">
        <v>200.40700000000001</v>
      </c>
      <c r="IY21" s="164">
        <v>-126.2987</v>
      </c>
      <c r="IZ21" s="164">
        <v>126.9087</v>
      </c>
      <c r="JA21" s="164">
        <v>-10.1776</v>
      </c>
      <c r="JB21" s="165"/>
      <c r="JC21" s="164">
        <v>14.4</v>
      </c>
      <c r="JD21" s="164">
        <v>7.2279999999999998</v>
      </c>
      <c r="JE21" s="164">
        <v>7.242</v>
      </c>
      <c r="JF21" s="164">
        <v>-14.08</v>
      </c>
      <c r="JG21" s="164">
        <v>-8</v>
      </c>
      <c r="JH21" s="165"/>
      <c r="JI21" s="164">
        <v>8.0002999999999993</v>
      </c>
      <c r="JJ21" s="164">
        <v>-45.351300000000002</v>
      </c>
      <c r="JK21" s="164">
        <v>-26.3386</v>
      </c>
      <c r="JL21" s="164">
        <v>40.700000000000003</v>
      </c>
      <c r="JM21" s="164">
        <v>53.72</v>
      </c>
      <c r="JN21" s="164">
        <v>51.502000000000002</v>
      </c>
      <c r="JO21" s="164">
        <v>11.286799999999999</v>
      </c>
      <c r="JP21" s="164">
        <v>13.403600000000001</v>
      </c>
      <c r="JQ21" s="164">
        <v>50.006900000000002</v>
      </c>
      <c r="JR21" s="164">
        <v>50.091200000000001</v>
      </c>
      <c r="JS21" s="164">
        <v>50.2789</v>
      </c>
      <c r="JT21" s="165"/>
      <c r="JU21" s="164">
        <v>37.4</v>
      </c>
      <c r="JV21" s="164">
        <v>32.495899999999999</v>
      </c>
      <c r="JW21" s="164">
        <v>4.76</v>
      </c>
      <c r="JX21" s="165"/>
      <c r="JY21" s="164">
        <v>-39.037700000000001</v>
      </c>
      <c r="JZ21" s="164">
        <v>71.271699999999996</v>
      </c>
      <c r="KA21" s="164">
        <v>51.9649</v>
      </c>
      <c r="KB21" s="164">
        <v>-39.991900000000001</v>
      </c>
      <c r="KC21" s="164">
        <v>-71.037099999999995</v>
      </c>
      <c r="KD21" s="164">
        <v>42.601900000000001</v>
      </c>
      <c r="KE21" s="164">
        <v>27.834299999999999</v>
      </c>
      <c r="KF21" s="164">
        <v>-47</v>
      </c>
      <c r="KG21" s="164">
        <v>47.2</v>
      </c>
      <c r="KH21" s="165"/>
      <c r="KI21" s="164">
        <v>72.044700000000006</v>
      </c>
    </row>
    <row r="22" spans="1:295" ht="18" customHeight="1" x14ac:dyDescent="0.3">
      <c r="A22" s="160" t="s">
        <v>87</v>
      </c>
      <c r="B22" s="160" t="s">
        <v>937</v>
      </c>
      <c r="C22" s="164">
        <v>0</v>
      </c>
      <c r="D22" s="164">
        <v>15.6517</v>
      </c>
      <c r="E22" s="164">
        <v>-31.5916</v>
      </c>
      <c r="F22" s="164">
        <v>7.3857999999999997</v>
      </c>
      <c r="G22" s="164">
        <v>17.422699999999999</v>
      </c>
      <c r="H22" s="165"/>
      <c r="I22" s="164">
        <v>34.638399999999997</v>
      </c>
      <c r="J22" s="164">
        <v>-117.34010000000001</v>
      </c>
      <c r="K22" s="164">
        <v>41.272599999999997</v>
      </c>
      <c r="L22" s="164">
        <v>21.0794</v>
      </c>
      <c r="M22" s="164">
        <v>20.4682</v>
      </c>
      <c r="N22" s="164">
        <v>13.32</v>
      </c>
      <c r="O22" s="164">
        <v>-28.1</v>
      </c>
      <c r="P22" s="164">
        <v>24.2</v>
      </c>
      <c r="Q22" s="164">
        <v>14.904</v>
      </c>
      <c r="R22" s="164">
        <v>-24.2</v>
      </c>
      <c r="S22" s="164">
        <v>12.571400000000001</v>
      </c>
      <c r="T22" s="164">
        <v>238.03919999999999</v>
      </c>
      <c r="U22" s="164">
        <v>7.6529999999999996</v>
      </c>
      <c r="V22" s="164">
        <v>7.6250999999999998</v>
      </c>
      <c r="W22" s="164">
        <v>13.5648</v>
      </c>
      <c r="X22" s="164">
        <v>6.3528000000000002</v>
      </c>
      <c r="Y22" s="164">
        <v>5.6574999999999998</v>
      </c>
      <c r="Z22" s="164">
        <v>7.7545999999999999</v>
      </c>
      <c r="AA22" s="165"/>
      <c r="AB22" s="165"/>
      <c r="AC22" s="164">
        <v>-49.51</v>
      </c>
      <c r="AD22" s="164">
        <v>-49.57</v>
      </c>
      <c r="AE22" s="165"/>
      <c r="AF22" s="164">
        <v>-13.32</v>
      </c>
      <c r="AG22" s="166">
        <v>27.5</v>
      </c>
      <c r="AH22" s="164">
        <v>4.7699999999999996</v>
      </c>
      <c r="AI22" s="164">
        <v>0.20699999999999999</v>
      </c>
      <c r="AJ22" s="164">
        <v>-40.270000000000003</v>
      </c>
      <c r="AK22" s="164">
        <v>-41.03</v>
      </c>
      <c r="AL22" s="164">
        <v>-61.52</v>
      </c>
      <c r="AM22" s="164">
        <v>40.479999999999997</v>
      </c>
      <c r="AN22" s="164">
        <v>40.19</v>
      </c>
      <c r="AO22" s="164">
        <v>1.6223000000000001</v>
      </c>
      <c r="AP22" s="164">
        <v>13.2727</v>
      </c>
      <c r="AQ22" s="164">
        <v>48.5991</v>
      </c>
      <c r="AR22" s="164">
        <v>50.006599999999999</v>
      </c>
      <c r="AS22" s="164">
        <v>36.575299999999999</v>
      </c>
      <c r="AT22" s="166">
        <v>0</v>
      </c>
      <c r="AU22" s="164">
        <v>-49.648600000000002</v>
      </c>
      <c r="AV22" s="164">
        <v>13.1317</v>
      </c>
      <c r="AW22" s="164">
        <v>25.273399999999999</v>
      </c>
      <c r="AX22" s="164">
        <v>55.994999999999997</v>
      </c>
      <c r="AY22" s="165"/>
      <c r="AZ22" s="164">
        <v>-2.6173000000000002</v>
      </c>
      <c r="BA22" s="164">
        <v>-19.305499999999999</v>
      </c>
      <c r="BB22" s="164">
        <v>-248.8415</v>
      </c>
      <c r="BC22" s="164">
        <v>-16.810099999999998</v>
      </c>
      <c r="BD22" s="164">
        <v>0.3</v>
      </c>
      <c r="BE22" s="164">
        <v>0.3</v>
      </c>
      <c r="BF22" s="166">
        <v>0</v>
      </c>
      <c r="BG22" s="164">
        <v>53.768300000000004</v>
      </c>
      <c r="BH22" s="164">
        <v>-4.1017000000000001</v>
      </c>
      <c r="BI22" s="165"/>
      <c r="BJ22" s="164">
        <v>-8.9953000000000003</v>
      </c>
      <c r="BK22" s="164">
        <v>-1.3701000000000001</v>
      </c>
      <c r="BL22" s="165"/>
      <c r="BM22" s="164">
        <v>0</v>
      </c>
      <c r="BN22" s="164">
        <v>299.44749999999999</v>
      </c>
      <c r="BO22" s="164">
        <v>21.2409</v>
      </c>
      <c r="BP22" s="164">
        <v>21.1798</v>
      </c>
      <c r="BQ22" s="164">
        <v>-173.53270000000001</v>
      </c>
      <c r="BR22" s="164">
        <v>272.93599999999998</v>
      </c>
      <c r="BS22" s="165"/>
      <c r="BT22" s="164">
        <v>-44.131599999999999</v>
      </c>
      <c r="BU22" s="164">
        <v>48.321800000000003</v>
      </c>
      <c r="BV22" s="164">
        <v>46.784100000000002</v>
      </c>
      <c r="BW22" s="164">
        <v>16.02</v>
      </c>
      <c r="BX22" s="164">
        <v>11.21</v>
      </c>
      <c r="BY22" s="164">
        <v>34.57</v>
      </c>
      <c r="BZ22" s="164">
        <v>50.11</v>
      </c>
      <c r="CA22" s="164">
        <v>-44.201700000000002</v>
      </c>
      <c r="CB22" s="164">
        <v>-44.335599999999999</v>
      </c>
      <c r="CC22" s="164">
        <v>123.0172</v>
      </c>
      <c r="CD22" s="164">
        <v>123.0766</v>
      </c>
      <c r="CE22" s="164">
        <v>31.534700000000001</v>
      </c>
      <c r="CF22" s="164">
        <v>-33.841200000000001</v>
      </c>
      <c r="CG22" s="164">
        <v>-33.807499999999997</v>
      </c>
      <c r="CH22" s="164">
        <v>-12.785600000000001</v>
      </c>
      <c r="CI22" s="164">
        <v>-31.4575</v>
      </c>
      <c r="CJ22" s="165"/>
      <c r="CK22" s="165"/>
      <c r="CL22" s="164">
        <v>60.1</v>
      </c>
      <c r="CM22" s="164">
        <v>62.2</v>
      </c>
      <c r="CN22" s="164">
        <v>-9.76</v>
      </c>
      <c r="CO22" s="164">
        <v>38.3521</v>
      </c>
      <c r="CP22" s="164">
        <v>38.917000000000002</v>
      </c>
      <c r="CQ22" s="164">
        <v>38.474899999999998</v>
      </c>
      <c r="CR22" s="164">
        <v>-37.016199999999998</v>
      </c>
      <c r="CS22" s="164">
        <v>-36.820599999999999</v>
      </c>
      <c r="CT22" s="164">
        <v>1</v>
      </c>
      <c r="CU22" s="164">
        <v>17.186499999999999</v>
      </c>
      <c r="CV22" s="164">
        <v>-7.3303000000000003</v>
      </c>
      <c r="CW22" s="164">
        <v>10.5168</v>
      </c>
      <c r="CX22" s="164">
        <v>35.54</v>
      </c>
      <c r="CY22" s="164">
        <v>38.69</v>
      </c>
      <c r="CZ22" s="164">
        <v>30.241700000000002</v>
      </c>
      <c r="DA22" s="164">
        <v>28.715499999999999</v>
      </c>
      <c r="DB22" s="164">
        <v>-22.39</v>
      </c>
      <c r="DC22" s="164">
        <v>-3.6423000000000001</v>
      </c>
      <c r="DD22" s="164">
        <v>31.792000000000002</v>
      </c>
      <c r="DE22" s="164">
        <v>31.366599999999998</v>
      </c>
      <c r="DF22" s="164">
        <v>-57.185499999999998</v>
      </c>
      <c r="DG22" s="164">
        <v>-1E-4</v>
      </c>
      <c r="DH22" s="164">
        <v>-13.552</v>
      </c>
      <c r="DI22" s="164">
        <v>-57.4</v>
      </c>
      <c r="DJ22" s="164">
        <v>-57.6</v>
      </c>
      <c r="DK22" s="164">
        <v>28.852799999999998</v>
      </c>
      <c r="DL22" s="164">
        <v>32.528700000000001</v>
      </c>
      <c r="DM22" s="164">
        <v>25.375599999999999</v>
      </c>
      <c r="DN22" s="164">
        <v>46.893300000000004</v>
      </c>
      <c r="DO22" s="164">
        <v>32.4</v>
      </c>
      <c r="DP22" s="164">
        <v>0.03</v>
      </c>
      <c r="DQ22" s="164">
        <v>38.920499999999997</v>
      </c>
      <c r="DR22" s="164">
        <v>55.7194</v>
      </c>
      <c r="DS22" s="164">
        <v>-31.77</v>
      </c>
      <c r="DT22" s="164">
        <v>-32.119999999999997</v>
      </c>
      <c r="DU22" s="164">
        <v>94.88</v>
      </c>
      <c r="DV22" s="164">
        <v>43.75</v>
      </c>
      <c r="DW22" s="164">
        <v>57.945500000000003</v>
      </c>
      <c r="DX22" s="164">
        <v>54.818199999999997</v>
      </c>
      <c r="DY22" s="164">
        <v>-48.863199999999999</v>
      </c>
      <c r="DZ22" s="164">
        <v>-49.872700000000002</v>
      </c>
      <c r="EA22" s="164">
        <v>117.29</v>
      </c>
      <c r="EB22" s="164">
        <v>87.438599999999994</v>
      </c>
      <c r="EC22" s="164">
        <v>83.467299999999994</v>
      </c>
      <c r="ED22" s="164">
        <v>84.242099999999994</v>
      </c>
      <c r="EE22" s="164">
        <v>74.2898</v>
      </c>
      <c r="EF22" s="164">
        <v>64.452600000000004</v>
      </c>
      <c r="EG22" s="164">
        <v>-19.344999999999999</v>
      </c>
      <c r="EH22" s="164">
        <v>184.54990000000001</v>
      </c>
      <c r="EI22" s="164">
        <v>323.6379</v>
      </c>
      <c r="EJ22" s="165"/>
      <c r="EK22" s="164">
        <v>-28.618600000000001</v>
      </c>
      <c r="EL22" s="164">
        <v>-27.143999999999998</v>
      </c>
      <c r="EM22" s="164">
        <v>0</v>
      </c>
      <c r="EN22" s="164">
        <v>41.8446</v>
      </c>
      <c r="EO22" s="164">
        <v>39.465699999999998</v>
      </c>
      <c r="EP22" s="164">
        <v>61.488</v>
      </c>
      <c r="EQ22" s="164">
        <v>-58.703899999999997</v>
      </c>
      <c r="ER22" s="164">
        <v>-59.720999999999997</v>
      </c>
      <c r="ES22" s="164">
        <v>-31.5427</v>
      </c>
      <c r="ET22" s="164">
        <v>17.010000000000002</v>
      </c>
      <c r="EU22" s="164">
        <v>-14.22</v>
      </c>
      <c r="EV22" s="164">
        <v>1.9</v>
      </c>
      <c r="EW22" s="164">
        <v>7.8136999999999999</v>
      </c>
      <c r="EX22" s="164">
        <v>46.496699999999997</v>
      </c>
      <c r="EY22" s="164">
        <v>-11.0411</v>
      </c>
      <c r="EZ22" s="164">
        <v>-10.5609</v>
      </c>
      <c r="FA22" s="164">
        <v>1.3555999999999999</v>
      </c>
      <c r="FB22" s="164">
        <v>-62.207900000000002</v>
      </c>
      <c r="FC22" s="164">
        <v>29.826599999999999</v>
      </c>
      <c r="FD22" s="165"/>
      <c r="FE22" s="165"/>
      <c r="FF22" s="164">
        <v>1.9158999999999999</v>
      </c>
      <c r="FG22" s="165"/>
      <c r="FH22" s="164">
        <v>8.2324999999999999</v>
      </c>
      <c r="FI22" s="165"/>
      <c r="FJ22" s="164">
        <v>43.371200000000002</v>
      </c>
      <c r="FK22" s="164">
        <v>43.203699999999998</v>
      </c>
      <c r="FL22" s="164">
        <v>-103.99039999999999</v>
      </c>
      <c r="FM22" s="164">
        <v>51.304200000000002</v>
      </c>
      <c r="FN22" s="164">
        <v>51.246899999999997</v>
      </c>
      <c r="FO22" s="164">
        <v>-67.695300000000003</v>
      </c>
      <c r="FP22" s="164">
        <v>-58.126100000000001</v>
      </c>
      <c r="FQ22" s="164">
        <v>-40.706800000000001</v>
      </c>
      <c r="FR22" s="164">
        <v>-23.78</v>
      </c>
      <c r="FS22" s="164">
        <v>15.0082</v>
      </c>
      <c r="FT22" s="164">
        <v>0.89139999999999997</v>
      </c>
      <c r="FU22" s="164">
        <v>-9.76</v>
      </c>
      <c r="FV22" s="164">
        <v>9.39</v>
      </c>
      <c r="FW22" s="164">
        <v>-40.662199999999999</v>
      </c>
      <c r="FX22" s="164">
        <v>10.0655</v>
      </c>
      <c r="FY22" s="164">
        <v>-9.6140000000000008</v>
      </c>
      <c r="FZ22" s="164">
        <v>4.3330000000000002</v>
      </c>
      <c r="GA22" s="164">
        <v>3.7084000000000001</v>
      </c>
      <c r="GB22" s="164">
        <v>24.4</v>
      </c>
      <c r="GC22" s="164">
        <v>57.5595</v>
      </c>
      <c r="GD22" s="164">
        <v>67.405799999999999</v>
      </c>
      <c r="GE22" s="164">
        <v>13.49</v>
      </c>
      <c r="GF22" s="164">
        <v>62.261499999999998</v>
      </c>
      <c r="GG22" s="164">
        <v>20.2</v>
      </c>
      <c r="GH22" s="164">
        <v>-16.297000000000001</v>
      </c>
      <c r="GI22" s="165"/>
      <c r="GJ22" s="164">
        <v>-11.800599999999999</v>
      </c>
      <c r="GK22" s="164">
        <v>1.4343999999999999</v>
      </c>
      <c r="GL22" s="165"/>
      <c r="GM22" s="165"/>
      <c r="GN22" s="164">
        <v>-11.940799999999999</v>
      </c>
      <c r="GO22" s="164">
        <v>-24.372199999999999</v>
      </c>
      <c r="GP22" s="164">
        <v>18.001799999999999</v>
      </c>
      <c r="GQ22" s="164">
        <v>38.150500000000001</v>
      </c>
      <c r="GR22" s="164">
        <v>15.311500000000001</v>
      </c>
      <c r="GS22" s="164">
        <v>15.5364</v>
      </c>
      <c r="GT22" s="164">
        <v>-87.273700000000005</v>
      </c>
      <c r="GU22" s="164">
        <v>-16.148199999999999</v>
      </c>
      <c r="GV22" s="164">
        <v>26.594000000000001</v>
      </c>
      <c r="GW22" s="164">
        <v>-46.322400000000002</v>
      </c>
      <c r="GX22" s="165"/>
      <c r="GY22" s="164">
        <v>3.6427</v>
      </c>
      <c r="GZ22" s="164">
        <v>3.4173</v>
      </c>
      <c r="HA22" s="164">
        <v>14</v>
      </c>
      <c r="HB22" s="164">
        <v>213.4958</v>
      </c>
      <c r="HC22" s="164">
        <v>211.35679999999999</v>
      </c>
      <c r="HD22" s="164">
        <v>205.8</v>
      </c>
      <c r="HE22" s="164">
        <v>-207.41380000000001</v>
      </c>
      <c r="HF22" s="164">
        <v>-456.08370000000002</v>
      </c>
      <c r="HG22" s="164">
        <v>457.30759999999998</v>
      </c>
      <c r="HH22" s="164">
        <v>454.20330000000001</v>
      </c>
      <c r="HI22" s="164">
        <v>-201.20740000000001</v>
      </c>
      <c r="HJ22" s="164">
        <v>-198.48670000000001</v>
      </c>
      <c r="HK22" s="164">
        <v>-51.600200000000001</v>
      </c>
      <c r="HL22" s="164">
        <v>-45.200699999999998</v>
      </c>
      <c r="HM22" s="164">
        <v>76.717500000000001</v>
      </c>
      <c r="HN22" s="164">
        <v>76.445599999999999</v>
      </c>
      <c r="HO22" s="164">
        <v>-149.65299999999999</v>
      </c>
      <c r="HP22" s="164">
        <v>-150.3895</v>
      </c>
      <c r="HQ22" s="164">
        <v>59.077100000000002</v>
      </c>
      <c r="HR22" s="164">
        <v>58.6267</v>
      </c>
      <c r="HS22" s="164">
        <v>-30.843800000000002</v>
      </c>
      <c r="HT22" s="164">
        <v>-29.881599999999999</v>
      </c>
      <c r="HU22" s="164">
        <v>119.43</v>
      </c>
      <c r="HV22" s="164">
        <v>119.35</v>
      </c>
      <c r="HW22" s="164">
        <v>27.4</v>
      </c>
      <c r="HX22" s="164">
        <v>27.7</v>
      </c>
      <c r="HY22" s="164">
        <v>22.7651</v>
      </c>
      <c r="HZ22" s="164">
        <v>14.16</v>
      </c>
      <c r="IA22" s="164">
        <v>-291.87459999999999</v>
      </c>
      <c r="IB22" s="164">
        <v>103.3261</v>
      </c>
      <c r="IC22" s="164">
        <v>103.733</v>
      </c>
      <c r="ID22" s="164">
        <v>13.2</v>
      </c>
      <c r="IE22" s="164">
        <v>-32.9</v>
      </c>
      <c r="IF22" s="164">
        <v>-56.7</v>
      </c>
      <c r="IG22" s="164">
        <v>-56.8</v>
      </c>
      <c r="IH22" s="165"/>
      <c r="II22" s="164">
        <v>1.2226999999999999</v>
      </c>
      <c r="IJ22" s="164">
        <v>-448.7604</v>
      </c>
      <c r="IK22" s="164">
        <v>-284.1592</v>
      </c>
      <c r="IL22" s="164">
        <v>372.32139999999998</v>
      </c>
      <c r="IM22" s="164">
        <v>308.15100000000001</v>
      </c>
      <c r="IN22" s="164">
        <v>8.0701000000000001</v>
      </c>
      <c r="IO22" s="164">
        <v>-298.8528</v>
      </c>
      <c r="IP22" s="164">
        <v>300.62009999999998</v>
      </c>
      <c r="IQ22" s="164">
        <v>-111.0209</v>
      </c>
      <c r="IR22" s="164">
        <v>-193.64359999999999</v>
      </c>
      <c r="IS22" s="164">
        <v>-293.54899999999998</v>
      </c>
      <c r="IT22" s="164">
        <v>100.018</v>
      </c>
      <c r="IU22" s="164">
        <v>102.0371</v>
      </c>
      <c r="IV22" s="164">
        <v>109.2946</v>
      </c>
      <c r="IW22" s="164">
        <v>-356.83539999999999</v>
      </c>
      <c r="IX22" s="164">
        <v>197.1009</v>
      </c>
      <c r="IY22" s="164">
        <v>-164.57730000000001</v>
      </c>
      <c r="IZ22" s="164">
        <v>165.41849999999999</v>
      </c>
      <c r="JA22" s="164">
        <v>-9.0433000000000003</v>
      </c>
      <c r="JB22" s="165"/>
      <c r="JC22" s="164">
        <v>15.28</v>
      </c>
      <c r="JD22" s="164">
        <v>7.04</v>
      </c>
      <c r="JE22" s="164">
        <v>7.0359999999999996</v>
      </c>
      <c r="JF22" s="164">
        <v>-14.72</v>
      </c>
      <c r="JG22" s="164">
        <v>-6.64</v>
      </c>
      <c r="JH22" s="165"/>
      <c r="JI22" s="164">
        <v>6.5354000000000001</v>
      </c>
      <c r="JJ22" s="164">
        <v>-38.085000000000001</v>
      </c>
      <c r="JK22" s="164">
        <v>-27.098500000000001</v>
      </c>
      <c r="JL22" s="164">
        <v>35.5</v>
      </c>
      <c r="JM22" s="164">
        <v>50.984000000000002</v>
      </c>
      <c r="JN22" s="164">
        <v>49.731999999999999</v>
      </c>
      <c r="JO22" s="164">
        <v>11.3226</v>
      </c>
      <c r="JP22" s="164">
        <v>13.6561</v>
      </c>
      <c r="JQ22" s="164">
        <v>49.931699999999999</v>
      </c>
      <c r="JR22" s="164">
        <v>49.979100000000003</v>
      </c>
      <c r="JS22" s="164">
        <v>49.6173</v>
      </c>
      <c r="JT22" s="165"/>
      <c r="JU22" s="164">
        <v>33.799999999999997</v>
      </c>
      <c r="JV22" s="164">
        <v>31.3184</v>
      </c>
      <c r="JW22" s="164">
        <v>4.92</v>
      </c>
      <c r="JX22" s="165"/>
      <c r="JY22" s="164">
        <v>-41.953299999999999</v>
      </c>
      <c r="JZ22" s="164">
        <v>70.403300000000002</v>
      </c>
      <c r="KA22" s="164">
        <v>52.318300000000001</v>
      </c>
      <c r="KB22" s="164">
        <v>-41.268900000000002</v>
      </c>
      <c r="KC22" s="164">
        <v>-69.832899999999995</v>
      </c>
      <c r="KD22" s="164">
        <v>44.1828</v>
      </c>
      <c r="KE22" s="164">
        <v>26.008800000000001</v>
      </c>
      <c r="KF22" s="164">
        <v>-41.9</v>
      </c>
      <c r="KG22" s="164">
        <v>42.3</v>
      </c>
      <c r="KH22" s="165"/>
      <c r="KI22" s="164">
        <v>104.71429999999999</v>
      </c>
    </row>
    <row r="23" spans="1:295" ht="18" customHeight="1" x14ac:dyDescent="0.3">
      <c r="A23" s="160" t="s">
        <v>87</v>
      </c>
      <c r="B23" s="160" t="s">
        <v>938</v>
      </c>
      <c r="C23" s="164">
        <v>0</v>
      </c>
      <c r="D23" s="164">
        <v>15.8081</v>
      </c>
      <c r="E23" s="164">
        <v>-31.732099999999999</v>
      </c>
      <c r="F23" s="164">
        <v>7.9553000000000003</v>
      </c>
      <c r="G23" s="164">
        <v>17.8993</v>
      </c>
      <c r="H23" s="165"/>
      <c r="I23" s="164">
        <v>35.742699999999999</v>
      </c>
      <c r="J23" s="164">
        <v>-119.25490000000001</v>
      </c>
      <c r="K23" s="164">
        <v>36.850099999999998</v>
      </c>
      <c r="L23" s="164">
        <v>18.747399999999999</v>
      </c>
      <c r="M23" s="164">
        <v>18.524899999999999</v>
      </c>
      <c r="N23" s="164">
        <v>15.54</v>
      </c>
      <c r="O23" s="164">
        <v>-29.760999999999999</v>
      </c>
      <c r="P23" s="164">
        <v>26.4</v>
      </c>
      <c r="Q23" s="164">
        <v>14.904</v>
      </c>
      <c r="R23" s="164">
        <v>-26.4</v>
      </c>
      <c r="S23" s="164">
        <v>12.6021</v>
      </c>
      <c r="T23" s="164">
        <v>242.09819999999999</v>
      </c>
      <c r="U23" s="164">
        <v>8.2193000000000005</v>
      </c>
      <c r="V23" s="164">
        <v>8.4747000000000003</v>
      </c>
      <c r="W23" s="164">
        <v>13.835100000000001</v>
      </c>
      <c r="X23" s="164">
        <v>6.6364000000000001</v>
      </c>
      <c r="Y23" s="164">
        <v>6.5042</v>
      </c>
      <c r="Z23" s="164">
        <v>7.8330000000000002</v>
      </c>
      <c r="AA23" s="165"/>
      <c r="AB23" s="165"/>
      <c r="AC23" s="164">
        <v>-50.6</v>
      </c>
      <c r="AD23" s="164">
        <v>-50.18</v>
      </c>
      <c r="AE23" s="165"/>
      <c r="AF23" s="164">
        <v>-15.54</v>
      </c>
      <c r="AG23" s="164">
        <v>28.6</v>
      </c>
      <c r="AH23" s="164">
        <v>6.6840000000000002</v>
      </c>
      <c r="AI23" s="164">
        <v>0.214</v>
      </c>
      <c r="AJ23" s="164">
        <v>-38.020000000000003</v>
      </c>
      <c r="AK23" s="164">
        <v>-38.22</v>
      </c>
      <c r="AL23" s="164">
        <v>-66.39</v>
      </c>
      <c r="AM23" s="164">
        <v>38.32</v>
      </c>
      <c r="AN23" s="164">
        <v>38.11</v>
      </c>
      <c r="AO23" s="164">
        <v>4.8845999999999998</v>
      </c>
      <c r="AP23" s="164">
        <v>4.3266999999999998</v>
      </c>
      <c r="AQ23" s="164">
        <v>50.251899999999999</v>
      </c>
      <c r="AR23" s="164">
        <v>51.8</v>
      </c>
      <c r="AS23" s="164">
        <v>37.957000000000001</v>
      </c>
      <c r="AT23" s="166">
        <v>0</v>
      </c>
      <c r="AU23" s="164">
        <v>-43.685299999999998</v>
      </c>
      <c r="AV23" s="164">
        <v>4.5791000000000004</v>
      </c>
      <c r="AW23" s="164">
        <v>4.4307999999999996</v>
      </c>
      <c r="AX23" s="164">
        <v>61.755200000000002</v>
      </c>
      <c r="AY23" s="165"/>
      <c r="AZ23" s="164">
        <v>-6.2815000000000003</v>
      </c>
      <c r="BA23" s="164">
        <v>-31.476199999999999</v>
      </c>
      <c r="BB23" s="164">
        <v>-232.27070000000001</v>
      </c>
      <c r="BC23" s="164">
        <v>-14.881600000000001</v>
      </c>
      <c r="BD23" s="164">
        <v>-0.7</v>
      </c>
      <c r="BE23" s="164">
        <v>-0.8</v>
      </c>
      <c r="BF23" s="166">
        <v>0</v>
      </c>
      <c r="BG23" s="164">
        <v>48.653199999999998</v>
      </c>
      <c r="BH23" s="164">
        <v>-4.4976000000000003</v>
      </c>
      <c r="BI23" s="165"/>
      <c r="BJ23" s="164">
        <v>-6.9909999999999997</v>
      </c>
      <c r="BK23" s="164">
        <v>-1.0024</v>
      </c>
      <c r="BL23" s="165"/>
      <c r="BM23" s="164">
        <v>0</v>
      </c>
      <c r="BN23" s="164">
        <v>287.30110000000002</v>
      </c>
      <c r="BO23" s="164">
        <v>32.227499999999999</v>
      </c>
      <c r="BP23" s="164">
        <v>32.563200000000002</v>
      </c>
      <c r="BQ23" s="164">
        <v>-201.15280000000001</v>
      </c>
      <c r="BR23" s="164">
        <v>275.55680000000001</v>
      </c>
      <c r="BS23" s="165"/>
      <c r="BT23" s="164">
        <v>-35.837800000000001</v>
      </c>
      <c r="BU23" s="164">
        <v>37.267600000000002</v>
      </c>
      <c r="BV23" s="164">
        <v>50.985500000000002</v>
      </c>
      <c r="BW23" s="164">
        <v>16.12</v>
      </c>
      <c r="BX23" s="164">
        <v>11.73</v>
      </c>
      <c r="BY23" s="164">
        <v>36.450000000000003</v>
      </c>
      <c r="BZ23" s="164">
        <v>51.27</v>
      </c>
      <c r="CA23" s="164">
        <v>-52.908900000000003</v>
      </c>
      <c r="CB23" s="164">
        <v>-52.908900000000003</v>
      </c>
      <c r="CC23" s="164">
        <v>123.8896</v>
      </c>
      <c r="CD23" s="164">
        <v>124.3969</v>
      </c>
      <c r="CE23" s="164">
        <v>12.5556</v>
      </c>
      <c r="CF23" s="164">
        <v>-31.3873</v>
      </c>
      <c r="CG23" s="164">
        <v>-31.6541</v>
      </c>
      <c r="CH23" s="164">
        <v>-12.6516</v>
      </c>
      <c r="CI23" s="164">
        <v>-26.373100000000001</v>
      </c>
      <c r="CJ23" s="165"/>
      <c r="CK23" s="165"/>
      <c r="CL23" s="164">
        <v>71.2</v>
      </c>
      <c r="CM23" s="164">
        <v>52.1</v>
      </c>
      <c r="CN23" s="164">
        <v>-10.54</v>
      </c>
      <c r="CO23" s="164">
        <v>44.634999999999998</v>
      </c>
      <c r="CP23" s="164">
        <v>44.194400000000002</v>
      </c>
      <c r="CQ23" s="164">
        <v>44.043799999999997</v>
      </c>
      <c r="CR23" s="164">
        <v>-26.8781</v>
      </c>
      <c r="CS23" s="164">
        <v>-26.545500000000001</v>
      </c>
      <c r="CT23" s="165"/>
      <c r="CU23" s="164">
        <v>6.1688000000000001</v>
      </c>
      <c r="CV23" s="164">
        <v>-8.7338000000000005</v>
      </c>
      <c r="CW23" s="164">
        <v>10.6591</v>
      </c>
      <c r="CX23" s="164">
        <v>40.770000000000003</v>
      </c>
      <c r="CY23" s="164">
        <v>37.880000000000003</v>
      </c>
      <c r="CZ23" s="164">
        <v>30.7104</v>
      </c>
      <c r="DA23" s="164">
        <v>29.155000000000001</v>
      </c>
      <c r="DB23" s="164">
        <v>-22.07</v>
      </c>
      <c r="DC23" s="164">
        <v>-3.6423000000000001</v>
      </c>
      <c r="DD23" s="164">
        <v>26.8766</v>
      </c>
      <c r="DE23" s="164">
        <v>26.325600000000001</v>
      </c>
      <c r="DF23" s="164">
        <v>-43.7361</v>
      </c>
      <c r="DG23" s="164">
        <v>-1E-4</v>
      </c>
      <c r="DH23" s="164">
        <v>-13.3371</v>
      </c>
      <c r="DI23" s="164">
        <v>-61.7</v>
      </c>
      <c r="DJ23" s="164">
        <v>-59.8</v>
      </c>
      <c r="DK23" s="164">
        <v>24.936199999999999</v>
      </c>
      <c r="DL23" s="164">
        <v>34.872399999999999</v>
      </c>
      <c r="DM23" s="164">
        <v>30.541699999999999</v>
      </c>
      <c r="DN23" s="164">
        <v>49.823</v>
      </c>
      <c r="DO23" s="164">
        <v>34.5</v>
      </c>
      <c r="DP23" s="164">
        <v>-1.07</v>
      </c>
      <c r="DQ23" s="164">
        <v>39.325499999999998</v>
      </c>
      <c r="DR23" s="164">
        <v>47.338900000000002</v>
      </c>
      <c r="DS23" s="164">
        <v>-32.56</v>
      </c>
      <c r="DT23" s="164">
        <v>-32.96</v>
      </c>
      <c r="DU23" s="164">
        <v>99.24</v>
      </c>
      <c r="DV23" s="164">
        <v>46.07</v>
      </c>
      <c r="DW23" s="164">
        <v>49.236400000000003</v>
      </c>
      <c r="DX23" s="164">
        <v>44.290900000000001</v>
      </c>
      <c r="DY23" s="164">
        <v>-59.367899999999999</v>
      </c>
      <c r="DZ23" s="164">
        <v>-56.263599999999997</v>
      </c>
      <c r="EA23" s="164">
        <v>111.1695</v>
      </c>
      <c r="EB23" s="164">
        <v>80.824799999999996</v>
      </c>
      <c r="EC23" s="164">
        <v>78.007499999999993</v>
      </c>
      <c r="ED23" s="164">
        <v>79.090199999999996</v>
      </c>
      <c r="EE23" s="164">
        <v>89.104600000000005</v>
      </c>
      <c r="EF23" s="164">
        <v>72.205100000000002</v>
      </c>
      <c r="EG23" s="164">
        <v>-18.195</v>
      </c>
      <c r="EH23" s="164">
        <v>215.51679999999999</v>
      </c>
      <c r="EI23" s="164">
        <v>224.13939999999999</v>
      </c>
      <c r="EJ23" s="165"/>
      <c r="EK23" s="164">
        <v>-29.393799999999999</v>
      </c>
      <c r="EL23" s="164">
        <v>-27.51</v>
      </c>
      <c r="EM23" s="164">
        <v>-13.1074</v>
      </c>
      <c r="EN23" s="164">
        <v>25.976600000000001</v>
      </c>
      <c r="EO23" s="164">
        <v>25.898599999999998</v>
      </c>
      <c r="EP23" s="164">
        <v>156.732</v>
      </c>
      <c r="EQ23" s="164">
        <v>-78.130700000000004</v>
      </c>
      <c r="ER23" s="164">
        <v>-79.2577</v>
      </c>
      <c r="ES23" s="164">
        <v>-42.721400000000003</v>
      </c>
      <c r="ET23" s="164">
        <v>0</v>
      </c>
      <c r="EU23" s="164">
        <v>-15.03</v>
      </c>
      <c r="EV23" s="164">
        <v>112.5</v>
      </c>
      <c r="EW23" s="164">
        <v>8.6111000000000004</v>
      </c>
      <c r="EX23" s="164">
        <v>12.3072</v>
      </c>
      <c r="EY23" s="164">
        <v>-12.327400000000001</v>
      </c>
      <c r="EZ23" s="164">
        <v>-11.763299999999999</v>
      </c>
      <c r="FA23" s="164">
        <v>3.2766000000000002</v>
      </c>
      <c r="FB23" s="164">
        <v>-71.049499999999995</v>
      </c>
      <c r="FC23" s="164">
        <v>44.387700000000002</v>
      </c>
      <c r="FD23" s="165"/>
      <c r="FE23" s="165"/>
      <c r="FF23" s="164">
        <v>1.8553999999999999</v>
      </c>
      <c r="FG23" s="165"/>
      <c r="FH23" s="164">
        <v>7.8573000000000004</v>
      </c>
      <c r="FI23" s="165"/>
      <c r="FJ23" s="164">
        <v>52.581299999999999</v>
      </c>
      <c r="FK23" s="164">
        <v>52.413800000000002</v>
      </c>
      <c r="FL23" s="164">
        <v>-96.287400000000005</v>
      </c>
      <c r="FM23" s="164">
        <v>60.889800000000001</v>
      </c>
      <c r="FN23" s="164">
        <v>60.942100000000003</v>
      </c>
      <c r="FO23" s="164">
        <v>-65.409400000000005</v>
      </c>
      <c r="FP23" s="164">
        <v>-57.5383</v>
      </c>
      <c r="FQ23" s="164">
        <v>-35.872700000000002</v>
      </c>
      <c r="FR23" s="164">
        <v>-23.99</v>
      </c>
      <c r="FS23" s="164">
        <v>13.4749</v>
      </c>
      <c r="FT23" s="164">
        <v>0.98540000000000005</v>
      </c>
      <c r="FU23" s="164">
        <v>-8.39</v>
      </c>
      <c r="FV23" s="164">
        <v>9.73</v>
      </c>
      <c r="FW23" s="164">
        <v>-36.734400000000001</v>
      </c>
      <c r="FX23" s="164">
        <v>10.538600000000001</v>
      </c>
      <c r="FY23" s="164">
        <v>-9.4220000000000006</v>
      </c>
      <c r="FZ23" s="164">
        <v>4.3540000000000001</v>
      </c>
      <c r="GA23" s="164">
        <v>3.8148</v>
      </c>
      <c r="GB23" s="164">
        <v>26.48</v>
      </c>
      <c r="GC23" s="164">
        <v>58.526699999999998</v>
      </c>
      <c r="GD23" s="164">
        <v>66.505099999999999</v>
      </c>
      <c r="GE23" s="164">
        <v>13.75</v>
      </c>
      <c r="GF23" s="164">
        <v>64.361900000000006</v>
      </c>
      <c r="GG23" s="164">
        <v>20.9</v>
      </c>
      <c r="GH23" s="164">
        <v>-16.113199999999999</v>
      </c>
      <c r="GI23" s="165"/>
      <c r="GJ23" s="164">
        <v>-11.6875</v>
      </c>
      <c r="GK23" s="164">
        <v>1.5141</v>
      </c>
      <c r="GL23" s="165"/>
      <c r="GM23" s="165"/>
      <c r="GN23" s="164">
        <v>-12.237</v>
      </c>
      <c r="GO23" s="164">
        <v>-24.581099999999999</v>
      </c>
      <c r="GP23" s="164">
        <v>18.335100000000001</v>
      </c>
      <c r="GQ23" s="164">
        <v>38.318600000000004</v>
      </c>
      <c r="GR23" s="164">
        <v>14.8454</v>
      </c>
      <c r="GS23" s="164">
        <v>15.166600000000001</v>
      </c>
      <c r="GT23" s="164">
        <v>-87.683700000000002</v>
      </c>
      <c r="GU23" s="164">
        <v>-17.009</v>
      </c>
      <c r="GV23" s="164">
        <v>25.8142</v>
      </c>
      <c r="GW23" s="164">
        <v>-48.541499999999999</v>
      </c>
      <c r="GX23" s="164">
        <v>11.680199999999999</v>
      </c>
      <c r="GY23" s="164">
        <v>4.9416000000000002</v>
      </c>
      <c r="GZ23" s="164">
        <v>4.7884000000000002</v>
      </c>
      <c r="HA23" s="164">
        <v>13</v>
      </c>
      <c r="HB23" s="164">
        <v>186.8486</v>
      </c>
      <c r="HC23" s="164">
        <v>186.4402</v>
      </c>
      <c r="HD23" s="164">
        <v>222.1</v>
      </c>
      <c r="HE23" s="164">
        <v>-222.32409999999999</v>
      </c>
      <c r="HF23" s="164">
        <v>-443.78129999999999</v>
      </c>
      <c r="HG23" s="164">
        <v>446.98950000000002</v>
      </c>
      <c r="HH23" s="164">
        <v>447.66269999999997</v>
      </c>
      <c r="HI23" s="164">
        <v>-176.22800000000001</v>
      </c>
      <c r="HJ23" s="164">
        <v>-175.89750000000001</v>
      </c>
      <c r="HK23" s="164">
        <v>-55.491399999999999</v>
      </c>
      <c r="HL23" s="164">
        <v>-47.930599999999998</v>
      </c>
      <c r="HM23" s="164">
        <v>77.731399999999994</v>
      </c>
      <c r="HN23" s="164">
        <v>76.799199999999999</v>
      </c>
      <c r="HO23" s="165"/>
      <c r="HP23" s="165"/>
      <c r="HQ23" s="164">
        <v>37.840200000000003</v>
      </c>
      <c r="HR23" s="164">
        <v>37.950099999999999</v>
      </c>
      <c r="HS23" s="164">
        <v>-22.198399999999999</v>
      </c>
      <c r="HT23" s="164">
        <v>-22.075700000000001</v>
      </c>
      <c r="HU23" s="164">
        <v>120.23</v>
      </c>
      <c r="HV23" s="164">
        <v>119.49</v>
      </c>
      <c r="HW23" s="164">
        <v>29.3</v>
      </c>
      <c r="HX23" s="164">
        <v>29.2</v>
      </c>
      <c r="HY23" s="164">
        <v>22.416899999999998</v>
      </c>
      <c r="HZ23" s="164">
        <v>-8.08</v>
      </c>
      <c r="IA23" s="164">
        <v>-321.07319999999999</v>
      </c>
      <c r="IB23" s="164">
        <v>93.983000000000004</v>
      </c>
      <c r="IC23" s="164">
        <v>93.805000000000007</v>
      </c>
      <c r="ID23" s="164">
        <v>12.8</v>
      </c>
      <c r="IE23" s="164">
        <v>-26.1</v>
      </c>
      <c r="IF23" s="164">
        <v>-36.1</v>
      </c>
      <c r="IG23" s="164">
        <v>-36.200000000000003</v>
      </c>
      <c r="IH23" s="164">
        <v>1.4075</v>
      </c>
      <c r="II23" s="165"/>
      <c r="IJ23" s="164">
        <v>-439.06099999999998</v>
      </c>
      <c r="IK23" s="164">
        <v>-193.47210000000001</v>
      </c>
      <c r="IL23" s="164">
        <v>294.68920000000003</v>
      </c>
      <c r="IM23" s="164">
        <v>248.3493</v>
      </c>
      <c r="IN23" s="164">
        <v>14.1203</v>
      </c>
      <c r="IO23" s="164">
        <v>-242.517</v>
      </c>
      <c r="IP23" s="164">
        <v>235.61320000000001</v>
      </c>
      <c r="IQ23" s="164">
        <v>-74.289400000000001</v>
      </c>
      <c r="IR23" s="164">
        <v>-137.96549999999999</v>
      </c>
      <c r="IS23" s="164">
        <v>-234.7122</v>
      </c>
      <c r="IT23" s="164">
        <v>102.3036</v>
      </c>
      <c r="IU23" s="164">
        <v>102.8875</v>
      </c>
      <c r="IV23" s="164">
        <v>73.427400000000006</v>
      </c>
      <c r="IW23" s="164">
        <v>-285.12020000000001</v>
      </c>
      <c r="IX23" s="164">
        <v>141.22110000000001</v>
      </c>
      <c r="IY23" s="164">
        <v>-144.90090000000001</v>
      </c>
      <c r="IZ23" s="164">
        <v>146.13030000000001</v>
      </c>
      <c r="JA23" s="164">
        <v>-10.0183</v>
      </c>
      <c r="JB23" s="165"/>
      <c r="JC23" s="164">
        <v>17.36</v>
      </c>
      <c r="JD23" s="164">
        <v>6.9509999999999996</v>
      </c>
      <c r="JE23" s="164">
        <v>6.931</v>
      </c>
      <c r="JF23" s="164">
        <v>-16.96</v>
      </c>
      <c r="JG23" s="164">
        <v>-4.8</v>
      </c>
      <c r="JH23" s="165"/>
      <c r="JI23" s="164">
        <v>5.2750000000000004</v>
      </c>
      <c r="JJ23" s="164">
        <v>-35.1858</v>
      </c>
      <c r="JK23" s="164">
        <v>-28.709800000000001</v>
      </c>
      <c r="JL23" s="164">
        <v>35.4</v>
      </c>
      <c r="JM23" s="164">
        <v>52.804000000000002</v>
      </c>
      <c r="JN23" s="164">
        <v>51.488999999999997</v>
      </c>
      <c r="JO23" s="165"/>
      <c r="JP23" s="164">
        <v>13.6396</v>
      </c>
      <c r="JQ23" s="164">
        <v>50.761200000000002</v>
      </c>
      <c r="JR23" s="164">
        <v>50.248100000000001</v>
      </c>
      <c r="JS23" s="164">
        <v>50.952599999999997</v>
      </c>
      <c r="JT23" s="165"/>
      <c r="JU23" s="164">
        <v>25</v>
      </c>
      <c r="JV23" s="164">
        <v>31.186900000000001</v>
      </c>
      <c r="JW23" s="164">
        <v>5.36</v>
      </c>
      <c r="JX23" s="165"/>
      <c r="JY23" s="164">
        <v>-45.2879</v>
      </c>
      <c r="JZ23" s="164">
        <v>74.234999999999999</v>
      </c>
      <c r="KA23" s="164">
        <v>56.395499999999998</v>
      </c>
      <c r="KB23" s="164">
        <v>-44.690100000000001</v>
      </c>
      <c r="KC23" s="164">
        <v>-72.293400000000005</v>
      </c>
      <c r="KD23" s="164">
        <v>46.748800000000003</v>
      </c>
      <c r="KE23" s="164">
        <v>25.607600000000001</v>
      </c>
      <c r="KF23" s="164">
        <v>-33.700000000000003</v>
      </c>
      <c r="KG23" s="164">
        <v>34</v>
      </c>
      <c r="KH23" s="165"/>
      <c r="KI23" s="164">
        <v>102.31950000000001</v>
      </c>
    </row>
    <row r="24" spans="1:295" ht="18" customHeight="1" x14ac:dyDescent="0.3">
      <c r="A24" s="160" t="s">
        <v>87</v>
      </c>
      <c r="B24" s="160" t="s">
        <v>939</v>
      </c>
      <c r="C24" s="167">
        <v>0</v>
      </c>
      <c r="D24" s="167">
        <v>15.9747</v>
      </c>
      <c r="E24" s="167">
        <v>-32.116</v>
      </c>
      <c r="F24" s="167">
        <v>8.4650999999999996</v>
      </c>
      <c r="G24" s="167">
        <v>18.071999999999999</v>
      </c>
      <c r="H24" s="168"/>
      <c r="I24" s="167">
        <v>36.076799999999999</v>
      </c>
      <c r="J24" s="167">
        <v>-115.04130000000001</v>
      </c>
      <c r="K24" s="167">
        <v>39.178600000000003</v>
      </c>
      <c r="L24" s="167">
        <v>19.755400000000002</v>
      </c>
      <c r="M24" s="167">
        <v>19.5304</v>
      </c>
      <c r="N24" s="167">
        <v>11.1</v>
      </c>
      <c r="O24" s="167">
        <v>-34.506999999999998</v>
      </c>
      <c r="P24" s="167">
        <v>30.8</v>
      </c>
      <c r="Q24" s="167">
        <v>16.559999999999999</v>
      </c>
      <c r="R24" s="167">
        <v>-30.8</v>
      </c>
      <c r="S24" s="167">
        <v>12.7445</v>
      </c>
      <c r="T24" s="167">
        <v>236.9332</v>
      </c>
      <c r="U24" s="167">
        <v>16.158300000000001</v>
      </c>
      <c r="V24" s="167">
        <v>15.7437</v>
      </c>
      <c r="W24" s="167">
        <v>0</v>
      </c>
      <c r="X24" s="167">
        <v>6.5509000000000004</v>
      </c>
      <c r="Y24" s="167">
        <v>5.7058</v>
      </c>
      <c r="Z24" s="167">
        <v>7.7103999999999999</v>
      </c>
      <c r="AA24" s="168"/>
      <c r="AB24" s="168"/>
      <c r="AC24" s="167">
        <v>-42.65</v>
      </c>
      <c r="AD24" s="167">
        <v>-42.94</v>
      </c>
      <c r="AE24" s="168"/>
      <c r="AF24" s="167">
        <v>-11.1</v>
      </c>
      <c r="AG24" s="167">
        <v>33</v>
      </c>
      <c r="AH24" s="167">
        <v>6.1820000000000004</v>
      </c>
      <c r="AI24" s="167">
        <v>0.215</v>
      </c>
      <c r="AJ24" s="167">
        <v>-34.92</v>
      </c>
      <c r="AK24" s="167">
        <v>-35.03</v>
      </c>
      <c r="AL24" s="167">
        <v>-53.59</v>
      </c>
      <c r="AM24" s="167">
        <v>35.090000000000003</v>
      </c>
      <c r="AN24" s="167">
        <v>35.01</v>
      </c>
      <c r="AO24" s="167">
        <v>9.7523999999999997</v>
      </c>
      <c r="AP24" s="167">
        <v>11.9183</v>
      </c>
      <c r="AQ24" s="167">
        <v>51.4649</v>
      </c>
      <c r="AR24" s="167">
        <v>53.2119</v>
      </c>
      <c r="AS24" s="167">
        <v>33.767099999999999</v>
      </c>
      <c r="AT24" s="169">
        <v>0</v>
      </c>
      <c r="AU24" s="167">
        <v>-49.5794</v>
      </c>
      <c r="AV24" s="167">
        <v>30.000399999999999</v>
      </c>
      <c r="AW24" s="167">
        <v>29.227699999999999</v>
      </c>
      <c r="AX24" s="167">
        <v>47.9574</v>
      </c>
      <c r="AY24" s="167">
        <v>48.895099999999999</v>
      </c>
      <c r="AZ24" s="167">
        <v>-2.6173000000000002</v>
      </c>
      <c r="BA24" s="167">
        <v>-12.911799999999999</v>
      </c>
      <c r="BB24" s="167">
        <v>-268.93009999999998</v>
      </c>
      <c r="BC24" s="167">
        <v>-15.763199999999999</v>
      </c>
      <c r="BD24" s="167">
        <v>-0.3</v>
      </c>
      <c r="BE24" s="167">
        <v>-0.1</v>
      </c>
      <c r="BF24" s="169">
        <v>0</v>
      </c>
      <c r="BG24" s="167">
        <v>54.261699999999998</v>
      </c>
      <c r="BH24" s="167">
        <v>-4.3356000000000003</v>
      </c>
      <c r="BI24" s="168"/>
      <c r="BJ24" s="167">
        <v>-12.2346</v>
      </c>
      <c r="BK24" s="167">
        <v>-1.3555999999999999</v>
      </c>
      <c r="BL24" s="168"/>
      <c r="BM24" s="167">
        <v>0</v>
      </c>
      <c r="BN24" s="167">
        <v>326.57850000000002</v>
      </c>
      <c r="BO24" s="167">
        <v>62.746000000000002</v>
      </c>
      <c r="BP24" s="167">
        <v>62.746000000000002</v>
      </c>
      <c r="BQ24" s="167">
        <v>-306.78149999999999</v>
      </c>
      <c r="BR24" s="167">
        <v>304.63389999999998</v>
      </c>
      <c r="BS24" s="168"/>
      <c r="BT24" s="167">
        <v>-34.682200000000002</v>
      </c>
      <c r="BU24" s="167">
        <v>35.989800000000002</v>
      </c>
      <c r="BV24" s="167">
        <v>54.139099999999999</v>
      </c>
      <c r="BW24" s="167">
        <v>16.690000000000001</v>
      </c>
      <c r="BX24" s="167">
        <v>12.58</v>
      </c>
      <c r="BY24" s="167">
        <v>38.75</v>
      </c>
      <c r="BZ24" s="167">
        <v>53.63</v>
      </c>
      <c r="CA24" s="167">
        <v>-33.887</v>
      </c>
      <c r="CB24" s="167">
        <v>-33.619</v>
      </c>
      <c r="CC24" s="167">
        <v>106.2243</v>
      </c>
      <c r="CD24" s="167">
        <v>106.1327</v>
      </c>
      <c r="CE24" s="167">
        <v>14.8878</v>
      </c>
      <c r="CF24" s="167">
        <v>-34.651800000000001</v>
      </c>
      <c r="CG24" s="167">
        <v>-34.507300000000001</v>
      </c>
      <c r="CH24" s="167">
        <v>-9.3998000000000008</v>
      </c>
      <c r="CI24" s="167">
        <v>-27.590699999999998</v>
      </c>
      <c r="CJ24" s="168"/>
      <c r="CK24" s="168"/>
      <c r="CL24" s="167">
        <v>78.7</v>
      </c>
      <c r="CM24" s="167">
        <v>55.2</v>
      </c>
      <c r="CN24" s="167">
        <v>-10.99</v>
      </c>
      <c r="CO24" s="167">
        <v>47.208599999999997</v>
      </c>
      <c r="CP24" s="167">
        <v>47.478400000000001</v>
      </c>
      <c r="CQ24" s="167">
        <v>46.994599999999998</v>
      </c>
      <c r="CR24" s="167">
        <v>-19.301200000000001</v>
      </c>
      <c r="CS24" s="167">
        <v>-18.8398</v>
      </c>
      <c r="CT24" s="168"/>
      <c r="CU24" s="167">
        <v>-9.1141000000000005</v>
      </c>
      <c r="CV24" s="167">
        <v>-2.5251000000000001</v>
      </c>
      <c r="CW24" s="167">
        <v>10.6441</v>
      </c>
      <c r="CX24" s="167">
        <v>46.47</v>
      </c>
      <c r="CY24" s="167">
        <v>39.43</v>
      </c>
      <c r="CZ24" s="167">
        <v>32.116700000000002</v>
      </c>
      <c r="DA24" s="167">
        <v>30.619800000000001</v>
      </c>
      <c r="DB24" s="167">
        <v>-23.37</v>
      </c>
      <c r="DC24" s="167">
        <v>-0.80940000000000001</v>
      </c>
      <c r="DD24" s="167">
        <v>28.2013</v>
      </c>
      <c r="DE24" s="167">
        <v>27.572500000000002</v>
      </c>
      <c r="DF24" s="167">
        <v>-47.304400000000001</v>
      </c>
      <c r="DG24" s="167">
        <v>-1E-4</v>
      </c>
      <c r="DH24" s="167">
        <v>-14.0832</v>
      </c>
      <c r="DI24" s="167">
        <v>-66.2</v>
      </c>
      <c r="DJ24" s="167">
        <v>-66.2</v>
      </c>
      <c r="DK24" s="167">
        <v>23.716699999999999</v>
      </c>
      <c r="DL24" s="167">
        <v>37.216200000000001</v>
      </c>
      <c r="DM24" s="167">
        <v>33.3596</v>
      </c>
      <c r="DN24" s="167">
        <v>52.752699999999997</v>
      </c>
      <c r="DO24" s="167">
        <v>36.799999999999997</v>
      </c>
      <c r="DP24" s="167">
        <v>-1.41</v>
      </c>
      <c r="DQ24" s="167">
        <v>40.094999999999999</v>
      </c>
      <c r="DR24" s="167">
        <v>47.7102</v>
      </c>
      <c r="DS24" s="167">
        <v>-26.93</v>
      </c>
      <c r="DT24" s="167">
        <v>-26.95</v>
      </c>
      <c r="DU24" s="167">
        <v>89.22</v>
      </c>
      <c r="DV24" s="167">
        <v>48.35</v>
      </c>
      <c r="DW24" s="167">
        <v>48.2727</v>
      </c>
      <c r="DX24" s="167">
        <v>45.672699999999999</v>
      </c>
      <c r="DY24" s="167">
        <v>-42.5107</v>
      </c>
      <c r="DZ24" s="167">
        <v>-41.4636</v>
      </c>
      <c r="EA24" s="167">
        <v>122.003</v>
      </c>
      <c r="EB24" s="167">
        <v>91.648799999999994</v>
      </c>
      <c r="EC24" s="167">
        <v>87.476699999999994</v>
      </c>
      <c r="ED24" s="167">
        <v>88.031199999999998</v>
      </c>
      <c r="EE24" s="167">
        <v>83.9786</v>
      </c>
      <c r="EF24" s="167">
        <v>73.076700000000002</v>
      </c>
      <c r="EG24" s="167">
        <v>-18.599</v>
      </c>
      <c r="EH24" s="167">
        <v>320.28410000000002</v>
      </c>
      <c r="EI24" s="167">
        <v>0</v>
      </c>
      <c r="EJ24" s="168"/>
      <c r="EK24" s="167">
        <v>-29.609000000000002</v>
      </c>
      <c r="EL24" s="167">
        <v>-28.114599999999999</v>
      </c>
      <c r="EM24" s="167">
        <v>-8.6465999999999994</v>
      </c>
      <c r="EN24" s="167">
        <v>55.512999999999998</v>
      </c>
      <c r="EO24" s="167">
        <v>52.158000000000001</v>
      </c>
      <c r="EP24" s="167">
        <v>43.055999999999997</v>
      </c>
      <c r="EQ24" s="167">
        <v>-51.891599999999997</v>
      </c>
      <c r="ER24" s="167">
        <v>-52.808700000000002</v>
      </c>
      <c r="ES24" s="167">
        <v>-39.719499999999996</v>
      </c>
      <c r="ET24" s="167">
        <v>0</v>
      </c>
      <c r="EU24" s="167">
        <v>-12.46</v>
      </c>
      <c r="EV24" s="167">
        <v>1</v>
      </c>
      <c r="EW24" s="167">
        <v>9.1209000000000007</v>
      </c>
      <c r="EX24" s="167">
        <v>67.349999999999994</v>
      </c>
      <c r="EY24" s="167">
        <v>-12.9382</v>
      </c>
      <c r="EZ24" s="167">
        <v>-12.503299999999999</v>
      </c>
      <c r="FA24" s="167">
        <v>3.2627000000000002</v>
      </c>
      <c r="FB24" s="167">
        <v>-71.444199999999995</v>
      </c>
      <c r="FC24" s="167">
        <v>38.043100000000003</v>
      </c>
      <c r="FD24" s="168"/>
      <c r="FE24" s="168"/>
      <c r="FF24" s="167">
        <v>1.9119999999999999</v>
      </c>
      <c r="FG24" s="168"/>
      <c r="FH24" s="167">
        <v>7.8292000000000002</v>
      </c>
      <c r="FI24" s="168"/>
      <c r="FJ24" s="167">
        <v>32.486499999999999</v>
      </c>
      <c r="FK24" s="167">
        <v>34.328499999999998</v>
      </c>
      <c r="FL24" s="167">
        <v>-93.440600000000003</v>
      </c>
      <c r="FM24" s="167">
        <v>43.870699999999999</v>
      </c>
      <c r="FN24" s="167">
        <v>43.8001</v>
      </c>
      <c r="FO24" s="167">
        <v>-66.057400000000001</v>
      </c>
      <c r="FP24" s="167">
        <v>-57.172600000000003</v>
      </c>
      <c r="FQ24" s="167">
        <v>-33.016300000000001</v>
      </c>
      <c r="FR24" s="167">
        <v>-23.94</v>
      </c>
      <c r="FS24" s="167">
        <v>13.167299999999999</v>
      </c>
      <c r="FT24" s="167">
        <v>0.92679999999999996</v>
      </c>
      <c r="FU24" s="167">
        <v>-8.11</v>
      </c>
      <c r="FV24" s="167">
        <v>10.220000000000001</v>
      </c>
      <c r="FW24" s="167">
        <v>-33.211799999999997</v>
      </c>
      <c r="FX24" s="167">
        <v>9.6784999999999997</v>
      </c>
      <c r="FY24" s="167">
        <v>-9.2899999999999991</v>
      </c>
      <c r="FZ24" s="167">
        <v>4.1970000000000001</v>
      </c>
      <c r="GA24" s="167">
        <v>3.9973999999999998</v>
      </c>
      <c r="GB24" s="167">
        <v>27.8</v>
      </c>
      <c r="GC24" s="167">
        <v>59.127099999999999</v>
      </c>
      <c r="GD24" s="167">
        <v>66.290599999999998</v>
      </c>
      <c r="GE24" s="168"/>
      <c r="GF24" s="167">
        <v>65.705699999999993</v>
      </c>
      <c r="GG24" s="167">
        <v>24.4</v>
      </c>
      <c r="GH24" s="167">
        <v>-15.507899999999999</v>
      </c>
      <c r="GI24" s="168"/>
      <c r="GJ24" s="167">
        <v>-11.3467</v>
      </c>
      <c r="GK24" s="167">
        <v>1.575</v>
      </c>
      <c r="GL24" s="168"/>
      <c r="GM24" s="168"/>
      <c r="GN24" s="167">
        <v>-12.430400000000001</v>
      </c>
      <c r="GO24" s="167">
        <v>-24.638300000000001</v>
      </c>
      <c r="GP24" s="167">
        <v>18.089700000000001</v>
      </c>
      <c r="GQ24" s="167">
        <v>38.570700000000002</v>
      </c>
      <c r="GR24" s="167">
        <v>17.398099999999999</v>
      </c>
      <c r="GS24" s="167">
        <v>17.3401</v>
      </c>
      <c r="GT24" s="167">
        <v>-86.0291</v>
      </c>
      <c r="GU24" s="167">
        <v>-18.212900000000001</v>
      </c>
      <c r="GV24" s="167">
        <v>24.854800000000001</v>
      </c>
      <c r="GW24" s="167">
        <v>-50.143099999999997</v>
      </c>
      <c r="GX24" s="167">
        <v>11.3812</v>
      </c>
      <c r="GY24" s="167">
        <v>5.8411999999999997</v>
      </c>
      <c r="GZ24" s="167">
        <v>5.5913000000000004</v>
      </c>
      <c r="HA24" s="168"/>
      <c r="HB24" s="167">
        <v>193.13720000000001</v>
      </c>
      <c r="HC24" s="167">
        <v>191.6463</v>
      </c>
      <c r="HD24" s="167">
        <v>150.9</v>
      </c>
      <c r="HE24" s="167">
        <v>-148.94370000000001</v>
      </c>
      <c r="HF24" s="167">
        <v>-453.93599999999998</v>
      </c>
      <c r="HG24" s="167">
        <v>457.79329999999999</v>
      </c>
      <c r="HH24" s="167">
        <v>450.0779</v>
      </c>
      <c r="HI24" s="167">
        <v>-182.81479999999999</v>
      </c>
      <c r="HJ24" s="167">
        <v>-182.2157</v>
      </c>
      <c r="HK24" s="167">
        <v>-63.930900000000001</v>
      </c>
      <c r="HL24" s="167">
        <v>-57.229599999999998</v>
      </c>
      <c r="HM24" s="167">
        <v>79.177700000000002</v>
      </c>
      <c r="HN24" s="167">
        <v>77.011700000000005</v>
      </c>
      <c r="HO24" s="167">
        <v>-125.1767</v>
      </c>
      <c r="HP24" s="167">
        <v>-125.9139</v>
      </c>
      <c r="HQ24" s="167">
        <v>34.445399999999999</v>
      </c>
      <c r="HR24" s="167">
        <v>33.94</v>
      </c>
      <c r="HS24" s="167">
        <v>-20.847000000000001</v>
      </c>
      <c r="HT24" s="167">
        <v>-20.916399999999999</v>
      </c>
      <c r="HU24" s="167">
        <v>116.9</v>
      </c>
      <c r="HV24" s="167">
        <v>115.97</v>
      </c>
      <c r="HW24" s="167">
        <v>26.3</v>
      </c>
      <c r="HX24" s="167">
        <v>26.3</v>
      </c>
      <c r="HY24" s="168"/>
      <c r="HZ24" s="167">
        <v>-4.96</v>
      </c>
      <c r="IA24" s="167">
        <v>-315.77069999999998</v>
      </c>
      <c r="IB24" s="167">
        <v>91.381600000000006</v>
      </c>
      <c r="IC24" s="167">
        <v>91.194299999999998</v>
      </c>
      <c r="ID24" s="167">
        <v>12.8</v>
      </c>
      <c r="IE24" s="167">
        <v>-24.5</v>
      </c>
      <c r="IF24" s="167">
        <v>-32.700000000000003</v>
      </c>
      <c r="IG24" s="167">
        <v>-32.799999999999997</v>
      </c>
      <c r="IH24" s="167">
        <v>1.5402</v>
      </c>
      <c r="II24" s="167">
        <v>1.3065</v>
      </c>
      <c r="IJ24" s="167">
        <v>-449.86279999999999</v>
      </c>
      <c r="IK24" s="167">
        <v>0</v>
      </c>
      <c r="IL24" s="167">
        <v>223.898</v>
      </c>
      <c r="IM24" s="167">
        <v>194.1172</v>
      </c>
      <c r="IN24" s="167">
        <v>5.9340000000000002</v>
      </c>
      <c r="IO24" s="167">
        <v>-185.12350000000001</v>
      </c>
      <c r="IP24" s="167">
        <v>180.86850000000001</v>
      </c>
      <c r="IQ24" s="167">
        <v>-59.519500000000001</v>
      </c>
      <c r="IR24" s="167">
        <v>-106.24850000000001</v>
      </c>
      <c r="IS24" s="167">
        <v>-179.66380000000001</v>
      </c>
      <c r="IT24" s="167">
        <v>98.780299999999997</v>
      </c>
      <c r="IU24" s="167">
        <v>100.7377</v>
      </c>
      <c r="IV24" s="167">
        <v>63.131799999999998</v>
      </c>
      <c r="IW24" s="167">
        <v>-211.40280000000001</v>
      </c>
      <c r="IX24" s="167">
        <v>108.3633</v>
      </c>
      <c r="IY24" s="167">
        <v>-101.9449</v>
      </c>
      <c r="IZ24" s="167">
        <v>103.0808</v>
      </c>
      <c r="JA24" s="167">
        <v>-9.6502999999999997</v>
      </c>
      <c r="JB24" s="168"/>
      <c r="JC24" s="167">
        <v>15.04</v>
      </c>
      <c r="JD24" s="167">
        <v>6.8920000000000003</v>
      </c>
      <c r="JE24" s="167">
        <v>6.8579999999999997</v>
      </c>
      <c r="JF24" s="167">
        <v>-15.36</v>
      </c>
      <c r="JG24" s="167">
        <v>-5.76</v>
      </c>
      <c r="JH24" s="168"/>
      <c r="JI24" s="167">
        <v>6.4164000000000003</v>
      </c>
      <c r="JJ24" s="167">
        <v>-39.317900000000002</v>
      </c>
      <c r="JK24" s="167">
        <v>-28.065899999999999</v>
      </c>
      <c r="JL24" s="167">
        <v>37.9</v>
      </c>
      <c r="JM24" s="167">
        <v>52.036000000000001</v>
      </c>
      <c r="JN24" s="167">
        <v>53.551000000000002</v>
      </c>
      <c r="JO24" s="167">
        <v>11.2736</v>
      </c>
      <c r="JP24" s="167">
        <v>13.6945</v>
      </c>
      <c r="JQ24" s="167">
        <v>51.180300000000003</v>
      </c>
      <c r="JR24" s="167">
        <v>49.771599999999999</v>
      </c>
      <c r="JS24" s="167">
        <v>50.544199999999996</v>
      </c>
      <c r="JT24" s="168"/>
      <c r="JU24" s="167">
        <v>25.7</v>
      </c>
      <c r="JV24" s="167">
        <v>30.526800000000001</v>
      </c>
      <c r="JW24" s="167">
        <v>5.53</v>
      </c>
      <c r="JX24" s="168"/>
      <c r="JY24" s="167">
        <v>-54.444600000000001</v>
      </c>
      <c r="JZ24" s="167">
        <v>81.778899999999993</v>
      </c>
      <c r="KA24" s="167">
        <v>65.747799999999998</v>
      </c>
      <c r="KB24" s="167">
        <v>-53.746600000000001</v>
      </c>
      <c r="KC24" s="167">
        <v>-80.719399999999993</v>
      </c>
      <c r="KD24" s="167">
        <v>56.492100000000001</v>
      </c>
      <c r="KE24" s="167">
        <v>24.6235</v>
      </c>
      <c r="KF24" s="167">
        <v>-35</v>
      </c>
      <c r="KG24" s="167">
        <v>35</v>
      </c>
      <c r="KH24" s="168"/>
      <c r="KI24" s="167">
        <v>79.746899999999997</v>
      </c>
    </row>
    <row r="25" spans="1:295" ht="18" customHeight="1" x14ac:dyDescent="0.3">
      <c r="A25" s="160" t="s">
        <v>87</v>
      </c>
      <c r="B25" s="160" t="s">
        <v>940</v>
      </c>
      <c r="C25" s="161">
        <v>0</v>
      </c>
      <c r="D25" s="161">
        <v>16.577400000000001</v>
      </c>
      <c r="E25" s="161">
        <v>-33.121299999999998</v>
      </c>
      <c r="F25" s="161">
        <v>9.3983000000000008</v>
      </c>
      <c r="G25" s="161">
        <v>18.581900000000001</v>
      </c>
      <c r="H25" s="162"/>
      <c r="I25" s="161">
        <v>37.118000000000002</v>
      </c>
      <c r="J25" s="161">
        <v>-121.17440000000001</v>
      </c>
      <c r="K25" s="161">
        <v>40.932200000000002</v>
      </c>
      <c r="L25" s="161">
        <v>20.639399999999998</v>
      </c>
      <c r="M25" s="161">
        <v>20.482800000000001</v>
      </c>
      <c r="N25" s="161">
        <v>17.760000000000002</v>
      </c>
      <c r="O25" s="161">
        <v>-55.253</v>
      </c>
      <c r="P25" s="161">
        <v>50.6</v>
      </c>
      <c r="Q25" s="161">
        <v>16.559999999999999</v>
      </c>
      <c r="R25" s="161">
        <v>-50.6</v>
      </c>
      <c r="S25" s="161">
        <v>13.3101</v>
      </c>
      <c r="T25" s="161">
        <v>242.60740000000001</v>
      </c>
      <c r="U25" s="161">
        <v>15.817399999999999</v>
      </c>
      <c r="V25" s="161">
        <v>16.153099999999998</v>
      </c>
      <c r="W25" s="161">
        <v>0</v>
      </c>
      <c r="X25" s="161">
        <v>6.3122999999999996</v>
      </c>
      <c r="Y25" s="161">
        <v>5.5415000000000001</v>
      </c>
      <c r="Z25" s="161">
        <v>8.3226999999999993</v>
      </c>
      <c r="AA25" s="162"/>
      <c r="AB25" s="162"/>
      <c r="AC25" s="161">
        <v>-50.2</v>
      </c>
      <c r="AD25" s="161">
        <v>-50.34</v>
      </c>
      <c r="AE25" s="162"/>
      <c r="AF25" s="161">
        <v>-17.760000000000002</v>
      </c>
      <c r="AG25" s="161">
        <v>52.8</v>
      </c>
      <c r="AH25" s="161">
        <v>7.4009999999999998</v>
      </c>
      <c r="AI25" s="161">
        <v>0.22</v>
      </c>
      <c r="AJ25" s="161">
        <v>-40.67</v>
      </c>
      <c r="AK25" s="161">
        <v>-41.52</v>
      </c>
      <c r="AL25" s="161">
        <v>-59.72</v>
      </c>
      <c r="AM25" s="161">
        <v>41.2</v>
      </c>
      <c r="AN25" s="161">
        <v>41.65</v>
      </c>
      <c r="AO25" s="161">
        <v>10.2455</v>
      </c>
      <c r="AP25" s="161">
        <v>12.3912</v>
      </c>
      <c r="AQ25" s="161">
        <v>53.986899999999999</v>
      </c>
      <c r="AR25" s="161">
        <v>55.946300000000001</v>
      </c>
      <c r="AS25" s="161">
        <v>34.921199999999999</v>
      </c>
      <c r="AT25" s="163">
        <v>0</v>
      </c>
      <c r="AU25" s="161">
        <v>-53.639299999999999</v>
      </c>
      <c r="AV25" s="161">
        <v>22.0124</v>
      </c>
      <c r="AW25" s="161">
        <v>22.8565</v>
      </c>
      <c r="AX25" s="161">
        <v>49.966799999999999</v>
      </c>
      <c r="AY25" s="161">
        <v>51.574300000000001</v>
      </c>
      <c r="AZ25" s="161">
        <v>-3.6642000000000001</v>
      </c>
      <c r="BA25" s="161">
        <v>-15.1823</v>
      </c>
      <c r="BB25" s="161">
        <v>-279.74669999999998</v>
      </c>
      <c r="BC25" s="161">
        <v>-16.747800000000002</v>
      </c>
      <c r="BD25" s="161">
        <v>0</v>
      </c>
      <c r="BE25" s="161">
        <v>0</v>
      </c>
      <c r="BF25" s="163">
        <v>0</v>
      </c>
      <c r="BG25" s="161">
        <v>58.729799999999997</v>
      </c>
      <c r="BH25" s="161">
        <v>-4.4466999999999999</v>
      </c>
      <c r="BI25" s="162"/>
      <c r="BJ25" s="161">
        <v>-15.289899999999999</v>
      </c>
      <c r="BK25" s="161">
        <v>-0.59699999999999998</v>
      </c>
      <c r="BL25" s="162"/>
      <c r="BM25" s="161">
        <v>0</v>
      </c>
      <c r="BN25" s="161">
        <v>328.65370000000001</v>
      </c>
      <c r="BO25" s="161">
        <v>66.316699999999997</v>
      </c>
      <c r="BP25" s="161">
        <v>66.408299999999997</v>
      </c>
      <c r="BQ25" s="161">
        <v>-304.35700000000003</v>
      </c>
      <c r="BR25" s="161">
        <v>321.84640000000002</v>
      </c>
      <c r="BS25" s="162"/>
      <c r="BT25" s="161">
        <v>-52.869</v>
      </c>
      <c r="BU25" s="161">
        <v>52.431699999999999</v>
      </c>
      <c r="BV25" s="161">
        <v>58.500100000000003</v>
      </c>
      <c r="BW25" s="161">
        <v>17.2</v>
      </c>
      <c r="BX25" s="161">
        <v>13.81</v>
      </c>
      <c r="BY25" s="161">
        <v>41.74</v>
      </c>
      <c r="BZ25" s="161">
        <v>55.19</v>
      </c>
      <c r="CA25" s="161">
        <v>-30.805900000000001</v>
      </c>
      <c r="CB25" s="161">
        <v>-32.279499999999999</v>
      </c>
      <c r="CC25" s="161">
        <v>104.628</v>
      </c>
      <c r="CD25" s="161">
        <v>105.8944</v>
      </c>
      <c r="CE25" s="161">
        <v>13.366300000000001</v>
      </c>
      <c r="CF25" s="161">
        <v>-33.021900000000002</v>
      </c>
      <c r="CG25" s="161">
        <v>-33.140099999999997</v>
      </c>
      <c r="CH25" s="161">
        <v>-9.5226000000000006</v>
      </c>
      <c r="CI25" s="161">
        <v>-29.7422</v>
      </c>
      <c r="CJ25" s="162"/>
      <c r="CK25" s="162"/>
      <c r="CL25" s="161">
        <v>81.2</v>
      </c>
      <c r="CM25" s="161">
        <v>61.7</v>
      </c>
      <c r="CN25" s="161">
        <v>-11.41</v>
      </c>
      <c r="CO25" s="161">
        <v>49.299199999999999</v>
      </c>
      <c r="CP25" s="161">
        <v>49.5715</v>
      </c>
      <c r="CQ25" s="161">
        <v>49.456200000000003</v>
      </c>
      <c r="CR25" s="161">
        <v>-14.4292</v>
      </c>
      <c r="CS25" s="161">
        <v>-13.148999999999999</v>
      </c>
      <c r="CT25" s="161">
        <v>1</v>
      </c>
      <c r="CU25" s="161">
        <v>-5.9261999999999997</v>
      </c>
      <c r="CV25" s="161">
        <v>-12.054500000000001</v>
      </c>
      <c r="CW25" s="161">
        <v>11.3103</v>
      </c>
      <c r="CX25" s="161">
        <v>48.94</v>
      </c>
      <c r="CY25" s="161">
        <v>41.26</v>
      </c>
      <c r="CZ25" s="161">
        <v>33.991700000000002</v>
      </c>
      <c r="DA25" s="161">
        <v>32.377600000000001</v>
      </c>
      <c r="DB25" s="161">
        <v>-24.34</v>
      </c>
      <c r="DC25" s="161">
        <v>-0.78149999999999997</v>
      </c>
      <c r="DD25" s="161">
        <v>30.479700000000001</v>
      </c>
      <c r="DE25" s="161">
        <v>30.108899999999998</v>
      </c>
      <c r="DF25" s="161">
        <v>-38.357399999999998</v>
      </c>
      <c r="DG25" s="161">
        <v>-1E-4</v>
      </c>
      <c r="DH25" s="161">
        <v>-14.784700000000001</v>
      </c>
      <c r="DI25" s="161">
        <v>-68.8</v>
      </c>
      <c r="DJ25" s="161">
        <v>-69</v>
      </c>
      <c r="DK25" s="161">
        <v>24.3704</v>
      </c>
      <c r="DL25" s="161">
        <v>40.145899999999997</v>
      </c>
      <c r="DM25" s="161">
        <v>37.586399999999998</v>
      </c>
      <c r="DN25" s="161">
        <v>56.854199999999999</v>
      </c>
      <c r="DO25" s="161">
        <v>39.56</v>
      </c>
      <c r="DP25" s="161">
        <v>-1.85</v>
      </c>
      <c r="DQ25" s="161">
        <v>41.782499999999999</v>
      </c>
      <c r="DR25" s="161">
        <v>40.222299999999997</v>
      </c>
      <c r="DS25" s="161">
        <v>-26.75</v>
      </c>
      <c r="DT25" s="161">
        <v>-27.22</v>
      </c>
      <c r="DU25" s="161">
        <v>92.88</v>
      </c>
      <c r="DV25" s="161">
        <v>50.77</v>
      </c>
      <c r="DW25" s="161">
        <v>41.472700000000003</v>
      </c>
      <c r="DX25" s="161">
        <v>40.945500000000003</v>
      </c>
      <c r="DY25" s="161">
        <v>-42.187600000000003</v>
      </c>
      <c r="DZ25" s="161">
        <v>-41.5364</v>
      </c>
      <c r="EA25" s="161">
        <v>125.5707</v>
      </c>
      <c r="EB25" s="161">
        <v>92.424400000000006</v>
      </c>
      <c r="EC25" s="161">
        <v>88.7667</v>
      </c>
      <c r="ED25" s="161">
        <v>89.533500000000004</v>
      </c>
      <c r="EE25" s="161">
        <v>107.0981</v>
      </c>
      <c r="EF25" s="161">
        <v>98.358900000000006</v>
      </c>
      <c r="EG25" s="161">
        <v>-17.917000000000002</v>
      </c>
      <c r="EH25" s="161">
        <v>319.46499999999997</v>
      </c>
      <c r="EI25" s="162"/>
      <c r="EJ25" s="162"/>
      <c r="EK25" s="161">
        <v>-29.6995</v>
      </c>
      <c r="EL25" s="161">
        <v>-27.877199999999998</v>
      </c>
      <c r="EM25" s="161">
        <v>-30.444099999999999</v>
      </c>
      <c r="EN25" s="161">
        <v>51.896000000000001</v>
      </c>
      <c r="EO25" s="161">
        <v>48.210299999999997</v>
      </c>
      <c r="EP25" s="161">
        <v>145.97999999999999</v>
      </c>
      <c r="EQ25" s="161">
        <v>-61.050199999999997</v>
      </c>
      <c r="ER25" s="161">
        <v>-61.362499999999997</v>
      </c>
      <c r="ES25" s="161">
        <v>-63.3005</v>
      </c>
      <c r="ET25" s="161">
        <v>17.07</v>
      </c>
      <c r="EU25" s="161">
        <v>-6.16</v>
      </c>
      <c r="EV25" s="161">
        <v>80.900000000000006</v>
      </c>
      <c r="EW25" s="161">
        <v>9.8139000000000003</v>
      </c>
      <c r="EX25" s="161">
        <v>58.940300000000001</v>
      </c>
      <c r="EY25" s="161">
        <v>-13.0015</v>
      </c>
      <c r="EZ25" s="161">
        <v>-12.4941</v>
      </c>
      <c r="FA25" s="161">
        <v>3.3784000000000001</v>
      </c>
      <c r="FB25" s="161">
        <v>-96.9268</v>
      </c>
      <c r="FC25" s="161">
        <v>63.168399999999998</v>
      </c>
      <c r="FD25" s="162"/>
      <c r="FE25" s="162"/>
      <c r="FF25" s="161">
        <v>2.1269</v>
      </c>
      <c r="FG25" s="162"/>
      <c r="FH25" s="161">
        <v>8.5947999999999993</v>
      </c>
      <c r="FI25" s="162"/>
      <c r="FJ25" s="161">
        <v>30.979399999999998</v>
      </c>
      <c r="FK25" s="161">
        <v>30.3096</v>
      </c>
      <c r="FL25" s="161">
        <v>-113.36790000000001</v>
      </c>
      <c r="FM25" s="161">
        <v>44.161799999999999</v>
      </c>
      <c r="FN25" s="161">
        <v>44.632399999999997</v>
      </c>
      <c r="FO25" s="161">
        <v>-76.845500000000001</v>
      </c>
      <c r="FP25" s="161">
        <v>-65.008399999999995</v>
      </c>
      <c r="FQ25" s="161">
        <v>-46.075499999999998</v>
      </c>
      <c r="FR25" s="161">
        <v>-23.18</v>
      </c>
      <c r="FS25" s="161">
        <v>17.9696</v>
      </c>
      <c r="FT25" s="161">
        <v>0.92810000000000004</v>
      </c>
      <c r="FU25" s="161">
        <v>-11.11</v>
      </c>
      <c r="FV25" s="161">
        <v>10.71</v>
      </c>
      <c r="FW25" s="161">
        <v>-46.691000000000003</v>
      </c>
      <c r="FX25" s="161">
        <v>9.6174999999999997</v>
      </c>
      <c r="FY25" s="161">
        <v>-8.8580000000000005</v>
      </c>
      <c r="FZ25" s="161">
        <v>4.234</v>
      </c>
      <c r="GA25" s="161">
        <v>3.94</v>
      </c>
      <c r="GB25" s="161">
        <v>23.43</v>
      </c>
      <c r="GC25" s="161">
        <v>66.307000000000002</v>
      </c>
      <c r="GD25" s="161">
        <v>77.320400000000006</v>
      </c>
      <c r="GE25" s="161">
        <v>14.17</v>
      </c>
      <c r="GF25" s="161">
        <v>60.315800000000003</v>
      </c>
      <c r="GG25" s="161">
        <v>25.9</v>
      </c>
      <c r="GH25" s="161">
        <v>-6.4821999999999997</v>
      </c>
      <c r="GI25" s="162"/>
      <c r="GJ25" s="161">
        <v>1.7808999999999999</v>
      </c>
      <c r="GK25" s="161">
        <v>1.7014</v>
      </c>
      <c r="GL25" s="162"/>
      <c r="GM25" s="162"/>
      <c r="GN25" s="161">
        <v>-13.195600000000001</v>
      </c>
      <c r="GO25" s="161">
        <v>-16.410599999999999</v>
      </c>
      <c r="GP25" s="161">
        <v>18.203299999999999</v>
      </c>
      <c r="GQ25" s="161">
        <v>25.4617</v>
      </c>
      <c r="GR25" s="161">
        <v>16.463799999999999</v>
      </c>
      <c r="GS25" s="161">
        <v>16.9589</v>
      </c>
      <c r="GT25" s="161">
        <v>-83.616600000000005</v>
      </c>
      <c r="GU25" s="161">
        <v>-19.2469</v>
      </c>
      <c r="GV25" s="161">
        <v>0</v>
      </c>
      <c r="GW25" s="161">
        <v>-39.048499999999997</v>
      </c>
      <c r="GX25" s="161">
        <v>9.5135000000000005</v>
      </c>
      <c r="GY25" s="161">
        <v>6.5053000000000001</v>
      </c>
      <c r="GZ25" s="161">
        <v>6.3823999999999996</v>
      </c>
      <c r="HA25" s="161">
        <v>10.722300000000001</v>
      </c>
      <c r="HB25" s="161">
        <v>202.18129999999999</v>
      </c>
      <c r="HC25" s="161">
        <v>201.48519999999999</v>
      </c>
      <c r="HD25" s="161">
        <v>140.80000000000001</v>
      </c>
      <c r="HE25" s="161">
        <v>-139.99420000000001</v>
      </c>
      <c r="HF25" s="161">
        <v>-453.90440000000001</v>
      </c>
      <c r="HG25" s="161">
        <v>457.82589999999999</v>
      </c>
      <c r="HH25" s="161">
        <v>462.822</v>
      </c>
      <c r="HI25" s="161">
        <v>-187.27869999999999</v>
      </c>
      <c r="HJ25" s="161">
        <v>-190.06229999999999</v>
      </c>
      <c r="HK25" s="161">
        <v>-56.951599999999999</v>
      </c>
      <c r="HL25" s="161">
        <v>-50.229100000000003</v>
      </c>
      <c r="HM25" s="161">
        <v>79.374099999999999</v>
      </c>
      <c r="HN25" s="161">
        <v>77.482100000000003</v>
      </c>
      <c r="HO25" s="161">
        <v>-133.26410000000001</v>
      </c>
      <c r="HP25" s="161">
        <v>-135.08920000000001</v>
      </c>
      <c r="HQ25" s="161">
        <v>38.697200000000002</v>
      </c>
      <c r="HR25" s="161">
        <v>38.532400000000003</v>
      </c>
      <c r="HS25" s="161">
        <v>-16.741199999999999</v>
      </c>
      <c r="HT25" s="161">
        <v>-16.7911</v>
      </c>
      <c r="HU25" s="161">
        <v>107.6</v>
      </c>
      <c r="HV25" s="161">
        <v>107.56</v>
      </c>
      <c r="HW25" s="161">
        <v>27.2</v>
      </c>
      <c r="HX25" s="161">
        <v>26.7</v>
      </c>
      <c r="HY25" s="161">
        <v>22.2332</v>
      </c>
      <c r="HZ25" s="161">
        <v>-12.48</v>
      </c>
      <c r="IA25" s="161">
        <v>-307.46719999999999</v>
      </c>
      <c r="IB25" s="161">
        <v>99.070300000000003</v>
      </c>
      <c r="IC25" s="161">
        <v>98.915400000000005</v>
      </c>
      <c r="ID25" s="161">
        <v>13.3</v>
      </c>
      <c r="IE25" s="161">
        <v>-25.6</v>
      </c>
      <c r="IF25" s="161">
        <v>-36.200000000000003</v>
      </c>
      <c r="IG25" s="161">
        <v>-36.200000000000003</v>
      </c>
      <c r="IH25" s="162"/>
      <c r="II25" s="161">
        <v>1.1822999999999999</v>
      </c>
      <c r="IJ25" s="161">
        <v>-453.11509999999998</v>
      </c>
      <c r="IK25" s="162"/>
      <c r="IL25" s="161">
        <v>226.3929</v>
      </c>
      <c r="IM25" s="161">
        <v>185.7243</v>
      </c>
      <c r="IN25" s="161">
        <v>7.8352000000000004</v>
      </c>
      <c r="IO25" s="161">
        <v>-177.66569999999999</v>
      </c>
      <c r="IP25" s="161">
        <v>178.3296</v>
      </c>
      <c r="IQ25" s="161">
        <v>-104.46639999999999</v>
      </c>
      <c r="IR25" s="161">
        <v>-117.4237</v>
      </c>
      <c r="IS25" s="161">
        <v>-176.2422</v>
      </c>
      <c r="IT25" s="161">
        <v>109.4753</v>
      </c>
      <c r="IU25" s="161">
        <v>110.51260000000001</v>
      </c>
      <c r="IV25" s="161">
        <v>101.8651</v>
      </c>
      <c r="IW25" s="161">
        <v>-210.3356</v>
      </c>
      <c r="IX25" s="161">
        <v>115.2711</v>
      </c>
      <c r="IY25" s="161">
        <v>-97.899100000000004</v>
      </c>
      <c r="IZ25" s="161">
        <v>98.511799999999994</v>
      </c>
      <c r="JA25" s="161">
        <v>-10.098000000000001</v>
      </c>
      <c r="JB25" s="162"/>
      <c r="JC25" s="161">
        <v>18.079999999999998</v>
      </c>
      <c r="JD25" s="161">
        <v>6.7430000000000003</v>
      </c>
      <c r="JE25" s="161">
        <v>6.77</v>
      </c>
      <c r="JF25" s="161">
        <v>-18</v>
      </c>
      <c r="JG25" s="161">
        <v>-4.5599999999999996</v>
      </c>
      <c r="JH25" s="162"/>
      <c r="JI25" s="161">
        <v>4.7470999999999997</v>
      </c>
      <c r="JJ25" s="161">
        <v>-36.269199999999998</v>
      </c>
      <c r="JK25" s="161">
        <v>-27.538</v>
      </c>
      <c r="JL25" s="161">
        <v>37.1</v>
      </c>
      <c r="JM25" s="161">
        <v>51.073</v>
      </c>
      <c r="JN25" s="161">
        <v>53.930999999999997</v>
      </c>
      <c r="JO25" s="161">
        <v>11.2829</v>
      </c>
      <c r="JP25" s="161">
        <v>13.5771</v>
      </c>
      <c r="JQ25" s="161">
        <v>50.519199999999998</v>
      </c>
      <c r="JR25" s="161">
        <v>50.920999999999999</v>
      </c>
      <c r="JS25" s="161">
        <v>51.058700000000002</v>
      </c>
      <c r="JT25" s="162"/>
      <c r="JU25" s="161">
        <v>27.7</v>
      </c>
      <c r="JV25" s="161">
        <v>30.9498</v>
      </c>
      <c r="JW25" s="161">
        <v>6.03</v>
      </c>
      <c r="JX25" s="162"/>
      <c r="JY25" s="161">
        <v>-46.089100000000002</v>
      </c>
      <c r="JZ25" s="161">
        <v>76.555599999999998</v>
      </c>
      <c r="KA25" s="161">
        <v>57.9328</v>
      </c>
      <c r="KB25" s="161">
        <v>-44.679000000000002</v>
      </c>
      <c r="KC25" s="161">
        <v>-75.59</v>
      </c>
      <c r="KD25" s="161">
        <v>48.143599999999999</v>
      </c>
      <c r="KE25" s="161">
        <v>27.098600000000001</v>
      </c>
      <c r="KF25" s="161">
        <v>-38.299999999999997</v>
      </c>
      <c r="KG25" s="161">
        <v>38.5</v>
      </c>
      <c r="KH25" s="162"/>
      <c r="KI25" s="161">
        <v>91.284599999999998</v>
      </c>
    </row>
    <row r="26" spans="1:295" ht="18" customHeight="1" x14ac:dyDescent="0.3">
      <c r="A26" s="160" t="s">
        <v>87</v>
      </c>
      <c r="B26" s="160" t="s">
        <v>941</v>
      </c>
      <c r="C26" s="164">
        <v>0</v>
      </c>
      <c r="D26" s="164">
        <v>16.842700000000001</v>
      </c>
      <c r="E26" s="164">
        <v>-33.703800000000001</v>
      </c>
      <c r="F26" s="164">
        <v>9.1656999999999993</v>
      </c>
      <c r="G26" s="164">
        <v>20.334700000000002</v>
      </c>
      <c r="H26" s="165"/>
      <c r="I26" s="164">
        <v>40.179600000000001</v>
      </c>
      <c r="J26" s="164">
        <v>-127.53230000000001</v>
      </c>
      <c r="K26" s="164">
        <v>41.898800000000001</v>
      </c>
      <c r="L26" s="164">
        <v>21.1934</v>
      </c>
      <c r="M26" s="164">
        <v>20.8443</v>
      </c>
      <c r="N26" s="164">
        <v>15.54</v>
      </c>
      <c r="O26" s="164">
        <v>-51.616</v>
      </c>
      <c r="P26" s="164">
        <v>46.2</v>
      </c>
      <c r="Q26" s="164">
        <v>14.076000000000001</v>
      </c>
      <c r="R26" s="164">
        <v>-46.2</v>
      </c>
      <c r="S26" s="164">
        <v>13.4114</v>
      </c>
      <c r="T26" s="164">
        <v>257.41820000000001</v>
      </c>
      <c r="U26" s="164">
        <v>17.211400000000001</v>
      </c>
      <c r="V26" s="164">
        <v>17.159500000000001</v>
      </c>
      <c r="W26" s="164">
        <v>0</v>
      </c>
      <c r="X26" s="164">
        <v>6.5191999999999997</v>
      </c>
      <c r="Y26" s="164">
        <v>5.5833000000000004</v>
      </c>
      <c r="Z26" s="164">
        <v>8.0130999999999997</v>
      </c>
      <c r="AA26" s="165"/>
      <c r="AB26" s="165"/>
      <c r="AC26" s="164">
        <v>-49.41</v>
      </c>
      <c r="AD26" s="164">
        <v>-49.2</v>
      </c>
      <c r="AE26" s="165"/>
      <c r="AF26" s="164">
        <v>-15.54</v>
      </c>
      <c r="AG26" s="164">
        <v>50.6</v>
      </c>
      <c r="AH26" s="164">
        <v>5.44</v>
      </c>
      <c r="AI26" s="164">
        <v>0.215</v>
      </c>
      <c r="AJ26" s="164">
        <v>-41.96</v>
      </c>
      <c r="AK26" s="164">
        <v>-41.95</v>
      </c>
      <c r="AL26" s="164">
        <v>-56.83</v>
      </c>
      <c r="AM26" s="164">
        <v>41.83</v>
      </c>
      <c r="AN26" s="164">
        <v>41.91</v>
      </c>
      <c r="AO26" s="164">
        <v>10.592599999999999</v>
      </c>
      <c r="AP26" s="164">
        <v>11.922499999999999</v>
      </c>
      <c r="AQ26" s="164">
        <v>55.900100000000002</v>
      </c>
      <c r="AR26" s="164">
        <v>57.695500000000003</v>
      </c>
      <c r="AS26" s="164">
        <v>32.999499999999998</v>
      </c>
      <c r="AT26" s="166">
        <v>0</v>
      </c>
      <c r="AU26" s="164">
        <v>-55.910299999999999</v>
      </c>
      <c r="AV26" s="164">
        <v>26.029199999999999</v>
      </c>
      <c r="AW26" s="164">
        <v>29.4498</v>
      </c>
      <c r="AX26" s="164">
        <v>50.770499999999998</v>
      </c>
      <c r="AY26" s="164">
        <v>52.244100000000003</v>
      </c>
      <c r="AZ26" s="164">
        <v>-2.6173000000000002</v>
      </c>
      <c r="BA26" s="164">
        <v>-10.6242</v>
      </c>
      <c r="BB26" s="164">
        <v>-289.97859999999997</v>
      </c>
      <c r="BC26" s="164">
        <v>-16.115400000000001</v>
      </c>
      <c r="BD26" s="164">
        <v>-0.3</v>
      </c>
      <c r="BE26" s="164">
        <v>-0.5</v>
      </c>
      <c r="BF26" s="166">
        <v>0</v>
      </c>
      <c r="BG26" s="164">
        <v>61.03</v>
      </c>
      <c r="BH26" s="164">
        <v>-4.6017999999999999</v>
      </c>
      <c r="BI26" s="165"/>
      <c r="BJ26" s="164">
        <v>-15.657</v>
      </c>
      <c r="BK26" s="164">
        <v>-0.27810000000000001</v>
      </c>
      <c r="BL26" s="165"/>
      <c r="BM26" s="164">
        <v>0</v>
      </c>
      <c r="BN26" s="164">
        <v>333.32310000000001</v>
      </c>
      <c r="BO26" s="164">
        <v>67.812100000000001</v>
      </c>
      <c r="BP26" s="164">
        <v>67.964699999999993</v>
      </c>
      <c r="BQ26" s="164">
        <v>-300.82490000000001</v>
      </c>
      <c r="BR26" s="164">
        <v>331.62720000000002</v>
      </c>
      <c r="BS26" s="165"/>
      <c r="BT26" s="164">
        <v>-58.827599999999997</v>
      </c>
      <c r="BU26" s="164">
        <v>58.866199999999999</v>
      </c>
      <c r="BV26" s="164">
        <v>60.585900000000002</v>
      </c>
      <c r="BW26" s="164">
        <v>17.57</v>
      </c>
      <c r="BX26" s="164">
        <v>14.61</v>
      </c>
      <c r="BY26" s="164">
        <v>43.21</v>
      </c>
      <c r="BZ26" s="164">
        <v>56.72</v>
      </c>
      <c r="CA26" s="164">
        <v>-42.058300000000003</v>
      </c>
      <c r="CB26" s="164">
        <v>-42.4602</v>
      </c>
      <c r="CC26" s="164">
        <v>113.9198</v>
      </c>
      <c r="CD26" s="164">
        <v>112.8322</v>
      </c>
      <c r="CE26" s="164">
        <v>10.9046</v>
      </c>
      <c r="CF26" s="164">
        <v>-36.608499999999999</v>
      </c>
      <c r="CG26" s="164">
        <v>-36.290300000000002</v>
      </c>
      <c r="CH26" s="164">
        <v>-7.0500999999999996</v>
      </c>
      <c r="CI26" s="164">
        <v>-35.616900000000001</v>
      </c>
      <c r="CJ26" s="165"/>
      <c r="CK26" s="165"/>
      <c r="CL26" s="164">
        <v>74.3</v>
      </c>
      <c r="CM26" s="164">
        <v>71.7</v>
      </c>
      <c r="CN26" s="164">
        <v>-11.94</v>
      </c>
      <c r="CO26" s="164">
        <v>49.194499999999998</v>
      </c>
      <c r="CP26" s="164">
        <v>48.952100000000002</v>
      </c>
      <c r="CQ26" s="164">
        <v>48.461599999999997</v>
      </c>
      <c r="CR26" s="164">
        <v>-11.504</v>
      </c>
      <c r="CS26" s="164">
        <v>-11.337999999999999</v>
      </c>
      <c r="CT26" s="164">
        <v>1</v>
      </c>
      <c r="CU26" s="164">
        <v>-11.1424</v>
      </c>
      <c r="CV26" s="164">
        <v>-11.331200000000001</v>
      </c>
      <c r="CW26" s="164">
        <v>12.0585</v>
      </c>
      <c r="CX26" s="164">
        <v>48.61</v>
      </c>
      <c r="CY26" s="164">
        <v>44.16</v>
      </c>
      <c r="CZ26" s="164">
        <v>35.866700000000002</v>
      </c>
      <c r="DA26" s="164">
        <v>33.695999999999998</v>
      </c>
      <c r="DB26" s="164">
        <v>-25.51</v>
      </c>
      <c r="DC26" s="164">
        <v>-3.5167000000000002</v>
      </c>
      <c r="DD26" s="164">
        <v>35.779200000000003</v>
      </c>
      <c r="DE26" s="164">
        <v>34.973500000000001</v>
      </c>
      <c r="DF26" s="164">
        <v>-47.120100000000001</v>
      </c>
      <c r="DG26" s="164">
        <v>-2.0000000000000001E-4</v>
      </c>
      <c r="DH26" s="164">
        <v>-15.6188</v>
      </c>
      <c r="DI26" s="164">
        <v>-71.5</v>
      </c>
      <c r="DJ26" s="164">
        <v>-73.5</v>
      </c>
      <c r="DK26" s="164">
        <v>24.9802</v>
      </c>
      <c r="DL26" s="164">
        <v>42.489600000000003</v>
      </c>
      <c r="DM26" s="164">
        <v>40.873899999999999</v>
      </c>
      <c r="DN26" s="164">
        <v>59.783900000000003</v>
      </c>
      <c r="DO26" s="164">
        <v>42.12</v>
      </c>
      <c r="DP26" s="164">
        <v>-2.46</v>
      </c>
      <c r="DQ26" s="164">
        <v>43.078499999999998</v>
      </c>
      <c r="DR26" s="164">
        <v>46.207599999999999</v>
      </c>
      <c r="DS26" s="164">
        <v>-26.65</v>
      </c>
      <c r="DT26" s="164">
        <v>-26.62</v>
      </c>
      <c r="DU26" s="164">
        <v>94.2</v>
      </c>
      <c r="DV26" s="164">
        <v>52.43</v>
      </c>
      <c r="DW26" s="164">
        <v>48.6</v>
      </c>
      <c r="DX26" s="164">
        <v>48.163600000000002</v>
      </c>
      <c r="DY26" s="164">
        <v>-52.324800000000003</v>
      </c>
      <c r="DZ26" s="164">
        <v>-49.827300000000001</v>
      </c>
      <c r="EA26" s="164">
        <v>129.97130000000001</v>
      </c>
      <c r="EB26" s="164">
        <v>97.093999999999994</v>
      </c>
      <c r="EC26" s="164">
        <v>94.341399999999993</v>
      </c>
      <c r="ED26" s="164">
        <v>95.325599999999994</v>
      </c>
      <c r="EE26" s="164">
        <v>98.301199999999994</v>
      </c>
      <c r="EF26" s="164">
        <v>87.4893</v>
      </c>
      <c r="EG26" s="164">
        <v>-18.933</v>
      </c>
      <c r="EH26" s="164">
        <v>317.84230000000002</v>
      </c>
      <c r="EI26" s="165"/>
      <c r="EJ26" s="165"/>
      <c r="EK26" s="164">
        <v>-29.760400000000001</v>
      </c>
      <c r="EL26" s="164">
        <v>-28.008199999999999</v>
      </c>
      <c r="EM26" s="164">
        <v>-24.118500000000001</v>
      </c>
      <c r="EN26" s="164">
        <v>38.986800000000002</v>
      </c>
      <c r="EO26" s="164">
        <v>36.749000000000002</v>
      </c>
      <c r="EP26" s="164">
        <v>150.58799999999999</v>
      </c>
      <c r="EQ26" s="164">
        <v>-69.206100000000006</v>
      </c>
      <c r="ER26" s="164">
        <v>-70.0047</v>
      </c>
      <c r="ES26" s="164">
        <v>-54.146999999999998</v>
      </c>
      <c r="ET26" s="164">
        <v>5.84</v>
      </c>
      <c r="EU26" s="164">
        <v>-11.92</v>
      </c>
      <c r="EV26" s="164">
        <v>103.3</v>
      </c>
      <c r="EW26" s="164">
        <v>10.0905</v>
      </c>
      <c r="EX26" s="164">
        <v>31.992699999999999</v>
      </c>
      <c r="EY26" s="164">
        <v>-13.323600000000001</v>
      </c>
      <c r="EZ26" s="164">
        <v>-12.8567</v>
      </c>
      <c r="FA26" s="164">
        <v>2.6116999999999999</v>
      </c>
      <c r="FB26" s="164">
        <v>-86.640900000000002</v>
      </c>
      <c r="FC26" s="164">
        <v>51.207799999999999</v>
      </c>
      <c r="FD26" s="165"/>
      <c r="FE26" s="165"/>
      <c r="FF26" s="164">
        <v>2.3420000000000001</v>
      </c>
      <c r="FG26" s="165"/>
      <c r="FH26" s="164">
        <v>2.4350999999999998</v>
      </c>
      <c r="FI26" s="165"/>
      <c r="FJ26" s="164">
        <v>44.710799999999999</v>
      </c>
      <c r="FK26" s="164">
        <v>41.864100000000001</v>
      </c>
      <c r="FL26" s="164">
        <v>-103.3205</v>
      </c>
      <c r="FM26" s="164">
        <v>52.395499999999998</v>
      </c>
      <c r="FN26" s="164">
        <v>52.101900000000001</v>
      </c>
      <c r="FO26" s="164">
        <v>-66.452799999999996</v>
      </c>
      <c r="FP26" s="164">
        <v>-55.7318</v>
      </c>
      <c r="FQ26" s="164">
        <v>-43.328899999999997</v>
      </c>
      <c r="FR26" s="164">
        <v>-20.309999999999999</v>
      </c>
      <c r="FS26" s="164">
        <v>18.487200000000001</v>
      </c>
      <c r="FT26" s="164">
        <v>0.92679999999999996</v>
      </c>
      <c r="FU26" s="164">
        <v>-11.95</v>
      </c>
      <c r="FV26" s="164">
        <v>11.52</v>
      </c>
      <c r="FW26" s="164">
        <v>-43.641500000000001</v>
      </c>
      <c r="FX26" s="164">
        <v>9.6117000000000008</v>
      </c>
      <c r="FY26" s="164">
        <v>-8.7149999999999999</v>
      </c>
      <c r="FZ26" s="164">
        <v>4.3460000000000001</v>
      </c>
      <c r="GA26" s="164">
        <v>4.0063000000000004</v>
      </c>
      <c r="GB26" s="164">
        <v>25.5</v>
      </c>
      <c r="GC26" s="164">
        <v>55.363</v>
      </c>
      <c r="GD26" s="164">
        <v>67.132900000000006</v>
      </c>
      <c r="GE26" s="164">
        <v>13.58</v>
      </c>
      <c r="GF26" s="164">
        <v>61.865600000000001</v>
      </c>
      <c r="GG26" s="164">
        <v>25.7</v>
      </c>
      <c r="GH26" s="164">
        <v>-6.3935000000000004</v>
      </c>
      <c r="GI26" s="165"/>
      <c r="GJ26" s="164">
        <v>2.5356999999999998</v>
      </c>
      <c r="GK26" s="164">
        <v>1.7412000000000001</v>
      </c>
      <c r="GL26" s="165"/>
      <c r="GM26" s="165"/>
      <c r="GN26" s="164">
        <v>-14.498100000000001</v>
      </c>
      <c r="GO26" s="164">
        <v>-17.4026</v>
      </c>
      <c r="GP26" s="164">
        <v>18.6693</v>
      </c>
      <c r="GQ26" s="164">
        <v>27.142299999999999</v>
      </c>
      <c r="GR26" s="164">
        <v>18.175999999999998</v>
      </c>
      <c r="GS26" s="164">
        <v>20.841200000000001</v>
      </c>
      <c r="GT26" s="164">
        <v>-89.999099999999999</v>
      </c>
      <c r="GU26" s="164">
        <v>-20.354199999999999</v>
      </c>
      <c r="GV26" s="165"/>
      <c r="GW26" s="164">
        <v>-41.353700000000003</v>
      </c>
      <c r="GX26" s="164">
        <v>9.3373000000000008</v>
      </c>
      <c r="GY26" s="164">
        <v>7.2572999999999999</v>
      </c>
      <c r="GZ26" s="164">
        <v>7.0574000000000003</v>
      </c>
      <c r="HA26" s="164">
        <v>11</v>
      </c>
      <c r="HB26" s="164">
        <v>180.72319999999999</v>
      </c>
      <c r="HC26" s="164">
        <v>179.10329999999999</v>
      </c>
      <c r="HD26" s="164">
        <v>160.9</v>
      </c>
      <c r="HE26" s="164">
        <v>-161.3792</v>
      </c>
      <c r="HF26" s="164">
        <v>-429.09160000000003</v>
      </c>
      <c r="HG26" s="164">
        <v>430.54390000000001</v>
      </c>
      <c r="HH26" s="164">
        <v>431.10680000000002</v>
      </c>
      <c r="HI26" s="164">
        <v>-168.43270000000001</v>
      </c>
      <c r="HJ26" s="164">
        <v>-168.5341</v>
      </c>
      <c r="HK26" s="164">
        <v>-54.969000000000001</v>
      </c>
      <c r="HL26" s="164">
        <v>-46.875999999999998</v>
      </c>
      <c r="HM26" s="164">
        <v>79.122100000000003</v>
      </c>
      <c r="HN26" s="164">
        <v>77.781199999999998</v>
      </c>
      <c r="HO26" s="164">
        <v>-120.32080000000001</v>
      </c>
      <c r="HP26" s="164">
        <v>-129.91829999999999</v>
      </c>
      <c r="HQ26" s="164">
        <v>32.061300000000003</v>
      </c>
      <c r="HR26" s="164">
        <v>32.028399999999998</v>
      </c>
      <c r="HS26" s="164">
        <v>4.0084999999999997</v>
      </c>
      <c r="HT26" s="164">
        <v>3.2936000000000001</v>
      </c>
      <c r="HU26" s="164">
        <v>114.5</v>
      </c>
      <c r="HV26" s="164">
        <v>115.11</v>
      </c>
      <c r="HW26" s="164">
        <v>26.4</v>
      </c>
      <c r="HX26" s="164">
        <v>26.8</v>
      </c>
      <c r="HY26" s="164">
        <v>22.5002</v>
      </c>
      <c r="HZ26" s="164">
        <v>-54.24</v>
      </c>
      <c r="IA26" s="164">
        <v>-320.34300000000002</v>
      </c>
      <c r="IB26" s="164">
        <v>90.937100000000001</v>
      </c>
      <c r="IC26" s="164">
        <v>90.735600000000005</v>
      </c>
      <c r="ID26" s="164">
        <v>13.3</v>
      </c>
      <c r="IE26" s="164">
        <v>-23.3</v>
      </c>
      <c r="IF26" s="164">
        <v>-30.1</v>
      </c>
      <c r="IG26" s="164">
        <v>-30.2</v>
      </c>
      <c r="IH26" s="164">
        <v>1.6435999999999999</v>
      </c>
      <c r="II26" s="164">
        <v>1.3418000000000001</v>
      </c>
      <c r="IJ26" s="164">
        <v>-419.44880000000001</v>
      </c>
      <c r="IK26" s="165"/>
      <c r="IL26" s="164">
        <v>194.35939999999999</v>
      </c>
      <c r="IM26" s="164">
        <v>164.77610000000001</v>
      </c>
      <c r="IN26" s="164">
        <v>11.409599999999999</v>
      </c>
      <c r="IO26" s="164">
        <v>-158.7868</v>
      </c>
      <c r="IP26" s="164">
        <v>155.72579999999999</v>
      </c>
      <c r="IQ26" s="164">
        <v>-60.923999999999999</v>
      </c>
      <c r="IR26" s="164">
        <v>-92.894999999999996</v>
      </c>
      <c r="IS26" s="164">
        <v>-156.6858</v>
      </c>
      <c r="IT26" s="164">
        <v>104.35429999999999</v>
      </c>
      <c r="IU26" s="164">
        <v>105.74939999999999</v>
      </c>
      <c r="IV26" s="164">
        <v>58.937899999999999</v>
      </c>
      <c r="IW26" s="164">
        <v>-183.93600000000001</v>
      </c>
      <c r="IX26" s="164">
        <v>94.252799999999993</v>
      </c>
      <c r="IY26" s="164">
        <v>-88.564599999999999</v>
      </c>
      <c r="IZ26" s="164">
        <v>88.837000000000003</v>
      </c>
      <c r="JA26" s="164">
        <v>-9.7024000000000008</v>
      </c>
      <c r="JB26" s="165"/>
      <c r="JC26" s="164">
        <v>18.48</v>
      </c>
      <c r="JD26" s="164">
        <v>6.6639999999999997</v>
      </c>
      <c r="JE26" s="164">
        <v>6.6959999999999997</v>
      </c>
      <c r="JF26" s="164">
        <v>-18.16</v>
      </c>
      <c r="JG26" s="164">
        <v>-0.64</v>
      </c>
      <c r="JH26" s="165"/>
      <c r="JI26" s="164">
        <v>0.88039999999999996</v>
      </c>
      <c r="JJ26" s="164">
        <v>-31.758600000000001</v>
      </c>
      <c r="JK26" s="164">
        <v>-27.5685</v>
      </c>
      <c r="JL26" s="164">
        <v>36.4</v>
      </c>
      <c r="JM26" s="164">
        <v>53.414000000000001</v>
      </c>
      <c r="JN26" s="164">
        <v>52.719000000000001</v>
      </c>
      <c r="JO26" s="164">
        <v>11.2049</v>
      </c>
      <c r="JP26" s="164">
        <v>13.4573</v>
      </c>
      <c r="JQ26" s="164">
        <v>50.981299999999997</v>
      </c>
      <c r="JR26" s="164">
        <v>49.311999999999998</v>
      </c>
      <c r="JS26" s="164">
        <v>50.459600000000002</v>
      </c>
      <c r="JT26" s="165"/>
      <c r="JU26" s="164">
        <v>24.3</v>
      </c>
      <c r="JV26" s="164">
        <v>30.471399999999999</v>
      </c>
      <c r="JW26" s="164">
        <v>6.17</v>
      </c>
      <c r="JX26" s="165"/>
      <c r="JY26" s="164">
        <v>-44.468400000000003</v>
      </c>
      <c r="JZ26" s="164">
        <v>73.650999999999996</v>
      </c>
      <c r="KA26" s="164">
        <v>56.011699999999998</v>
      </c>
      <c r="KB26" s="164">
        <v>-43.941899999999997</v>
      </c>
      <c r="KC26" s="164">
        <v>-73.416399999999996</v>
      </c>
      <c r="KD26" s="164">
        <v>45.681899999999999</v>
      </c>
      <c r="KE26" s="164">
        <v>26.404800000000002</v>
      </c>
      <c r="KF26" s="164">
        <v>-33.1</v>
      </c>
      <c r="KG26" s="164">
        <v>33.1</v>
      </c>
      <c r="KH26" s="165"/>
      <c r="KI26" s="164">
        <v>100.842</v>
      </c>
    </row>
    <row r="27" spans="1:295" ht="18" customHeight="1" x14ac:dyDescent="0.3">
      <c r="A27" s="160" t="s">
        <v>87</v>
      </c>
      <c r="B27" s="160" t="s">
        <v>942</v>
      </c>
      <c r="C27" s="164">
        <v>0</v>
      </c>
      <c r="D27" s="164">
        <v>17.208500000000001</v>
      </c>
      <c r="E27" s="164">
        <v>-34.429000000000002</v>
      </c>
      <c r="F27" s="164">
        <v>9.6423000000000005</v>
      </c>
      <c r="G27" s="164">
        <v>21.425699999999999</v>
      </c>
      <c r="H27" s="165"/>
      <c r="I27" s="164">
        <v>43.011699999999998</v>
      </c>
      <c r="J27" s="164">
        <v>-139.4984</v>
      </c>
      <c r="K27" s="164">
        <v>43.485199999999999</v>
      </c>
      <c r="L27" s="164">
        <v>22.039300000000001</v>
      </c>
      <c r="M27" s="164">
        <v>21.593399999999999</v>
      </c>
      <c r="N27" s="164">
        <v>15.54</v>
      </c>
      <c r="O27" s="164">
        <v>-52.808</v>
      </c>
      <c r="P27" s="164">
        <v>48.4</v>
      </c>
      <c r="Q27" s="164">
        <v>14.076000000000001</v>
      </c>
      <c r="R27" s="164">
        <v>-48.4</v>
      </c>
      <c r="S27" s="164">
        <v>12.822900000000001</v>
      </c>
      <c r="T27" s="164">
        <v>285.1748</v>
      </c>
      <c r="U27" s="164">
        <v>18.172699999999999</v>
      </c>
      <c r="V27" s="164">
        <v>18.517700000000001</v>
      </c>
      <c r="W27" s="164">
        <v>0</v>
      </c>
      <c r="X27" s="164">
        <v>6.5213999999999999</v>
      </c>
      <c r="Y27" s="164">
        <v>5.5845000000000002</v>
      </c>
      <c r="Z27" s="164">
        <v>8.0015999999999998</v>
      </c>
      <c r="AA27" s="165"/>
      <c r="AB27" s="165"/>
      <c r="AC27" s="164">
        <v>-51.16</v>
      </c>
      <c r="AD27" s="164">
        <v>-50.92</v>
      </c>
      <c r="AE27" s="165"/>
      <c r="AF27" s="164">
        <v>-15.54</v>
      </c>
      <c r="AG27" s="164">
        <v>50.6</v>
      </c>
      <c r="AH27" s="164">
        <v>5.9850000000000003</v>
      </c>
      <c r="AI27" s="164">
        <v>0.222</v>
      </c>
      <c r="AJ27" s="164">
        <v>-37.409999999999997</v>
      </c>
      <c r="AK27" s="164">
        <v>-37.71</v>
      </c>
      <c r="AL27" s="164">
        <v>-66.650000000000006</v>
      </c>
      <c r="AM27" s="164">
        <v>37.78</v>
      </c>
      <c r="AN27" s="164">
        <v>37.9</v>
      </c>
      <c r="AO27" s="164">
        <v>11.127700000000001</v>
      </c>
      <c r="AP27" s="164">
        <v>11.908099999999999</v>
      </c>
      <c r="AQ27" s="164">
        <v>57.095799999999997</v>
      </c>
      <c r="AR27" s="164">
        <v>59.023699999999998</v>
      </c>
      <c r="AS27" s="164">
        <v>36.088900000000002</v>
      </c>
      <c r="AT27" s="166">
        <v>0</v>
      </c>
      <c r="AU27" s="164">
        <v>-49.560600000000001</v>
      </c>
      <c r="AV27" s="164">
        <v>5.8015999999999996</v>
      </c>
      <c r="AW27" s="164">
        <v>5.0039999999999996</v>
      </c>
      <c r="AX27" s="164">
        <v>54.253500000000003</v>
      </c>
      <c r="AY27" s="164">
        <v>55.994999999999997</v>
      </c>
      <c r="AZ27" s="164">
        <v>-5.758</v>
      </c>
      <c r="BA27" s="164">
        <v>-28.655100000000001</v>
      </c>
      <c r="BB27" s="164">
        <v>-284.7208</v>
      </c>
      <c r="BC27" s="164">
        <v>-12.696</v>
      </c>
      <c r="BD27" s="164">
        <v>-2</v>
      </c>
      <c r="BE27" s="164">
        <v>-1.9</v>
      </c>
      <c r="BF27" s="166">
        <v>0</v>
      </c>
      <c r="BG27" s="164">
        <v>54.002699999999997</v>
      </c>
      <c r="BH27" s="164">
        <v>-4.6957000000000004</v>
      </c>
      <c r="BI27" s="165"/>
      <c r="BJ27" s="164">
        <v>-16.317299999999999</v>
      </c>
      <c r="BK27" s="164">
        <v>2.9712999999999998</v>
      </c>
      <c r="BL27" s="165"/>
      <c r="BM27" s="164">
        <v>0</v>
      </c>
      <c r="BN27" s="164">
        <v>326.51740000000001</v>
      </c>
      <c r="BO27" s="164">
        <v>68.636099999999999</v>
      </c>
      <c r="BP27" s="164">
        <v>68.147800000000004</v>
      </c>
      <c r="BQ27" s="164">
        <v>-340.4083</v>
      </c>
      <c r="BR27" s="164">
        <v>314.58229999999998</v>
      </c>
      <c r="BS27" s="165"/>
      <c r="BT27" s="164">
        <v>-48.492699999999999</v>
      </c>
      <c r="BU27" s="164">
        <v>51.428699999999999</v>
      </c>
      <c r="BV27" s="164">
        <v>0.10979999999999999</v>
      </c>
      <c r="BW27" s="164">
        <v>33.64</v>
      </c>
      <c r="BX27" s="164">
        <v>28.97</v>
      </c>
      <c r="BY27" s="164">
        <v>57.15</v>
      </c>
      <c r="BZ27" s="164">
        <v>76.010000000000005</v>
      </c>
      <c r="CA27" s="164">
        <v>-37.503799999999998</v>
      </c>
      <c r="CB27" s="164">
        <v>-37.101900000000001</v>
      </c>
      <c r="CC27" s="164">
        <v>94.210599999999999</v>
      </c>
      <c r="CD27" s="164">
        <v>95.597399999999993</v>
      </c>
      <c r="CE27" s="164">
        <v>10.321199999999999</v>
      </c>
      <c r="CF27" s="164">
        <v>-20.1584</v>
      </c>
      <c r="CG27" s="164">
        <v>-20.418299999999999</v>
      </c>
      <c r="CH27" s="164">
        <v>-3.9885000000000002</v>
      </c>
      <c r="CI27" s="164">
        <v>-21.441500000000001</v>
      </c>
      <c r="CJ27" s="165"/>
      <c r="CK27" s="165"/>
      <c r="CL27" s="164">
        <v>113</v>
      </c>
      <c r="CM27" s="164">
        <v>39.700000000000003</v>
      </c>
      <c r="CN27" s="164">
        <v>-12.13</v>
      </c>
      <c r="CO27" s="164">
        <v>76.981300000000005</v>
      </c>
      <c r="CP27" s="164">
        <v>77.270499999999998</v>
      </c>
      <c r="CQ27" s="164">
        <v>77.539699999999996</v>
      </c>
      <c r="CR27" s="164">
        <v>6.3628</v>
      </c>
      <c r="CS27" s="164">
        <v>6.9414999999999996</v>
      </c>
      <c r="CT27" s="164">
        <v>1</v>
      </c>
      <c r="CU27" s="164">
        <v>-1.2262999999999999</v>
      </c>
      <c r="CV27" s="164">
        <v>-6.7009999999999996</v>
      </c>
      <c r="CW27" s="164">
        <v>11.942299999999999</v>
      </c>
      <c r="CX27" s="164">
        <v>53.65</v>
      </c>
      <c r="CY27" s="164">
        <v>38.840000000000003</v>
      </c>
      <c r="CZ27" s="164">
        <v>36.804200000000002</v>
      </c>
      <c r="DA27" s="164">
        <v>35.014299999999999</v>
      </c>
      <c r="DB27" s="164">
        <v>-25.98</v>
      </c>
      <c r="DC27" s="164">
        <v>-3.5167000000000002</v>
      </c>
      <c r="DD27" s="164">
        <v>22.413399999999999</v>
      </c>
      <c r="DE27" s="164">
        <v>21.752800000000001</v>
      </c>
      <c r="DF27" s="164">
        <v>-25.6601</v>
      </c>
      <c r="DG27" s="164">
        <v>-1E-4</v>
      </c>
      <c r="DH27" s="164">
        <v>-15.839499999999999</v>
      </c>
      <c r="DI27" s="164">
        <v>-76.5</v>
      </c>
      <c r="DJ27" s="164">
        <v>-77.8</v>
      </c>
      <c r="DK27" s="164">
        <v>24.035299999999999</v>
      </c>
      <c r="DL27" s="164">
        <v>45.4193</v>
      </c>
      <c r="DM27" s="164">
        <v>44.1614</v>
      </c>
      <c r="DN27" s="164">
        <v>64.471400000000003</v>
      </c>
      <c r="DO27" s="164">
        <v>44.9</v>
      </c>
      <c r="DP27" s="164">
        <v>-2.86</v>
      </c>
      <c r="DQ27" s="164">
        <v>42.970500000000001</v>
      </c>
      <c r="DR27" s="164">
        <v>24.817699999999999</v>
      </c>
      <c r="DS27" s="164">
        <v>-25.05</v>
      </c>
      <c r="DT27" s="164">
        <v>-25.34</v>
      </c>
      <c r="DU27" s="164">
        <v>94.33</v>
      </c>
      <c r="DV27" s="164">
        <v>55.83</v>
      </c>
      <c r="DW27" s="164">
        <v>21.945499999999999</v>
      </c>
      <c r="DX27" s="164">
        <v>24.7818</v>
      </c>
      <c r="DY27" s="164">
        <v>-49.496000000000002</v>
      </c>
      <c r="DZ27" s="164">
        <v>-49.218200000000003</v>
      </c>
      <c r="EA27" s="164">
        <v>123.6262</v>
      </c>
      <c r="EB27" s="164">
        <v>89.353999999999999</v>
      </c>
      <c r="EC27" s="164">
        <v>86.441500000000005</v>
      </c>
      <c r="ED27" s="164">
        <v>88.377200000000002</v>
      </c>
      <c r="EE27" s="164">
        <v>99.325000000000003</v>
      </c>
      <c r="EF27" s="164">
        <v>89.065700000000007</v>
      </c>
      <c r="EG27" s="164">
        <v>-20.071000000000002</v>
      </c>
      <c r="EH27" s="164">
        <v>354.55349999999999</v>
      </c>
      <c r="EI27" s="165"/>
      <c r="EJ27" s="165"/>
      <c r="EK27" s="164">
        <v>-30.46</v>
      </c>
      <c r="EL27" s="164">
        <v>-28.035599999999999</v>
      </c>
      <c r="EM27" s="164">
        <v>-24.664999999999999</v>
      </c>
      <c r="EN27" s="164">
        <v>38.816200000000002</v>
      </c>
      <c r="EO27" s="164">
        <v>34.198</v>
      </c>
      <c r="EP27" s="164">
        <v>155.196</v>
      </c>
      <c r="EQ27" s="164">
        <v>-68.290899999999993</v>
      </c>
      <c r="ER27" s="164">
        <v>-67.650999999999996</v>
      </c>
      <c r="ES27" s="164">
        <v>-53.863700000000001</v>
      </c>
      <c r="ET27" s="164">
        <v>0</v>
      </c>
      <c r="EU27" s="164">
        <v>-16.34</v>
      </c>
      <c r="EV27" s="164">
        <v>95.1</v>
      </c>
      <c r="EW27" s="164">
        <v>10.591900000000001</v>
      </c>
      <c r="EX27" s="164">
        <v>31.006900000000002</v>
      </c>
      <c r="EY27" s="164">
        <v>-13.896800000000001</v>
      </c>
      <c r="EZ27" s="164">
        <v>-13.339499999999999</v>
      </c>
      <c r="FA27" s="164">
        <v>3.3056999999999999</v>
      </c>
      <c r="FB27" s="164">
        <v>-83.9208</v>
      </c>
      <c r="FC27" s="164">
        <v>50.219799999999999</v>
      </c>
      <c r="FD27" s="165"/>
      <c r="FE27" s="165"/>
      <c r="FF27" s="164">
        <v>2.4942000000000002</v>
      </c>
      <c r="FG27" s="165"/>
      <c r="FH27" s="164">
        <v>2.5777999999999999</v>
      </c>
      <c r="FI27" s="165"/>
      <c r="FJ27" s="164">
        <v>37.510199999999998</v>
      </c>
      <c r="FK27" s="164">
        <v>38.012599999999999</v>
      </c>
      <c r="FL27" s="164">
        <v>-91.2637</v>
      </c>
      <c r="FM27" s="164">
        <v>52.211100000000002</v>
      </c>
      <c r="FN27" s="164">
        <v>52.320300000000003</v>
      </c>
      <c r="FO27" s="164">
        <v>-67.610299999999995</v>
      </c>
      <c r="FP27" s="164">
        <v>-56.301699999999997</v>
      </c>
      <c r="FQ27" s="164">
        <v>-33.646099999999997</v>
      </c>
      <c r="FR27" s="164">
        <v>-22.79</v>
      </c>
      <c r="FS27" s="164">
        <v>14.5809</v>
      </c>
      <c r="FT27" s="164">
        <v>0.88039999999999996</v>
      </c>
      <c r="FU27" s="164">
        <v>-9.4</v>
      </c>
      <c r="FV27" s="164">
        <v>11.56</v>
      </c>
      <c r="FW27" s="164">
        <v>-33.913899999999998</v>
      </c>
      <c r="FX27" s="164">
        <v>9.3537999999999997</v>
      </c>
      <c r="FY27" s="164">
        <v>-8.3810000000000002</v>
      </c>
      <c r="FZ27" s="164">
        <v>4.18</v>
      </c>
      <c r="GA27" s="164">
        <v>3.9144999999999999</v>
      </c>
      <c r="GB27" s="164">
        <v>28.97</v>
      </c>
      <c r="GC27" s="164">
        <v>58.2682</v>
      </c>
      <c r="GD27" s="164">
        <v>66.663499999999999</v>
      </c>
      <c r="GE27" s="164">
        <v>13.89</v>
      </c>
      <c r="GF27" s="164">
        <v>64.704899999999995</v>
      </c>
      <c r="GG27" s="164">
        <v>24.6</v>
      </c>
      <c r="GH27" s="164">
        <v>-5.3712999999999997</v>
      </c>
      <c r="GI27" s="165"/>
      <c r="GJ27" s="164">
        <v>1.399</v>
      </c>
      <c r="GK27" s="164">
        <v>1.7991999999999999</v>
      </c>
      <c r="GL27" s="165"/>
      <c r="GM27" s="165"/>
      <c r="GN27" s="164">
        <v>-15.5532</v>
      </c>
      <c r="GO27" s="164">
        <v>-17.182500000000001</v>
      </c>
      <c r="GP27" s="164">
        <v>19.899699999999999</v>
      </c>
      <c r="GQ27" s="164">
        <v>27.142299999999999</v>
      </c>
      <c r="GR27" s="164">
        <v>16.644600000000001</v>
      </c>
      <c r="GS27" s="164">
        <v>15.9917</v>
      </c>
      <c r="GT27" s="164">
        <v>-82.134200000000007</v>
      </c>
      <c r="GU27" s="164">
        <v>-20.999700000000001</v>
      </c>
      <c r="GV27" s="165"/>
      <c r="GW27" s="164">
        <v>-43.843499999999999</v>
      </c>
      <c r="GX27" s="164">
        <v>8.7800999999999991</v>
      </c>
      <c r="GY27" s="164">
        <v>8.1362000000000005</v>
      </c>
      <c r="GZ27" s="164">
        <v>7.8906000000000001</v>
      </c>
      <c r="HA27" s="164">
        <v>10.0738</v>
      </c>
      <c r="HB27" s="164">
        <v>174.8998</v>
      </c>
      <c r="HC27" s="164">
        <v>177.4298</v>
      </c>
      <c r="HD27" s="164">
        <v>127.8</v>
      </c>
      <c r="HE27" s="164">
        <v>-125.6755</v>
      </c>
      <c r="HF27" s="164">
        <v>-392.84010000000001</v>
      </c>
      <c r="HG27" s="164">
        <v>402.0027</v>
      </c>
      <c r="HH27" s="164">
        <v>400.53930000000003</v>
      </c>
      <c r="HI27" s="164">
        <v>-167.41759999999999</v>
      </c>
      <c r="HJ27" s="164">
        <v>-168.11619999999999</v>
      </c>
      <c r="HK27" s="164">
        <v>-51.702199999999998</v>
      </c>
      <c r="HL27" s="164">
        <v>-43.080300000000001</v>
      </c>
      <c r="HM27" s="164">
        <v>77.211299999999994</v>
      </c>
      <c r="HN27" s="164">
        <v>78.095399999999998</v>
      </c>
      <c r="HO27" s="165"/>
      <c r="HP27" s="164">
        <v>-104.7521</v>
      </c>
      <c r="HQ27" s="164">
        <v>37.873199999999997</v>
      </c>
      <c r="HR27" s="164">
        <v>37.510599999999997</v>
      </c>
      <c r="HS27" s="164">
        <v>4.9974999999999996</v>
      </c>
      <c r="HT27" s="164">
        <v>5.1749000000000001</v>
      </c>
      <c r="HU27" s="164">
        <v>99.67</v>
      </c>
      <c r="HV27" s="164">
        <v>98.8</v>
      </c>
      <c r="HW27" s="164">
        <v>26.2</v>
      </c>
      <c r="HX27" s="164">
        <v>27.2</v>
      </c>
      <c r="HY27" s="164">
        <v>22.438199999999998</v>
      </c>
      <c r="HZ27" s="164">
        <v>-60.64</v>
      </c>
      <c r="IA27" s="164">
        <v>-291.85180000000003</v>
      </c>
      <c r="IB27" s="164">
        <v>91.965699999999998</v>
      </c>
      <c r="IC27" s="164">
        <v>91.803700000000006</v>
      </c>
      <c r="ID27" s="164">
        <v>13.4</v>
      </c>
      <c r="IE27" s="164">
        <v>-25</v>
      </c>
      <c r="IF27" s="164">
        <v>-36.299999999999997</v>
      </c>
      <c r="IG27" s="164">
        <v>-36.299999999999997</v>
      </c>
      <c r="IH27" s="164">
        <v>1.4024000000000001</v>
      </c>
      <c r="II27" s="165"/>
      <c r="IJ27" s="164">
        <v>-395.10890000000001</v>
      </c>
      <c r="IK27" s="165"/>
      <c r="IL27" s="164">
        <v>184.63720000000001</v>
      </c>
      <c r="IM27" s="164">
        <v>151.56899999999999</v>
      </c>
      <c r="IN27" s="164">
        <v>9.5178999999999991</v>
      </c>
      <c r="IO27" s="164">
        <v>-148.5976</v>
      </c>
      <c r="IP27" s="164">
        <v>144.19220000000001</v>
      </c>
      <c r="IQ27" s="164">
        <v>-104.3909</v>
      </c>
      <c r="IR27" s="164">
        <v>-88.338399999999993</v>
      </c>
      <c r="IS27" s="164">
        <v>-141.23179999999999</v>
      </c>
      <c r="IT27" s="164">
        <v>118.7936</v>
      </c>
      <c r="IU27" s="164">
        <v>120.37309999999999</v>
      </c>
      <c r="IV27" s="164">
        <v>105.9559</v>
      </c>
      <c r="IW27" s="164">
        <v>-174.43289999999999</v>
      </c>
      <c r="IX27" s="164">
        <v>91.517799999999994</v>
      </c>
      <c r="IY27" s="164">
        <v>-81.418000000000006</v>
      </c>
      <c r="IZ27" s="164">
        <v>83.871099999999998</v>
      </c>
      <c r="JA27" s="164">
        <v>-9.2546999999999997</v>
      </c>
      <c r="JB27" s="165"/>
      <c r="JC27" s="164">
        <v>19.28</v>
      </c>
      <c r="JD27" s="164">
        <v>6.5949999999999998</v>
      </c>
      <c r="JE27" s="164">
        <v>6.5570000000000004</v>
      </c>
      <c r="JF27" s="164">
        <v>-19.2</v>
      </c>
      <c r="JG27" s="164">
        <v>0</v>
      </c>
      <c r="JH27" s="165"/>
      <c r="JI27" s="164">
        <v>0.441</v>
      </c>
      <c r="JJ27" s="164">
        <v>-29.823799999999999</v>
      </c>
      <c r="JK27" s="164">
        <v>-27.040500000000002</v>
      </c>
      <c r="JL27" s="164">
        <v>34.200000000000003</v>
      </c>
      <c r="JM27" s="164">
        <v>52.906999999999996</v>
      </c>
      <c r="JN27" s="164">
        <v>51.514000000000003</v>
      </c>
      <c r="JO27" s="164">
        <v>11.0505</v>
      </c>
      <c r="JP27" s="164">
        <v>13.2537</v>
      </c>
      <c r="JQ27" s="164">
        <v>50.296300000000002</v>
      </c>
      <c r="JR27" s="164">
        <v>50.892800000000001</v>
      </c>
      <c r="JS27" s="164">
        <v>50.680799999999998</v>
      </c>
      <c r="JT27" s="165"/>
      <c r="JU27" s="164">
        <v>26.2</v>
      </c>
      <c r="JV27" s="164">
        <v>30.3782</v>
      </c>
      <c r="JW27" s="164">
        <v>6.48</v>
      </c>
      <c r="JX27" s="165"/>
      <c r="JY27" s="164">
        <v>-41.714799999999997</v>
      </c>
      <c r="JZ27" s="164">
        <v>71.407300000000006</v>
      </c>
      <c r="KA27" s="164">
        <v>52.5503</v>
      </c>
      <c r="KB27" s="164">
        <v>-41.851599999999998</v>
      </c>
      <c r="KC27" s="164">
        <v>-69.729500000000002</v>
      </c>
      <c r="KD27" s="164">
        <v>42.656500000000001</v>
      </c>
      <c r="KE27" s="164">
        <v>27.134399999999999</v>
      </c>
      <c r="KF27" s="164">
        <v>-34.799999999999997</v>
      </c>
      <c r="KG27" s="164">
        <v>34.799999999999997</v>
      </c>
      <c r="KH27" s="165"/>
      <c r="KI27" s="164">
        <v>91.385000000000005</v>
      </c>
    </row>
    <row r="28" spans="1:295" ht="18" customHeight="1" x14ac:dyDescent="0.3">
      <c r="A28" s="160" t="s">
        <v>87</v>
      </c>
      <c r="B28" s="160" t="s">
        <v>943</v>
      </c>
      <c r="C28" s="164">
        <v>0</v>
      </c>
      <c r="D28" s="164">
        <v>17.770299999999999</v>
      </c>
      <c r="E28" s="164">
        <v>-35.252400000000002</v>
      </c>
      <c r="F28" s="164">
        <v>10.0444</v>
      </c>
      <c r="G28" s="164">
        <v>21.693200000000001</v>
      </c>
      <c r="H28" s="165"/>
      <c r="I28" s="164">
        <v>43.743899999999996</v>
      </c>
      <c r="J28" s="164">
        <v>-144.88800000000001</v>
      </c>
      <c r="K28" s="164">
        <v>44.334899999999998</v>
      </c>
      <c r="L28" s="164">
        <v>22.849299999999999</v>
      </c>
      <c r="M28" s="164">
        <v>22.339300000000001</v>
      </c>
      <c r="N28" s="164">
        <v>13.32</v>
      </c>
      <c r="O28" s="164">
        <v>-54.460999999999999</v>
      </c>
      <c r="P28" s="164">
        <v>50.6</v>
      </c>
      <c r="Q28" s="164">
        <v>14.904</v>
      </c>
      <c r="R28" s="164">
        <v>-50.6</v>
      </c>
      <c r="S28" s="164">
        <v>12.9665</v>
      </c>
      <c r="T28" s="164">
        <v>291.8818</v>
      </c>
      <c r="U28" s="164">
        <v>18.639199999999999</v>
      </c>
      <c r="V28" s="164">
        <v>18.416499999999999</v>
      </c>
      <c r="W28" s="164">
        <v>0</v>
      </c>
      <c r="X28" s="164">
        <v>6.3800999999999997</v>
      </c>
      <c r="Y28" s="164">
        <v>5.8874000000000004</v>
      </c>
      <c r="Z28" s="164">
        <v>7.7919</v>
      </c>
      <c r="AA28" s="165"/>
      <c r="AB28" s="165"/>
      <c r="AC28" s="164">
        <v>-51.97</v>
      </c>
      <c r="AD28" s="164">
        <v>-52.16</v>
      </c>
      <c r="AE28" s="165"/>
      <c r="AF28" s="164">
        <v>-15.54</v>
      </c>
      <c r="AG28" s="164">
        <v>52.8</v>
      </c>
      <c r="AH28" s="164">
        <v>6.05</v>
      </c>
      <c r="AI28" s="164">
        <v>0.218</v>
      </c>
      <c r="AJ28" s="164">
        <v>-41.66</v>
      </c>
      <c r="AK28" s="164">
        <v>-42.09</v>
      </c>
      <c r="AL28" s="164">
        <v>-61.58</v>
      </c>
      <c r="AM28" s="164">
        <v>42.07</v>
      </c>
      <c r="AN28" s="164">
        <v>41.43</v>
      </c>
      <c r="AO28" s="164">
        <v>10.630100000000001</v>
      </c>
      <c r="AP28" s="164">
        <v>11.787800000000001</v>
      </c>
      <c r="AQ28" s="164">
        <v>56.960500000000003</v>
      </c>
      <c r="AR28" s="164">
        <v>58.832099999999997</v>
      </c>
      <c r="AS28" s="164">
        <v>34.499400000000001</v>
      </c>
      <c r="AT28" s="166">
        <v>0</v>
      </c>
      <c r="AU28" s="164">
        <v>-51.100900000000003</v>
      </c>
      <c r="AV28" s="164">
        <v>27.609000000000002</v>
      </c>
      <c r="AW28" s="164">
        <v>14.5244</v>
      </c>
      <c r="AX28" s="164">
        <v>53.5837</v>
      </c>
      <c r="AY28" s="164">
        <v>53.851599999999998</v>
      </c>
      <c r="AZ28" s="164">
        <v>-3.1406999999999998</v>
      </c>
      <c r="BA28" s="164">
        <v>-20.352499999999999</v>
      </c>
      <c r="BB28" s="164">
        <v>-305.02870000000001</v>
      </c>
      <c r="BC28" s="164">
        <v>-10.0326</v>
      </c>
      <c r="BD28" s="164">
        <v>-3.7</v>
      </c>
      <c r="BE28" s="164">
        <v>-3.7</v>
      </c>
      <c r="BF28" s="166">
        <v>0</v>
      </c>
      <c r="BG28" s="164">
        <v>55.463900000000002</v>
      </c>
      <c r="BH28" s="164">
        <v>-4.9474999999999998</v>
      </c>
      <c r="BI28" s="165"/>
      <c r="BJ28" s="164">
        <v>-13.8653</v>
      </c>
      <c r="BK28" s="164">
        <v>2.5127000000000002</v>
      </c>
      <c r="BL28" s="165"/>
      <c r="BM28" s="164">
        <v>0</v>
      </c>
      <c r="BN28" s="164">
        <v>341.01369999999997</v>
      </c>
      <c r="BO28" s="164">
        <v>65.156999999999996</v>
      </c>
      <c r="BP28" s="164">
        <v>65.553700000000006</v>
      </c>
      <c r="BQ28" s="164">
        <v>-308.3048</v>
      </c>
      <c r="BR28" s="164">
        <v>340.60059999999999</v>
      </c>
      <c r="BS28" s="165"/>
      <c r="BT28" s="164">
        <v>-34.330399999999997</v>
      </c>
      <c r="BU28" s="164">
        <v>33.3506</v>
      </c>
      <c r="BV28" s="165"/>
      <c r="BW28" s="164">
        <v>34.68</v>
      </c>
      <c r="BX28" s="164">
        <v>30.21</v>
      </c>
      <c r="BY28" s="164">
        <v>58.39</v>
      </c>
      <c r="BZ28" s="164">
        <v>76.91</v>
      </c>
      <c r="CA28" s="164">
        <v>-58.267200000000003</v>
      </c>
      <c r="CB28" s="164">
        <v>-56.525700000000001</v>
      </c>
      <c r="CC28" s="164">
        <v>118.7222</v>
      </c>
      <c r="CD28" s="164">
        <v>120.2384</v>
      </c>
      <c r="CE28" s="164">
        <v>8.2086000000000006</v>
      </c>
      <c r="CF28" s="164">
        <v>-28.162700000000001</v>
      </c>
      <c r="CG28" s="164">
        <v>-28.2926</v>
      </c>
      <c r="CH28" s="164">
        <v>-5.1680999999999999</v>
      </c>
      <c r="CI28" s="164">
        <v>-31.4834</v>
      </c>
      <c r="CJ28" s="165"/>
      <c r="CK28" s="165"/>
      <c r="CL28" s="164">
        <v>97</v>
      </c>
      <c r="CM28" s="164">
        <v>63.8</v>
      </c>
      <c r="CN28" s="164">
        <v>-12.39</v>
      </c>
      <c r="CO28" s="164">
        <v>71.587500000000006</v>
      </c>
      <c r="CP28" s="164">
        <v>70.963099999999997</v>
      </c>
      <c r="CQ28" s="164">
        <v>69.242500000000007</v>
      </c>
      <c r="CR28" s="164">
        <v>2.1602000000000001</v>
      </c>
      <c r="CS28" s="164">
        <v>3.2863000000000002</v>
      </c>
      <c r="CT28" s="164">
        <v>1</v>
      </c>
      <c r="CU28" s="164">
        <v>-7.6916000000000002</v>
      </c>
      <c r="CV28" s="164">
        <v>2.1989999999999998</v>
      </c>
      <c r="CW28" s="164">
        <v>12.618600000000001</v>
      </c>
      <c r="CX28" s="164">
        <v>61.44</v>
      </c>
      <c r="CY28" s="164">
        <v>44.54</v>
      </c>
      <c r="CZ28" s="164">
        <v>38.679200000000002</v>
      </c>
      <c r="DA28" s="164">
        <v>36.332700000000003</v>
      </c>
      <c r="DB28" s="164">
        <v>-26.87</v>
      </c>
      <c r="DC28" s="165"/>
      <c r="DD28" s="164">
        <v>31.822500000000002</v>
      </c>
      <c r="DE28" s="164">
        <v>31.879300000000001</v>
      </c>
      <c r="DF28" s="164">
        <v>-51.783099999999997</v>
      </c>
      <c r="DG28" s="164">
        <v>-2.0000000000000001E-4</v>
      </c>
      <c r="DH28" s="164">
        <v>-16.3612</v>
      </c>
      <c r="DI28" s="164">
        <v>-80</v>
      </c>
      <c r="DJ28" s="164">
        <v>-80.2</v>
      </c>
      <c r="DK28" s="164">
        <v>25.458100000000002</v>
      </c>
      <c r="DL28" s="164">
        <v>47.177100000000003</v>
      </c>
      <c r="DM28" s="164">
        <v>46.509599999999999</v>
      </c>
      <c r="DN28" s="164">
        <v>66.815200000000004</v>
      </c>
      <c r="DO28" s="164">
        <v>46.45</v>
      </c>
      <c r="DP28" s="164">
        <v>-3.35</v>
      </c>
      <c r="DQ28" s="164">
        <v>42.902999999999999</v>
      </c>
      <c r="DR28" s="164">
        <v>49.177799999999998</v>
      </c>
      <c r="DS28" s="164">
        <v>-25.15</v>
      </c>
      <c r="DT28" s="164">
        <v>-25.54</v>
      </c>
      <c r="DU28" s="164">
        <v>97.83</v>
      </c>
      <c r="DV28" s="164">
        <v>55.47</v>
      </c>
      <c r="DW28" s="164">
        <v>49.4</v>
      </c>
      <c r="DX28" s="164">
        <v>50</v>
      </c>
      <c r="DY28" s="164">
        <v>-65.122399999999999</v>
      </c>
      <c r="DZ28" s="164">
        <v>-61.290900000000001</v>
      </c>
      <c r="EA28" s="164">
        <v>133.1814</v>
      </c>
      <c r="EB28" s="164">
        <v>98.057500000000005</v>
      </c>
      <c r="EC28" s="164">
        <v>95.474199999999996</v>
      </c>
      <c r="ED28" s="164">
        <v>96.685500000000005</v>
      </c>
      <c r="EE28" s="164">
        <v>76.162199999999999</v>
      </c>
      <c r="EF28" s="164">
        <v>64.503399999999999</v>
      </c>
      <c r="EG28" s="164">
        <v>-22.13</v>
      </c>
      <c r="EH28" s="164">
        <v>319.56360000000001</v>
      </c>
      <c r="EI28" s="165"/>
      <c r="EJ28" s="165"/>
      <c r="EK28" s="164">
        <v>-29.245799999999999</v>
      </c>
      <c r="EL28" s="164">
        <v>-27.2058</v>
      </c>
      <c r="EM28" s="164">
        <v>0</v>
      </c>
      <c r="EN28" s="164">
        <v>22.283200000000001</v>
      </c>
      <c r="EO28" s="164">
        <v>20.281300000000002</v>
      </c>
      <c r="EP28" s="164">
        <v>119.85599999999999</v>
      </c>
      <c r="EQ28" s="164">
        <v>-73.808499999999995</v>
      </c>
      <c r="ER28" s="164">
        <v>-75.140299999999996</v>
      </c>
      <c r="ES28" s="164">
        <v>-29.8447</v>
      </c>
      <c r="ET28" s="164">
        <v>0</v>
      </c>
      <c r="EU28" s="164">
        <v>-10.81</v>
      </c>
      <c r="EV28" s="164">
        <v>84.2</v>
      </c>
      <c r="EW28" s="164">
        <v>10.653</v>
      </c>
      <c r="EX28" s="164">
        <v>-3.5310999999999999</v>
      </c>
      <c r="EY28" s="164">
        <v>-13.682</v>
      </c>
      <c r="EZ28" s="164">
        <v>-13.1411</v>
      </c>
      <c r="FA28" s="164">
        <v>3.0947</v>
      </c>
      <c r="FB28" s="164">
        <v>-63.792200000000001</v>
      </c>
      <c r="FC28" s="164">
        <v>27.263999999999999</v>
      </c>
      <c r="FD28" s="165"/>
      <c r="FE28" s="165"/>
      <c r="FF28" s="164">
        <v>2.3809</v>
      </c>
      <c r="FG28" s="165"/>
      <c r="FH28" s="164">
        <v>8.0581999999999994</v>
      </c>
      <c r="FI28" s="165"/>
      <c r="FJ28" s="164">
        <v>57.604999999999997</v>
      </c>
      <c r="FK28" s="164">
        <v>58.274799999999999</v>
      </c>
      <c r="FL28" s="164">
        <v>-80.379000000000005</v>
      </c>
      <c r="FM28" s="164">
        <v>66.124499999999998</v>
      </c>
      <c r="FN28" s="164">
        <v>66.010099999999994</v>
      </c>
      <c r="FO28" s="164">
        <v>-57.198399999999999</v>
      </c>
      <c r="FP28" s="164">
        <v>-51.224800000000002</v>
      </c>
      <c r="FQ28" s="164">
        <v>-24.2197</v>
      </c>
      <c r="FR28" s="164">
        <v>-25.24</v>
      </c>
      <c r="FS28" s="164">
        <v>11.1678</v>
      </c>
      <c r="FT28" s="164">
        <v>0.89139999999999997</v>
      </c>
      <c r="FU28" s="164">
        <v>-6.53</v>
      </c>
      <c r="FV28" s="164">
        <v>13.2</v>
      </c>
      <c r="FW28" s="164">
        <v>-24.1691</v>
      </c>
      <c r="FX28" s="164">
        <v>10.0189</v>
      </c>
      <c r="FY28" s="164">
        <v>-8.25</v>
      </c>
      <c r="FZ28" s="164">
        <v>4.1669999999999998</v>
      </c>
      <c r="GA28" s="164">
        <v>4.0178000000000003</v>
      </c>
      <c r="GB28" s="164">
        <v>29.59</v>
      </c>
      <c r="GC28" s="164">
        <v>53.257800000000003</v>
      </c>
      <c r="GD28" s="164">
        <v>57.836199999999998</v>
      </c>
      <c r="GE28" s="164">
        <v>14.19</v>
      </c>
      <c r="GF28" s="164">
        <v>63.593699999999998</v>
      </c>
      <c r="GG28" s="164">
        <v>24.2</v>
      </c>
      <c r="GH28" s="164">
        <v>-7.1889000000000003</v>
      </c>
      <c r="GI28" s="165"/>
      <c r="GJ28" s="164">
        <v>2.9068000000000001</v>
      </c>
      <c r="GK28" s="164">
        <v>1.8585</v>
      </c>
      <c r="GL28" s="165"/>
      <c r="GM28" s="165"/>
      <c r="GN28" s="164">
        <v>-14.6355</v>
      </c>
      <c r="GO28" s="164">
        <v>-19.657599999999999</v>
      </c>
      <c r="GP28" s="164">
        <v>19.170100000000001</v>
      </c>
      <c r="GQ28" s="164">
        <v>30.671700000000001</v>
      </c>
      <c r="GR28" s="164">
        <v>19.412500000000001</v>
      </c>
      <c r="GS28" s="164">
        <v>19.481000000000002</v>
      </c>
      <c r="GT28" s="164">
        <v>-92.7684</v>
      </c>
      <c r="GU28" s="164">
        <v>-21.808199999999999</v>
      </c>
      <c r="GV28" s="165"/>
      <c r="GW28" s="164">
        <v>-44.029699999999998</v>
      </c>
      <c r="GX28" s="164">
        <v>9.3292999999999999</v>
      </c>
      <c r="GY28" s="164">
        <v>8.4779999999999998</v>
      </c>
      <c r="GZ28" s="164">
        <v>8.2280999999999995</v>
      </c>
      <c r="HA28" s="164">
        <v>10.3041</v>
      </c>
      <c r="HB28" s="164">
        <v>144.90889999999999</v>
      </c>
      <c r="HC28" s="164">
        <v>140.55629999999999</v>
      </c>
      <c r="HD28" s="164">
        <v>137.5</v>
      </c>
      <c r="HE28" s="164">
        <v>-136.15700000000001</v>
      </c>
      <c r="HF28" s="164">
        <v>-345.52969999999999</v>
      </c>
      <c r="HG28" s="164">
        <v>353.0111</v>
      </c>
      <c r="HH28" s="164">
        <v>341.7063</v>
      </c>
      <c r="HI28" s="164">
        <v>-140.0222</v>
      </c>
      <c r="HJ28" s="164">
        <v>-137.6156</v>
      </c>
      <c r="HK28" s="164">
        <v>-58.083500000000001</v>
      </c>
      <c r="HL28" s="164">
        <v>-49.7652</v>
      </c>
      <c r="HM28" s="164">
        <v>82.0137</v>
      </c>
      <c r="HN28" s="164">
        <v>83.224900000000005</v>
      </c>
      <c r="HO28" s="164">
        <v>-110.36279999999999</v>
      </c>
      <c r="HP28" s="164">
        <v>-96.918899999999994</v>
      </c>
      <c r="HQ28" s="164">
        <v>21.745000000000001</v>
      </c>
      <c r="HR28" s="164">
        <v>21.8109</v>
      </c>
      <c r="HS28" s="164">
        <v>-2.2578999999999998</v>
      </c>
      <c r="HT28" s="164">
        <v>-1.6576</v>
      </c>
      <c r="HU28" s="164">
        <v>91.44</v>
      </c>
      <c r="HV28" s="164">
        <v>91.37</v>
      </c>
      <c r="HW28" s="164">
        <v>23.3</v>
      </c>
      <c r="HX28" s="164">
        <v>24</v>
      </c>
      <c r="HY28" s="164">
        <v>22.273700000000002</v>
      </c>
      <c r="HZ28" s="164">
        <v>-70.08</v>
      </c>
      <c r="IA28" s="164">
        <v>-321.24650000000003</v>
      </c>
      <c r="IB28" s="164">
        <v>82.9131</v>
      </c>
      <c r="IC28" s="164">
        <v>81.487899999999996</v>
      </c>
      <c r="ID28" s="164">
        <v>12.8</v>
      </c>
      <c r="IE28" s="164">
        <v>-19.899999999999999</v>
      </c>
      <c r="IF28" s="164">
        <v>-19.899999999999999</v>
      </c>
      <c r="IG28" s="164">
        <v>-20.2</v>
      </c>
      <c r="IH28" s="164">
        <v>1.5143</v>
      </c>
      <c r="II28" s="164">
        <v>1.2264999999999999</v>
      </c>
      <c r="IJ28" s="164">
        <v>-339.60599999999999</v>
      </c>
      <c r="IK28" s="165"/>
      <c r="IL28" s="164">
        <v>135.1574</v>
      </c>
      <c r="IM28" s="164">
        <v>116.6574</v>
      </c>
      <c r="IN28" s="164">
        <v>13.8942</v>
      </c>
      <c r="IO28" s="164">
        <v>-109.9873</v>
      </c>
      <c r="IP28" s="164">
        <v>106.56659999999999</v>
      </c>
      <c r="IQ28" s="164">
        <v>-75.571799999999996</v>
      </c>
      <c r="IR28" s="164">
        <v>-43.680799999999998</v>
      </c>
      <c r="IS28" s="164">
        <v>-100.905</v>
      </c>
      <c r="IT28" s="164">
        <v>128.81020000000001</v>
      </c>
      <c r="IU28" s="164">
        <v>131.50299999999999</v>
      </c>
      <c r="IV28" s="164">
        <v>73.334199999999996</v>
      </c>
      <c r="IW28" s="164">
        <v>-127.0671</v>
      </c>
      <c r="IX28" s="164">
        <v>46.168799999999997</v>
      </c>
      <c r="IY28" s="164">
        <v>-80.742099999999994</v>
      </c>
      <c r="IZ28" s="164">
        <v>81.298699999999997</v>
      </c>
      <c r="JA28" s="164">
        <v>-9.4909999999999997</v>
      </c>
      <c r="JB28" s="165"/>
      <c r="JC28" s="164">
        <v>16.239999999999998</v>
      </c>
      <c r="JD28" s="164">
        <v>6.5229999999999997</v>
      </c>
      <c r="JE28" s="164">
        <v>6.5140000000000002</v>
      </c>
      <c r="JF28" s="164">
        <v>-16.239999999999998</v>
      </c>
      <c r="JG28" s="164">
        <v>-3.04</v>
      </c>
      <c r="JH28" s="165"/>
      <c r="JI28" s="164">
        <v>3.2822</v>
      </c>
      <c r="JJ28" s="164">
        <v>-27.217500000000001</v>
      </c>
      <c r="JK28" s="164">
        <v>-28.331399999999999</v>
      </c>
      <c r="JL28" s="164">
        <v>31.6</v>
      </c>
      <c r="JM28" s="164">
        <v>51.039000000000001</v>
      </c>
      <c r="JN28" s="164">
        <v>50.097999999999999</v>
      </c>
      <c r="JO28" s="164">
        <v>11.3439</v>
      </c>
      <c r="JP28" s="164">
        <v>13.6058</v>
      </c>
      <c r="JQ28" s="164">
        <v>53.748100000000001</v>
      </c>
      <c r="JR28" s="164">
        <v>52.1494</v>
      </c>
      <c r="JS28" s="164">
        <v>52.119700000000002</v>
      </c>
      <c r="JT28" s="165"/>
      <c r="JU28" s="164">
        <v>20.8</v>
      </c>
      <c r="JV28" s="164">
        <v>31.3719</v>
      </c>
      <c r="JW28" s="164">
        <v>6.53</v>
      </c>
      <c r="JX28" s="165"/>
      <c r="JY28" s="164">
        <v>-48.5488</v>
      </c>
      <c r="JZ28" s="164">
        <v>76.469099999999997</v>
      </c>
      <c r="KA28" s="164">
        <v>58.318899999999999</v>
      </c>
      <c r="KB28" s="164">
        <v>-48.093200000000003</v>
      </c>
      <c r="KC28" s="164">
        <v>-75.531999999999996</v>
      </c>
      <c r="KD28" s="164">
        <v>48.2254</v>
      </c>
      <c r="KE28" s="164">
        <v>25.4084</v>
      </c>
      <c r="KF28" s="164">
        <v>-29.3</v>
      </c>
      <c r="KG28" s="164">
        <v>29.8</v>
      </c>
      <c r="KH28" s="165"/>
      <c r="KI28" s="164">
        <v>135.92080000000001</v>
      </c>
    </row>
    <row r="29" spans="1:295" ht="18" customHeight="1" x14ac:dyDescent="0.3">
      <c r="A29" s="160" t="s">
        <v>87</v>
      </c>
      <c r="B29" s="160" t="s">
        <v>944</v>
      </c>
      <c r="C29" s="164">
        <v>0</v>
      </c>
      <c r="D29" s="164">
        <v>18.031500000000001</v>
      </c>
      <c r="E29" s="164">
        <v>-36.100299999999997</v>
      </c>
      <c r="F29" s="164">
        <v>10.6968</v>
      </c>
      <c r="G29" s="164">
        <v>22.919899999999998</v>
      </c>
      <c r="H29" s="165"/>
      <c r="I29" s="164">
        <v>45.805399999999999</v>
      </c>
      <c r="J29" s="164">
        <v>-152.9563</v>
      </c>
      <c r="K29" s="164">
        <v>45.802700000000002</v>
      </c>
      <c r="L29" s="164">
        <v>23.311299999999999</v>
      </c>
      <c r="M29" s="164">
        <v>22.876000000000001</v>
      </c>
      <c r="N29" s="164">
        <v>15.54</v>
      </c>
      <c r="O29" s="164">
        <v>-56.588000000000001</v>
      </c>
      <c r="P29" s="164">
        <v>52.8</v>
      </c>
      <c r="Q29" s="164">
        <v>14.904</v>
      </c>
      <c r="R29" s="164">
        <v>-50.6</v>
      </c>
      <c r="S29" s="164">
        <v>13.630599999999999</v>
      </c>
      <c r="T29" s="164">
        <v>317.11660000000001</v>
      </c>
      <c r="U29" s="164">
        <v>19.258199999999999</v>
      </c>
      <c r="V29" s="164">
        <v>18.440200000000001</v>
      </c>
      <c r="W29" s="164">
        <v>0</v>
      </c>
      <c r="X29" s="164">
        <v>5.7965999999999998</v>
      </c>
      <c r="Y29" s="164">
        <v>6.2165999999999997</v>
      </c>
      <c r="Z29" s="164">
        <v>7.9728000000000003</v>
      </c>
      <c r="AA29" s="165"/>
      <c r="AB29" s="165"/>
      <c r="AC29" s="164">
        <v>-52.99</v>
      </c>
      <c r="AD29" s="164">
        <v>-52.87</v>
      </c>
      <c r="AE29" s="165"/>
      <c r="AF29" s="164">
        <v>-15.54</v>
      </c>
      <c r="AG29" s="164">
        <v>55</v>
      </c>
      <c r="AH29" s="164">
        <v>6.9059999999999997</v>
      </c>
      <c r="AI29" s="164">
        <v>0.221</v>
      </c>
      <c r="AJ29" s="164">
        <v>-41.27</v>
      </c>
      <c r="AK29" s="164">
        <v>-41.13</v>
      </c>
      <c r="AL29" s="164">
        <v>-63.45</v>
      </c>
      <c r="AM29" s="164">
        <v>41.74</v>
      </c>
      <c r="AN29" s="164">
        <v>42</v>
      </c>
      <c r="AO29" s="164">
        <v>11.598800000000001</v>
      </c>
      <c r="AP29" s="164">
        <v>11.8383</v>
      </c>
      <c r="AQ29" s="164">
        <v>59.388399999999997</v>
      </c>
      <c r="AR29" s="164">
        <v>61.329500000000003</v>
      </c>
      <c r="AS29" s="164">
        <v>29.276199999999999</v>
      </c>
      <c r="AT29" s="166">
        <v>0</v>
      </c>
      <c r="AU29" s="164">
        <v>-50.6143</v>
      </c>
      <c r="AV29" s="164">
        <v>6.3513000000000002</v>
      </c>
      <c r="AW29" s="164">
        <v>6.2977999999999996</v>
      </c>
      <c r="AX29" s="164">
        <v>54.923299999999998</v>
      </c>
      <c r="AY29" s="164">
        <v>56.530799999999999</v>
      </c>
      <c r="AZ29" s="164">
        <v>-5.2346000000000004</v>
      </c>
      <c r="BA29" s="164">
        <v>-27.985800000000001</v>
      </c>
      <c r="BB29" s="164">
        <v>-288.51729999999998</v>
      </c>
      <c r="BC29" s="164">
        <v>-7.8837000000000002</v>
      </c>
      <c r="BD29" s="164">
        <v>-4.8</v>
      </c>
      <c r="BE29" s="164">
        <v>-4.7</v>
      </c>
      <c r="BF29" s="166">
        <v>0</v>
      </c>
      <c r="BG29" s="164">
        <v>55.730600000000003</v>
      </c>
      <c r="BH29" s="164">
        <v>-4.6128</v>
      </c>
      <c r="BI29" s="165"/>
      <c r="BJ29" s="164">
        <v>-15.9903</v>
      </c>
      <c r="BK29" s="164">
        <v>3.7439</v>
      </c>
      <c r="BL29" s="165"/>
      <c r="BM29" s="164">
        <v>0</v>
      </c>
      <c r="BN29" s="164">
        <v>328.07389999999998</v>
      </c>
      <c r="BO29" s="164">
        <v>73.976799999999997</v>
      </c>
      <c r="BP29" s="164">
        <v>73.854799999999997</v>
      </c>
      <c r="BQ29" s="164">
        <v>-291.6705</v>
      </c>
      <c r="BR29" s="164">
        <v>353.61930000000001</v>
      </c>
      <c r="BS29" s="165"/>
      <c r="BT29" s="164">
        <v>-60.5535</v>
      </c>
      <c r="BU29" s="164">
        <v>62.783799999999999</v>
      </c>
      <c r="BV29" s="165"/>
      <c r="BW29" s="164">
        <v>34.46</v>
      </c>
      <c r="BX29" s="164">
        <v>30.49</v>
      </c>
      <c r="BY29" s="164">
        <v>59.05</v>
      </c>
      <c r="BZ29" s="164">
        <v>77.099999999999994</v>
      </c>
      <c r="CA29" s="164">
        <v>-61.080300000000001</v>
      </c>
      <c r="CB29" s="164">
        <v>-61.214199999999998</v>
      </c>
      <c r="CC29" s="164">
        <v>125.274</v>
      </c>
      <c r="CD29" s="164">
        <v>125.3715</v>
      </c>
      <c r="CE29" s="164">
        <v>5.4038000000000004</v>
      </c>
      <c r="CF29" s="164">
        <v>-49.1877</v>
      </c>
      <c r="CG29" s="164">
        <v>-49.369900000000001</v>
      </c>
      <c r="CH29" s="164">
        <v>-2.5179999999999998</v>
      </c>
      <c r="CI29" s="164">
        <v>-44.999000000000002</v>
      </c>
      <c r="CJ29" s="165"/>
      <c r="CK29" s="165"/>
      <c r="CL29" s="164">
        <v>76.400000000000006</v>
      </c>
      <c r="CM29" s="164">
        <v>89.1</v>
      </c>
      <c r="CN29" s="164">
        <v>-12.89</v>
      </c>
      <c r="CO29" s="164">
        <v>57.265000000000001</v>
      </c>
      <c r="CP29" s="164">
        <v>57.5625</v>
      </c>
      <c r="CQ29" s="164">
        <v>56.966200000000001</v>
      </c>
      <c r="CR29" s="164">
        <v>23.939299999999999</v>
      </c>
      <c r="CS29" s="164">
        <v>24.315300000000001</v>
      </c>
      <c r="CT29" s="164">
        <v>-10.0062</v>
      </c>
      <c r="CU29" s="164">
        <v>-14.7339</v>
      </c>
      <c r="CV29" s="164">
        <v>-10.9803</v>
      </c>
      <c r="CW29" s="164">
        <v>12.948399999999999</v>
      </c>
      <c r="CX29" s="164">
        <v>62.06</v>
      </c>
      <c r="CY29" s="164">
        <v>47.15</v>
      </c>
      <c r="CZ29" s="164">
        <v>39.1479</v>
      </c>
      <c r="DA29" s="164">
        <v>37.211599999999997</v>
      </c>
      <c r="DB29" s="164">
        <v>-27.23</v>
      </c>
      <c r="DC29" s="165"/>
      <c r="DD29" s="164">
        <v>44.934100000000001</v>
      </c>
      <c r="DE29" s="164">
        <v>43.558999999999997</v>
      </c>
      <c r="DF29" s="164">
        <v>-61.046300000000002</v>
      </c>
      <c r="DG29" s="164">
        <v>-1E-4</v>
      </c>
      <c r="DH29" s="164">
        <v>-16.647600000000001</v>
      </c>
      <c r="DI29" s="164">
        <v>-81.5</v>
      </c>
      <c r="DJ29" s="164">
        <v>-82.6</v>
      </c>
      <c r="DK29" s="164">
        <v>26.007400000000001</v>
      </c>
      <c r="DL29" s="164">
        <v>49.520899999999997</v>
      </c>
      <c r="DM29" s="164">
        <v>49.797199999999997</v>
      </c>
      <c r="DN29" s="164">
        <v>70.330799999999996</v>
      </c>
      <c r="DO29" s="164">
        <v>48.93</v>
      </c>
      <c r="DP29" s="164">
        <v>-4.04</v>
      </c>
      <c r="DQ29" s="164">
        <v>44.496000000000002</v>
      </c>
      <c r="DR29" s="164">
        <v>60.759700000000002</v>
      </c>
      <c r="DS29" s="164">
        <v>-25.19</v>
      </c>
      <c r="DT29" s="164">
        <v>-25.47</v>
      </c>
      <c r="DU29" s="164">
        <v>99.85</v>
      </c>
      <c r="DV29" s="164">
        <v>56.6</v>
      </c>
      <c r="DW29" s="164">
        <v>60.9818</v>
      </c>
      <c r="DX29" s="164">
        <v>60.581800000000001</v>
      </c>
      <c r="DY29" s="164">
        <v>-63.713999999999999</v>
      </c>
      <c r="DZ29" s="164">
        <v>-62.418199999999999</v>
      </c>
      <c r="EA29" s="164">
        <v>141.4298</v>
      </c>
      <c r="EB29" s="164">
        <v>107.602</v>
      </c>
      <c r="EC29" s="164">
        <v>103.3862</v>
      </c>
      <c r="ED29" s="164">
        <v>105.42230000000001</v>
      </c>
      <c r="EE29" s="164">
        <v>83.423400000000001</v>
      </c>
      <c r="EF29" s="164">
        <v>70.0017</v>
      </c>
      <c r="EG29" s="164">
        <v>-22.37</v>
      </c>
      <c r="EH29" s="164">
        <v>301.9579</v>
      </c>
      <c r="EI29" s="165"/>
      <c r="EJ29" s="165"/>
      <c r="EK29" s="164">
        <v>-29.819500000000001</v>
      </c>
      <c r="EL29" s="164">
        <v>-27.716899999999999</v>
      </c>
      <c r="EM29" s="164">
        <v>0</v>
      </c>
      <c r="EN29" s="164">
        <v>24.238800000000001</v>
      </c>
      <c r="EO29" s="164">
        <v>23.519300000000001</v>
      </c>
      <c r="EP29" s="164">
        <v>147.51599999999999</v>
      </c>
      <c r="EQ29" s="164">
        <v>-75.213399999999993</v>
      </c>
      <c r="ER29" s="164">
        <v>-76.766599999999997</v>
      </c>
      <c r="ES29" s="164">
        <v>-35.253500000000003</v>
      </c>
      <c r="ET29" s="164">
        <v>0</v>
      </c>
      <c r="EU29" s="164">
        <v>-15.29</v>
      </c>
      <c r="EV29" s="164">
        <v>103.2</v>
      </c>
      <c r="EW29" s="164">
        <v>11.006</v>
      </c>
      <c r="EX29" s="164">
        <v>0.37769999999999998</v>
      </c>
      <c r="EY29" s="164">
        <v>-13.493399999999999</v>
      </c>
      <c r="EZ29" s="164">
        <v>-12.796200000000001</v>
      </c>
      <c r="FA29" s="164">
        <v>3.3180000000000001</v>
      </c>
      <c r="FB29" s="164">
        <v>-70.041600000000003</v>
      </c>
      <c r="FC29" s="164">
        <v>34.650199999999998</v>
      </c>
      <c r="FD29" s="165"/>
      <c r="FE29" s="165"/>
      <c r="FF29" s="164">
        <v>2.0804</v>
      </c>
      <c r="FG29" s="165"/>
      <c r="FH29" s="164">
        <v>2.4763999999999999</v>
      </c>
      <c r="FI29" s="165"/>
      <c r="FJ29" s="164">
        <v>62.628700000000002</v>
      </c>
      <c r="FK29" s="164">
        <v>63.131</v>
      </c>
      <c r="FL29" s="164">
        <v>-90.593900000000005</v>
      </c>
      <c r="FM29" s="164">
        <v>66.3977</v>
      </c>
      <c r="FN29" s="164">
        <v>67.034499999999994</v>
      </c>
      <c r="FO29" s="164">
        <v>-59.726900000000001</v>
      </c>
      <c r="FP29" s="164">
        <v>-46.309899999999999</v>
      </c>
      <c r="FQ29" s="164">
        <v>-42.142400000000002</v>
      </c>
      <c r="FR29" s="164">
        <v>-17.059999999999999</v>
      </c>
      <c r="FS29" s="164">
        <v>18.2773</v>
      </c>
      <c r="FT29" s="164">
        <v>0.89270000000000005</v>
      </c>
      <c r="FU29" s="164">
        <v>-11.95</v>
      </c>
      <c r="FV29" s="164">
        <v>13.24</v>
      </c>
      <c r="FW29" s="164">
        <v>-43.267000000000003</v>
      </c>
      <c r="FX29" s="164">
        <v>10.104799999999999</v>
      </c>
      <c r="FY29" s="164">
        <v>-8.1460000000000008</v>
      </c>
      <c r="FZ29" s="164">
        <v>4.3440000000000003</v>
      </c>
      <c r="GA29" s="164">
        <v>4.0422000000000002</v>
      </c>
      <c r="GB29" s="164">
        <v>28.19</v>
      </c>
      <c r="GC29" s="164">
        <v>46.996299999999998</v>
      </c>
      <c r="GD29" s="164">
        <v>60.314900000000002</v>
      </c>
      <c r="GE29" s="164">
        <v>14.79</v>
      </c>
      <c r="GF29" s="164">
        <v>65.623699999999999</v>
      </c>
      <c r="GG29" s="164">
        <v>27.5</v>
      </c>
      <c r="GH29" s="164">
        <v>-6.4782000000000002</v>
      </c>
      <c r="GI29" s="165"/>
      <c r="GJ29" s="164">
        <v>2.1566000000000001</v>
      </c>
      <c r="GK29" s="164">
        <v>1.8338000000000001</v>
      </c>
      <c r="GL29" s="165"/>
      <c r="GM29" s="165"/>
      <c r="GN29" s="164">
        <v>-15.104200000000001</v>
      </c>
      <c r="GO29" s="164">
        <v>-19.753</v>
      </c>
      <c r="GP29" s="164">
        <v>20.550699999999999</v>
      </c>
      <c r="GQ29" s="164">
        <v>30.587700000000002</v>
      </c>
      <c r="GR29" s="164">
        <v>17.397200000000002</v>
      </c>
      <c r="GS29" s="164">
        <v>18.005500000000001</v>
      </c>
      <c r="GT29" s="164">
        <v>-91.368899999999996</v>
      </c>
      <c r="GU29" s="164">
        <v>-22.288</v>
      </c>
      <c r="GV29" s="165"/>
      <c r="GW29" s="164">
        <v>-46.216099999999997</v>
      </c>
      <c r="GX29" s="164">
        <v>8.6818000000000008</v>
      </c>
      <c r="GY29" s="164">
        <v>8.9565999999999999</v>
      </c>
      <c r="GZ29" s="164">
        <v>8.7977000000000007</v>
      </c>
      <c r="HA29" s="164">
        <v>10</v>
      </c>
      <c r="HB29" s="164">
        <v>160.679</v>
      </c>
      <c r="HC29" s="164">
        <v>161.05090000000001</v>
      </c>
      <c r="HD29" s="164">
        <v>141.6</v>
      </c>
      <c r="HE29" s="164">
        <v>-142.17439999999999</v>
      </c>
      <c r="HF29" s="164">
        <v>-378.80650000000003</v>
      </c>
      <c r="HG29" s="164">
        <v>380.11439999999999</v>
      </c>
      <c r="HH29" s="164">
        <v>377.28149999999999</v>
      </c>
      <c r="HI29" s="164">
        <v>-152.51840000000001</v>
      </c>
      <c r="HJ29" s="164">
        <v>-153.2595</v>
      </c>
      <c r="HK29" s="164">
        <v>-52.683300000000003</v>
      </c>
      <c r="HL29" s="164">
        <v>-45.092599999999997</v>
      </c>
      <c r="HM29" s="164">
        <v>81.116200000000006</v>
      </c>
      <c r="HN29" s="164">
        <v>80.595200000000006</v>
      </c>
      <c r="HO29" s="164">
        <v>-102.35769999999999</v>
      </c>
      <c r="HP29" s="165"/>
      <c r="HQ29" s="164">
        <v>21.690100000000001</v>
      </c>
      <c r="HR29" s="164">
        <v>21.404399999999999</v>
      </c>
      <c r="HS29" s="164">
        <v>3.9647999999999999</v>
      </c>
      <c r="HT29" s="164">
        <v>3.4891000000000001</v>
      </c>
      <c r="HU29" s="164">
        <v>97.1</v>
      </c>
      <c r="HV29" s="164">
        <v>97.79</v>
      </c>
      <c r="HW29" s="164">
        <v>28.4</v>
      </c>
      <c r="HX29" s="164">
        <v>27.9</v>
      </c>
      <c r="HY29" s="164">
        <v>22.273700000000002</v>
      </c>
      <c r="HZ29" s="164">
        <v>-82.48</v>
      </c>
      <c r="IA29" s="164">
        <v>-280.42090000000002</v>
      </c>
      <c r="IB29" s="164">
        <v>81.021100000000004</v>
      </c>
      <c r="IC29" s="164">
        <v>80.871499999999997</v>
      </c>
      <c r="ID29" s="164">
        <v>12.2</v>
      </c>
      <c r="IE29" s="164">
        <v>-18.7</v>
      </c>
      <c r="IF29" s="164">
        <v>-19.3</v>
      </c>
      <c r="IG29" s="164">
        <v>-19.100000000000001</v>
      </c>
      <c r="IH29" s="165"/>
      <c r="II29" s="164">
        <v>1.452</v>
      </c>
      <c r="IJ29" s="164">
        <v>-374.67189999999999</v>
      </c>
      <c r="IK29" s="165"/>
      <c r="IL29" s="164">
        <v>164.32169999999999</v>
      </c>
      <c r="IM29" s="164">
        <v>134.11340000000001</v>
      </c>
      <c r="IN29" s="164">
        <v>13.8269</v>
      </c>
      <c r="IO29" s="164">
        <v>-128.85040000000001</v>
      </c>
      <c r="IP29" s="164">
        <v>125.5509</v>
      </c>
      <c r="IQ29" s="164">
        <v>-86.604299999999995</v>
      </c>
      <c r="IR29" s="164">
        <v>-64.824600000000004</v>
      </c>
      <c r="IS29" s="164">
        <v>-125.74120000000001</v>
      </c>
      <c r="IT29" s="164">
        <v>127.42400000000001</v>
      </c>
      <c r="IU29" s="164">
        <v>126.22750000000001</v>
      </c>
      <c r="IV29" s="164">
        <v>87.202399999999997</v>
      </c>
      <c r="IW29" s="164">
        <v>-150.11879999999999</v>
      </c>
      <c r="IX29" s="164">
        <v>65.822500000000005</v>
      </c>
      <c r="IY29" s="164">
        <v>-84.249399999999994</v>
      </c>
      <c r="IZ29" s="164">
        <v>84.811999999999998</v>
      </c>
      <c r="JA29" s="164">
        <v>-9.7024000000000008</v>
      </c>
      <c r="JB29" s="165"/>
      <c r="JC29" s="164">
        <v>19.920000000000002</v>
      </c>
      <c r="JD29" s="164">
        <v>6.4029999999999996</v>
      </c>
      <c r="JE29" s="164">
        <v>6.4550000000000001</v>
      </c>
      <c r="JF29" s="164">
        <v>-20.32</v>
      </c>
      <c r="JG29" s="164">
        <v>-3.52</v>
      </c>
      <c r="JH29" s="165"/>
      <c r="JI29" s="164">
        <v>2.8428</v>
      </c>
      <c r="JJ29" s="164">
        <v>-28.154399999999999</v>
      </c>
      <c r="JK29" s="164">
        <v>-28.593900000000001</v>
      </c>
      <c r="JL29" s="164">
        <v>32.200000000000003</v>
      </c>
      <c r="JM29" s="164">
        <v>55.515999999999998</v>
      </c>
      <c r="JN29" s="164">
        <v>52.911999999999999</v>
      </c>
      <c r="JO29" s="165"/>
      <c r="JP29" s="164">
        <v>13.6234</v>
      </c>
      <c r="JQ29" s="164">
        <v>52.3001</v>
      </c>
      <c r="JR29" s="164">
        <v>51.068399999999997</v>
      </c>
      <c r="JS29" s="164">
        <v>51.746899999999997</v>
      </c>
      <c r="JT29" s="165"/>
      <c r="JU29" s="164">
        <v>19.399999999999999</v>
      </c>
      <c r="JV29" s="164">
        <v>29.9221</v>
      </c>
      <c r="JW29" s="164">
        <v>6.86</v>
      </c>
      <c r="JX29" s="165"/>
      <c r="JY29" s="164">
        <v>-43.283200000000001</v>
      </c>
      <c r="JZ29" s="164">
        <v>72.748400000000004</v>
      </c>
      <c r="KA29" s="164">
        <v>53.712899999999998</v>
      </c>
      <c r="KB29" s="164">
        <v>-43.134500000000003</v>
      </c>
      <c r="KC29" s="164">
        <v>-72.058999999999997</v>
      </c>
      <c r="KD29" s="164">
        <v>44.398099999999999</v>
      </c>
      <c r="KE29" s="164">
        <v>27.0578</v>
      </c>
      <c r="KF29" s="164">
        <v>-29.1</v>
      </c>
      <c r="KG29" s="164">
        <v>29.3</v>
      </c>
      <c r="KH29" s="165"/>
      <c r="KI29" s="164">
        <v>155.0778</v>
      </c>
    </row>
    <row r="30" spans="1:295" ht="18" customHeight="1" x14ac:dyDescent="0.3">
      <c r="A30" s="160" t="s">
        <v>87</v>
      </c>
      <c r="B30" s="160" t="s">
        <v>945</v>
      </c>
      <c r="C30" s="164">
        <v>0</v>
      </c>
      <c r="D30" s="164">
        <v>18.7257</v>
      </c>
      <c r="E30" s="164">
        <v>-37.398800000000001</v>
      </c>
      <c r="F30" s="164">
        <v>10.930899999999999</v>
      </c>
      <c r="G30" s="164">
        <v>23.174800000000001</v>
      </c>
      <c r="H30" s="165"/>
      <c r="I30" s="164">
        <v>46.392699999999998</v>
      </c>
      <c r="J30" s="164">
        <v>-157.40520000000001</v>
      </c>
      <c r="K30" s="164">
        <v>47.039099999999998</v>
      </c>
      <c r="L30" s="164">
        <v>23.859300000000001</v>
      </c>
      <c r="M30" s="164">
        <v>23.350200000000001</v>
      </c>
      <c r="N30" s="164">
        <v>13.32</v>
      </c>
      <c r="O30" s="164">
        <v>-58.033000000000001</v>
      </c>
      <c r="P30" s="164">
        <v>52.8</v>
      </c>
      <c r="Q30" s="164">
        <v>14.904</v>
      </c>
      <c r="R30" s="164">
        <v>-52.8</v>
      </c>
      <c r="S30" s="164">
        <v>14.024100000000001</v>
      </c>
      <c r="T30" s="164">
        <v>321.89060000000001</v>
      </c>
      <c r="U30" s="164">
        <v>19.1098</v>
      </c>
      <c r="V30" s="164">
        <v>18.9436</v>
      </c>
      <c r="W30" s="164">
        <v>0</v>
      </c>
      <c r="X30" s="164">
        <v>5.8823999999999996</v>
      </c>
      <c r="Y30" s="164">
        <v>5.7042000000000002</v>
      </c>
      <c r="Z30" s="164">
        <v>8.0564</v>
      </c>
      <c r="AA30" s="165"/>
      <c r="AB30" s="165"/>
      <c r="AC30" s="164">
        <v>-54.59</v>
      </c>
      <c r="AD30" s="164">
        <v>-54.27</v>
      </c>
      <c r="AE30" s="165"/>
      <c r="AF30" s="164">
        <v>-13.32</v>
      </c>
      <c r="AG30" s="164">
        <v>57.2</v>
      </c>
      <c r="AH30" s="164">
        <v>6.0279999999999996</v>
      </c>
      <c r="AI30" s="164">
        <v>0.215</v>
      </c>
      <c r="AJ30" s="164">
        <v>-46.7</v>
      </c>
      <c r="AK30" s="164">
        <v>-46.83</v>
      </c>
      <c r="AL30" s="164">
        <v>-51.93</v>
      </c>
      <c r="AM30" s="164">
        <v>47.25</v>
      </c>
      <c r="AN30" s="164">
        <v>47.75</v>
      </c>
      <c r="AO30" s="164">
        <v>11.3309</v>
      </c>
      <c r="AP30" s="164">
        <v>11.928599999999999</v>
      </c>
      <c r="AQ30" s="164">
        <v>59.709000000000003</v>
      </c>
      <c r="AR30" s="164">
        <v>62.1068</v>
      </c>
      <c r="AS30" s="164">
        <v>24.570900000000002</v>
      </c>
      <c r="AT30" s="166">
        <v>0</v>
      </c>
      <c r="AU30" s="164">
        <v>-63.179099999999998</v>
      </c>
      <c r="AV30" s="164">
        <v>26.0456</v>
      </c>
      <c r="AW30" s="164">
        <v>22.964400000000001</v>
      </c>
      <c r="AX30" s="164">
        <v>53.5837</v>
      </c>
      <c r="AY30" s="164">
        <v>54.119500000000002</v>
      </c>
      <c r="AZ30" s="164">
        <v>-2.6173000000000002</v>
      </c>
      <c r="BA30" s="164">
        <v>-15.726699999999999</v>
      </c>
      <c r="BB30" s="164">
        <v>-301.2441</v>
      </c>
      <c r="BC30" s="164">
        <v>-2.2170000000000001</v>
      </c>
      <c r="BD30" s="164">
        <v>-7.6</v>
      </c>
      <c r="BE30" s="164">
        <v>-7.6</v>
      </c>
      <c r="BF30" s="166">
        <v>0</v>
      </c>
      <c r="BG30" s="164">
        <v>68.715800000000002</v>
      </c>
      <c r="BH30" s="164">
        <v>-4.3944999999999999</v>
      </c>
      <c r="BI30" s="165"/>
      <c r="BJ30" s="164">
        <v>-31.185600000000001</v>
      </c>
      <c r="BK30" s="164">
        <v>4.8700999999999999</v>
      </c>
      <c r="BL30" s="165"/>
      <c r="BM30" s="164">
        <v>2.1734</v>
      </c>
      <c r="BN30" s="164">
        <v>341.6241</v>
      </c>
      <c r="BO30" s="164">
        <v>58.595500000000001</v>
      </c>
      <c r="BP30" s="164">
        <v>58.473399999999998</v>
      </c>
      <c r="BQ30" s="164">
        <v>-280.26150000000001</v>
      </c>
      <c r="BR30" s="164">
        <v>347.88639999999998</v>
      </c>
      <c r="BS30" s="165"/>
      <c r="BT30" s="164">
        <v>-57.502899999999997</v>
      </c>
      <c r="BU30" s="164">
        <v>58.709099999999999</v>
      </c>
      <c r="BV30" s="165"/>
      <c r="BW30" s="164">
        <v>32.57</v>
      </c>
      <c r="BX30" s="164">
        <v>32.43</v>
      </c>
      <c r="BY30" s="164">
        <v>59.65</v>
      </c>
      <c r="BZ30" s="164">
        <v>69.989999999999995</v>
      </c>
      <c r="CA30" s="164">
        <v>-66.438500000000005</v>
      </c>
      <c r="CB30" s="164">
        <v>-64.161299999999997</v>
      </c>
      <c r="CC30" s="164">
        <v>127.6887</v>
      </c>
      <c r="CD30" s="164">
        <v>128.7166</v>
      </c>
      <c r="CE30" s="164">
        <v>3.4782999999999999</v>
      </c>
      <c r="CF30" s="164">
        <v>-43.454300000000003</v>
      </c>
      <c r="CG30" s="164">
        <v>-42.298299999999998</v>
      </c>
      <c r="CH30" s="164">
        <v>0.4899</v>
      </c>
      <c r="CI30" s="164">
        <v>-39.136499999999998</v>
      </c>
      <c r="CJ30" s="165"/>
      <c r="CK30" s="165"/>
      <c r="CL30" s="164">
        <v>92.3</v>
      </c>
      <c r="CM30" s="164">
        <v>74.5</v>
      </c>
      <c r="CN30" s="164">
        <v>-13.08</v>
      </c>
      <c r="CO30" s="164">
        <v>63.380600000000001</v>
      </c>
      <c r="CP30" s="164">
        <v>63.435299999999998</v>
      </c>
      <c r="CQ30" s="164">
        <v>62.030200000000001</v>
      </c>
      <c r="CR30" s="164">
        <v>32.83</v>
      </c>
      <c r="CS30" s="164">
        <v>33.005499999999998</v>
      </c>
      <c r="CT30" s="164">
        <v>-31.789899999999999</v>
      </c>
      <c r="CU30" s="164">
        <v>0.1678</v>
      </c>
      <c r="CV30" s="164">
        <v>-35.464700000000001</v>
      </c>
      <c r="CW30" s="164">
        <v>12.4232</v>
      </c>
      <c r="CX30" s="164">
        <v>64.77</v>
      </c>
      <c r="CY30" s="164">
        <v>42.72</v>
      </c>
      <c r="CZ30" s="164">
        <v>40.0854</v>
      </c>
      <c r="DA30" s="164">
        <v>37.6511</v>
      </c>
      <c r="DB30" s="164">
        <v>-27.81</v>
      </c>
      <c r="DC30" s="165"/>
      <c r="DD30" s="164">
        <v>39.405500000000004</v>
      </c>
      <c r="DE30" s="164">
        <v>38.3065</v>
      </c>
      <c r="DF30" s="164">
        <v>-43.320500000000003</v>
      </c>
      <c r="DG30" s="164">
        <v>-1E-4</v>
      </c>
      <c r="DH30" s="164">
        <v>-16.9863</v>
      </c>
      <c r="DI30" s="164">
        <v>-84</v>
      </c>
      <c r="DJ30" s="164">
        <v>-82.8</v>
      </c>
      <c r="DK30" s="164">
        <v>26.4468</v>
      </c>
      <c r="DL30" s="164">
        <v>50.692700000000002</v>
      </c>
      <c r="DM30" s="164">
        <v>49.797199999999997</v>
      </c>
      <c r="DN30" s="164">
        <v>71.502700000000004</v>
      </c>
      <c r="DO30" s="164">
        <v>50.45</v>
      </c>
      <c r="DP30" s="164">
        <v>-3.65</v>
      </c>
      <c r="DQ30" s="164">
        <v>44.523000000000003</v>
      </c>
      <c r="DR30" s="164">
        <v>44.608800000000002</v>
      </c>
      <c r="DS30" s="164">
        <v>-24.63</v>
      </c>
      <c r="DT30" s="164">
        <v>-24.88</v>
      </c>
      <c r="DU30" s="164">
        <v>100.32</v>
      </c>
      <c r="DV30" s="164">
        <v>58.64</v>
      </c>
      <c r="DW30" s="164">
        <v>48.836399999999998</v>
      </c>
      <c r="DX30" s="164">
        <v>46.290900000000001</v>
      </c>
      <c r="DY30" s="164">
        <v>-73.019400000000005</v>
      </c>
      <c r="DZ30" s="164">
        <v>-68.681799999999996</v>
      </c>
      <c r="EA30" s="164">
        <v>130.1019</v>
      </c>
      <c r="EB30" s="164">
        <v>96.924599999999998</v>
      </c>
      <c r="EC30" s="164">
        <v>93.906899999999993</v>
      </c>
      <c r="ED30" s="164">
        <v>94.712000000000003</v>
      </c>
      <c r="EE30" s="164">
        <v>82.453999999999994</v>
      </c>
      <c r="EF30" s="164">
        <v>59.595199999999998</v>
      </c>
      <c r="EG30" s="164">
        <v>-23.138999999999999</v>
      </c>
      <c r="EH30" s="164">
        <v>292.65230000000003</v>
      </c>
      <c r="EI30" s="165"/>
      <c r="EJ30" s="165"/>
      <c r="EK30" s="164">
        <v>-27.006399999999999</v>
      </c>
      <c r="EL30" s="164">
        <v>-25.9526</v>
      </c>
      <c r="EM30" s="164">
        <v>0</v>
      </c>
      <c r="EN30" s="164">
        <v>12.2751</v>
      </c>
      <c r="EO30" s="164">
        <v>9.5511999999999997</v>
      </c>
      <c r="EP30" s="164">
        <v>161.34</v>
      </c>
      <c r="EQ30" s="164">
        <v>-84.098500000000001</v>
      </c>
      <c r="ER30" s="164">
        <v>-85.318100000000001</v>
      </c>
      <c r="ES30" s="164">
        <v>-31.3248</v>
      </c>
      <c r="ET30" s="164">
        <v>16.670000000000002</v>
      </c>
      <c r="EU30" s="164">
        <v>-15.39</v>
      </c>
      <c r="EV30" s="164">
        <v>86.5</v>
      </c>
      <c r="EW30" s="164">
        <v>10.940200000000001</v>
      </c>
      <c r="EX30" s="164">
        <v>-23.48</v>
      </c>
      <c r="EY30" s="164">
        <v>-13.5284</v>
      </c>
      <c r="EZ30" s="164">
        <v>-13.080399999999999</v>
      </c>
      <c r="FA30" s="164">
        <v>3.3058999999999998</v>
      </c>
      <c r="FB30" s="164">
        <v>-65.395200000000003</v>
      </c>
      <c r="FC30" s="164">
        <v>24.5364</v>
      </c>
      <c r="FD30" s="165"/>
      <c r="FE30" s="165"/>
      <c r="FF30" s="164">
        <v>2.1196999999999999</v>
      </c>
      <c r="FG30" s="165"/>
      <c r="FH30" s="164">
        <v>0</v>
      </c>
      <c r="FI30" s="165"/>
      <c r="FJ30" s="164">
        <v>66.312700000000007</v>
      </c>
      <c r="FK30" s="164">
        <v>66.647599999999997</v>
      </c>
      <c r="FL30" s="164">
        <v>-84.397999999999996</v>
      </c>
      <c r="FM30" s="164">
        <v>75.4739</v>
      </c>
      <c r="FN30" s="164">
        <v>76.264099999999999</v>
      </c>
      <c r="FO30" s="164">
        <v>-60.491500000000002</v>
      </c>
      <c r="FP30" s="164">
        <v>-48.914099999999998</v>
      </c>
      <c r="FQ30" s="164">
        <v>-35.323399999999999</v>
      </c>
      <c r="FR30" s="164">
        <v>-17.98</v>
      </c>
      <c r="FS30" s="164">
        <v>15.3817</v>
      </c>
      <c r="FT30" s="164">
        <v>0.95</v>
      </c>
      <c r="FU30" s="164">
        <v>-9.68</v>
      </c>
      <c r="FV30" s="164">
        <v>11.75</v>
      </c>
      <c r="FW30" s="164">
        <v>-36.132599999999996</v>
      </c>
      <c r="FX30" s="164">
        <v>10.6275</v>
      </c>
      <c r="FY30" s="164">
        <v>-7.6580000000000004</v>
      </c>
      <c r="FZ30" s="164">
        <v>4.367</v>
      </c>
      <c r="GA30" s="164">
        <v>4.3105000000000002</v>
      </c>
      <c r="GB30" s="164">
        <v>29.67</v>
      </c>
      <c r="GC30" s="164">
        <v>48.460900000000002</v>
      </c>
      <c r="GD30" s="164">
        <v>58.516399999999997</v>
      </c>
      <c r="GE30" s="164">
        <v>14.5</v>
      </c>
      <c r="GF30" s="164">
        <v>65.835999999999999</v>
      </c>
      <c r="GG30" s="164">
        <v>25.5</v>
      </c>
      <c r="GH30" s="164">
        <v>-6.3611000000000004</v>
      </c>
      <c r="GI30" s="165"/>
      <c r="GJ30" s="164">
        <v>2.0804999999999998</v>
      </c>
      <c r="GK30" s="164">
        <v>1.8893</v>
      </c>
      <c r="GL30" s="165"/>
      <c r="GM30" s="165"/>
      <c r="GN30" s="164">
        <v>-13.8124</v>
      </c>
      <c r="GO30" s="164">
        <v>-19.938099999999999</v>
      </c>
      <c r="GP30" s="164">
        <v>22.044899999999998</v>
      </c>
      <c r="GQ30" s="164">
        <v>31.175899999999999</v>
      </c>
      <c r="GR30" s="164">
        <v>14.281599999999999</v>
      </c>
      <c r="GS30" s="164">
        <v>17.803000000000001</v>
      </c>
      <c r="GT30" s="164">
        <v>-90.514200000000002</v>
      </c>
      <c r="GU30" s="164">
        <v>-22.8249</v>
      </c>
      <c r="GV30" s="165"/>
      <c r="GW30" s="164">
        <v>-47.192500000000003</v>
      </c>
      <c r="GX30" s="164">
        <v>9.0401000000000007</v>
      </c>
      <c r="GY30" s="164">
        <v>9.4253</v>
      </c>
      <c r="GZ30" s="164">
        <v>9.1984999999999992</v>
      </c>
      <c r="HA30" s="164">
        <v>10.2454</v>
      </c>
      <c r="HB30" s="164">
        <v>148.58080000000001</v>
      </c>
      <c r="HC30" s="164">
        <v>148.6737</v>
      </c>
      <c r="HD30" s="164">
        <v>133.30000000000001</v>
      </c>
      <c r="HE30" s="164">
        <v>-135.12039999999999</v>
      </c>
      <c r="HF30" s="164">
        <v>-343.75349999999997</v>
      </c>
      <c r="HG30" s="164">
        <v>346.9796</v>
      </c>
      <c r="HH30" s="164">
        <v>347.81049999999999</v>
      </c>
      <c r="HI30" s="164">
        <v>-142.54130000000001</v>
      </c>
      <c r="HJ30" s="164">
        <v>-142.34010000000001</v>
      </c>
      <c r="HK30" s="164">
        <v>-54.760899999999999</v>
      </c>
      <c r="HL30" s="164">
        <v>-46.2498</v>
      </c>
      <c r="HM30" s="164">
        <v>83.412899999999993</v>
      </c>
      <c r="HN30" s="164">
        <v>80.507099999999994</v>
      </c>
      <c r="HO30" s="165"/>
      <c r="HP30" s="164">
        <v>-101.81</v>
      </c>
      <c r="HQ30" s="164">
        <v>14.208299999999999</v>
      </c>
      <c r="HR30" s="164">
        <v>14.054500000000001</v>
      </c>
      <c r="HS30" s="164">
        <v>-7.0880000000000001</v>
      </c>
      <c r="HT30" s="164">
        <v>-6.6965000000000003</v>
      </c>
      <c r="HU30" s="164">
        <v>91.7</v>
      </c>
      <c r="HV30" s="164">
        <v>91.92</v>
      </c>
      <c r="HW30" s="164">
        <v>27.1</v>
      </c>
      <c r="HX30" s="164">
        <v>27</v>
      </c>
      <c r="HY30" s="164">
        <v>22.314299999999999</v>
      </c>
      <c r="HZ30" s="164">
        <v>-60.88</v>
      </c>
      <c r="IA30" s="164">
        <v>-277.56079999999997</v>
      </c>
      <c r="IB30" s="164">
        <v>78.829499999999996</v>
      </c>
      <c r="IC30" s="164">
        <v>78.676599999999993</v>
      </c>
      <c r="ID30" s="164">
        <v>12.8</v>
      </c>
      <c r="IE30" s="164">
        <v>-15.8</v>
      </c>
      <c r="IF30" s="164">
        <v>-13</v>
      </c>
      <c r="IG30" s="164">
        <v>-13.1</v>
      </c>
      <c r="IH30" s="164">
        <v>1.6454</v>
      </c>
      <c r="II30" s="164">
        <v>1.3234999999999999</v>
      </c>
      <c r="IJ30" s="164">
        <v>-345.22199999999998</v>
      </c>
      <c r="IK30" s="165"/>
      <c r="IL30" s="164">
        <v>142.7012</v>
      </c>
      <c r="IM30" s="164">
        <v>118.7377</v>
      </c>
      <c r="IN30" s="164">
        <v>12.388</v>
      </c>
      <c r="IO30" s="164">
        <v>-113.7308</v>
      </c>
      <c r="IP30" s="164">
        <v>109.07170000000001</v>
      </c>
      <c r="IQ30" s="164">
        <v>-66.634500000000003</v>
      </c>
      <c r="IR30" s="164">
        <v>-42.192700000000002</v>
      </c>
      <c r="IS30" s="164">
        <v>-106.5034</v>
      </c>
      <c r="IT30" s="164">
        <v>131.81800000000001</v>
      </c>
      <c r="IU30" s="164">
        <v>130.08969999999999</v>
      </c>
      <c r="IV30" s="164">
        <v>67.744699999999995</v>
      </c>
      <c r="IW30" s="164">
        <v>-131.87870000000001</v>
      </c>
      <c r="IX30" s="164">
        <v>44.883299999999998</v>
      </c>
      <c r="IY30" s="164">
        <v>-88.379000000000005</v>
      </c>
      <c r="IZ30" s="164">
        <v>88.459800000000001</v>
      </c>
      <c r="JA30" s="164">
        <v>-8.8070000000000004</v>
      </c>
      <c r="JB30" s="165"/>
      <c r="JC30" s="164">
        <v>18.399999999999999</v>
      </c>
      <c r="JD30" s="164">
        <v>6.3339999999999996</v>
      </c>
      <c r="JE30" s="164">
        <v>6.33</v>
      </c>
      <c r="JF30" s="164">
        <v>-18.32</v>
      </c>
      <c r="JG30" s="164">
        <v>-4.88</v>
      </c>
      <c r="JH30" s="165"/>
      <c r="JI30" s="164">
        <v>4.3655999999999997</v>
      </c>
      <c r="JJ30" s="164">
        <v>-26.454599999999999</v>
      </c>
      <c r="JK30" s="164">
        <v>-29.0639</v>
      </c>
      <c r="JL30" s="164">
        <v>30</v>
      </c>
      <c r="JM30" s="164">
        <v>49.606000000000002</v>
      </c>
      <c r="JN30" s="164">
        <v>51.075000000000003</v>
      </c>
      <c r="JO30" s="164">
        <v>11.306800000000001</v>
      </c>
      <c r="JP30" s="165"/>
      <c r="JQ30" s="164">
        <v>51.148099999999999</v>
      </c>
      <c r="JR30" s="164">
        <v>49.871899999999997</v>
      </c>
      <c r="JS30" s="164">
        <v>50.923299999999998</v>
      </c>
      <c r="JT30" s="165"/>
      <c r="JU30" s="164">
        <v>18</v>
      </c>
      <c r="JV30" s="164">
        <v>29.415700000000001</v>
      </c>
      <c r="JW30" s="164">
        <v>6.79</v>
      </c>
      <c r="JX30" s="165"/>
      <c r="JY30" s="164">
        <v>-44.689599999999999</v>
      </c>
      <c r="JZ30" s="164">
        <v>74.9893</v>
      </c>
      <c r="KA30" s="164">
        <v>56.702199999999998</v>
      </c>
      <c r="KB30" s="164">
        <v>-44.413899999999998</v>
      </c>
      <c r="KC30" s="164">
        <v>-72.431200000000004</v>
      </c>
      <c r="KD30" s="164">
        <v>45.411999999999999</v>
      </c>
      <c r="KE30" s="164">
        <v>26.815999999999999</v>
      </c>
      <c r="KF30" s="164">
        <v>-26.1</v>
      </c>
      <c r="KG30" s="164">
        <v>26.5</v>
      </c>
      <c r="KH30" s="165"/>
      <c r="KI30" s="164">
        <v>155.5591</v>
      </c>
    </row>
    <row r="31" spans="1:295" ht="18" customHeight="1" x14ac:dyDescent="0.3">
      <c r="A31" s="160" t="s">
        <v>87</v>
      </c>
      <c r="B31" s="160" t="s">
        <v>946</v>
      </c>
      <c r="C31" s="164">
        <v>0</v>
      </c>
      <c r="D31" s="164">
        <v>19.0045</v>
      </c>
      <c r="E31" s="164">
        <v>-38.172899999999998</v>
      </c>
      <c r="F31" s="164">
        <v>10.917</v>
      </c>
      <c r="G31" s="164">
        <v>24.0486</v>
      </c>
      <c r="H31" s="165"/>
      <c r="I31" s="164">
        <v>47.817900000000002</v>
      </c>
      <c r="J31" s="164">
        <v>-161.66489999999999</v>
      </c>
      <c r="K31" s="164">
        <v>47.7682</v>
      </c>
      <c r="L31" s="164">
        <v>24.403300000000002</v>
      </c>
      <c r="M31" s="164">
        <v>24.1892</v>
      </c>
      <c r="N31" s="164">
        <v>11.1</v>
      </c>
      <c r="O31" s="164">
        <v>-59.158000000000001</v>
      </c>
      <c r="P31" s="164">
        <v>55</v>
      </c>
      <c r="Q31" s="164">
        <v>15.731999999999999</v>
      </c>
      <c r="R31" s="164">
        <v>-55</v>
      </c>
      <c r="S31" s="164">
        <v>14.4641</v>
      </c>
      <c r="T31" s="164">
        <v>332.36520000000002</v>
      </c>
      <c r="U31" s="164">
        <v>19.7926</v>
      </c>
      <c r="V31" s="164">
        <v>18.6706</v>
      </c>
      <c r="W31" s="164">
        <v>0</v>
      </c>
      <c r="X31" s="164">
        <v>6.2153999999999998</v>
      </c>
      <c r="Y31" s="164">
        <v>5.9397000000000002</v>
      </c>
      <c r="Z31" s="164">
        <v>8.1541999999999994</v>
      </c>
      <c r="AA31" s="165"/>
      <c r="AB31" s="165"/>
      <c r="AC31" s="164">
        <v>-55.32</v>
      </c>
      <c r="AD31" s="164">
        <v>-55.04</v>
      </c>
      <c r="AE31" s="165"/>
      <c r="AF31" s="164">
        <v>-11.1</v>
      </c>
      <c r="AG31" s="164">
        <v>57.2</v>
      </c>
      <c r="AH31" s="164">
        <v>6.165</v>
      </c>
      <c r="AI31" s="164">
        <v>0.21299999999999999</v>
      </c>
      <c r="AJ31" s="164">
        <v>-43.51</v>
      </c>
      <c r="AK31" s="164">
        <v>-46.51</v>
      </c>
      <c r="AL31" s="164">
        <v>-61.79</v>
      </c>
      <c r="AM31" s="164">
        <v>46.81</v>
      </c>
      <c r="AN31" s="164">
        <v>44.16</v>
      </c>
      <c r="AO31" s="164">
        <v>12.4453</v>
      </c>
      <c r="AP31" s="164">
        <v>11.890700000000001</v>
      </c>
      <c r="AQ31" s="164">
        <v>61.358699999999999</v>
      </c>
      <c r="AR31" s="164">
        <v>63.453099999999999</v>
      </c>
      <c r="AS31" s="164">
        <v>31.779399999999999</v>
      </c>
      <c r="AT31" s="164">
        <v>-49.698900000000002</v>
      </c>
      <c r="AU31" s="164">
        <v>-46.563200000000002</v>
      </c>
      <c r="AV31" s="164">
        <v>24.7319</v>
      </c>
      <c r="AW31" s="164">
        <v>24.669899999999998</v>
      </c>
      <c r="AX31" s="164">
        <v>56.6648</v>
      </c>
      <c r="AY31" s="164">
        <v>58.942100000000003</v>
      </c>
      <c r="AZ31" s="164">
        <v>-1.5704</v>
      </c>
      <c r="BA31" s="164">
        <v>-2.1562000000000001</v>
      </c>
      <c r="BB31" s="164">
        <v>-297.86810000000003</v>
      </c>
      <c r="BC31" s="164">
        <v>-0.1716</v>
      </c>
      <c r="BD31" s="164">
        <v>-8.6</v>
      </c>
      <c r="BE31" s="164">
        <v>-8.6</v>
      </c>
      <c r="BF31" s="164">
        <v>50.2746</v>
      </c>
      <c r="BG31" s="164">
        <v>52.423299999999998</v>
      </c>
      <c r="BH31" s="164">
        <v>-4.1307999999999998</v>
      </c>
      <c r="BI31" s="165"/>
      <c r="BJ31" s="164">
        <v>-42.614699999999999</v>
      </c>
      <c r="BK31" s="164">
        <v>4.8155999999999999</v>
      </c>
      <c r="BL31" s="165"/>
      <c r="BM31" s="164">
        <v>2.5604</v>
      </c>
      <c r="BN31" s="164">
        <v>340.80009999999999</v>
      </c>
      <c r="BO31" s="164">
        <v>62.532400000000003</v>
      </c>
      <c r="BP31" s="164">
        <v>62.532400000000003</v>
      </c>
      <c r="BQ31" s="164">
        <v>-279.3818</v>
      </c>
      <c r="BR31" s="164">
        <v>352.71069999999997</v>
      </c>
      <c r="BS31" s="165"/>
      <c r="BT31" s="164">
        <v>-54.969299999999997</v>
      </c>
      <c r="BU31" s="164">
        <v>56.398899999999998</v>
      </c>
      <c r="BV31" s="165"/>
      <c r="BW31" s="164">
        <v>32.909999999999997</v>
      </c>
      <c r="BX31" s="164">
        <v>33.24</v>
      </c>
      <c r="BY31" s="164">
        <v>60.94</v>
      </c>
      <c r="BZ31" s="164">
        <v>71.319999999999993</v>
      </c>
      <c r="CA31" s="164">
        <v>-66.840400000000002</v>
      </c>
      <c r="CB31" s="164">
        <v>-66.304599999999994</v>
      </c>
      <c r="CC31" s="164">
        <v>139.84569999999999</v>
      </c>
      <c r="CD31" s="164">
        <v>138.61099999999999</v>
      </c>
      <c r="CE31" s="164">
        <v>18.013500000000001</v>
      </c>
      <c r="CF31" s="164">
        <v>-47.411799999999999</v>
      </c>
      <c r="CG31" s="164">
        <v>-46.858800000000002</v>
      </c>
      <c r="CH31" s="164">
        <v>4.4242999999999997</v>
      </c>
      <c r="CI31" s="164">
        <v>-40.881</v>
      </c>
      <c r="CJ31" s="165"/>
      <c r="CK31" s="165"/>
      <c r="CL31" s="164">
        <v>88</v>
      </c>
      <c r="CM31" s="164">
        <v>81.7</v>
      </c>
      <c r="CN31" s="164">
        <v>-13.14</v>
      </c>
      <c r="CO31" s="164">
        <v>61.777000000000001</v>
      </c>
      <c r="CP31" s="164">
        <v>60.330500000000001</v>
      </c>
      <c r="CQ31" s="164">
        <v>60.284700000000001</v>
      </c>
      <c r="CR31" s="164">
        <v>27.028600000000001</v>
      </c>
      <c r="CS31" s="164">
        <v>25.712900000000001</v>
      </c>
      <c r="CT31" s="164">
        <v>-19.2409</v>
      </c>
      <c r="CU31" s="164">
        <v>-6.9668000000000001</v>
      </c>
      <c r="CV31" s="164">
        <v>-19.7776</v>
      </c>
      <c r="CW31" s="164">
        <v>13.291499999999999</v>
      </c>
      <c r="CX31" s="164">
        <v>61.2</v>
      </c>
      <c r="CY31" s="164">
        <v>40.85</v>
      </c>
      <c r="CZ31" s="164">
        <v>40.554200000000002</v>
      </c>
      <c r="DA31" s="164">
        <v>38.237000000000002</v>
      </c>
      <c r="DB31" s="164">
        <v>-28.12</v>
      </c>
      <c r="DC31" s="164">
        <v>-3.3910999999999998</v>
      </c>
      <c r="DD31" s="164">
        <v>40.036000000000001</v>
      </c>
      <c r="DE31" s="164">
        <v>39.381</v>
      </c>
      <c r="DF31" s="164">
        <v>-48.024299999999997</v>
      </c>
      <c r="DG31" s="164">
        <v>0</v>
      </c>
      <c r="DH31" s="164">
        <v>-17.105699999999999</v>
      </c>
      <c r="DI31" s="164">
        <v>-82.8</v>
      </c>
      <c r="DJ31" s="164">
        <v>-83.4</v>
      </c>
      <c r="DK31" s="164">
        <v>30.264600000000002</v>
      </c>
      <c r="DL31" s="164">
        <v>51.864600000000003</v>
      </c>
      <c r="DM31" s="164">
        <v>46.979300000000002</v>
      </c>
      <c r="DN31" s="164">
        <v>72.674599999999998</v>
      </c>
      <c r="DO31" s="164">
        <v>50.99</v>
      </c>
      <c r="DP31" s="164">
        <v>-2.7</v>
      </c>
      <c r="DQ31" s="164">
        <v>44.631</v>
      </c>
      <c r="DR31" s="164">
        <v>45.517600000000002</v>
      </c>
      <c r="DS31" s="164">
        <v>-24.85</v>
      </c>
      <c r="DT31" s="164">
        <v>-25.14</v>
      </c>
      <c r="DU31" s="164">
        <v>101.46</v>
      </c>
      <c r="DV31" s="164">
        <v>59.28</v>
      </c>
      <c r="DW31" s="164">
        <v>47.690899999999999</v>
      </c>
      <c r="DX31" s="164">
        <v>48.690899999999999</v>
      </c>
      <c r="DY31" s="164">
        <v>-76.261200000000002</v>
      </c>
      <c r="DZ31" s="164">
        <v>-74.090900000000005</v>
      </c>
      <c r="EA31" s="164">
        <v>132.82040000000001</v>
      </c>
      <c r="EB31" s="164">
        <v>96.030600000000007</v>
      </c>
      <c r="EC31" s="164">
        <v>93.446700000000007</v>
      </c>
      <c r="ED31" s="164">
        <v>95.190100000000001</v>
      </c>
      <c r="EE31" s="164">
        <v>74.178200000000004</v>
      </c>
      <c r="EF31" s="164">
        <v>62.010399999999997</v>
      </c>
      <c r="EG31" s="164">
        <v>-23.452999999999999</v>
      </c>
      <c r="EH31" s="164">
        <v>288.72149999999999</v>
      </c>
      <c r="EI31" s="165"/>
      <c r="EJ31" s="165"/>
      <c r="EK31" s="164">
        <v>-27.299299999999999</v>
      </c>
      <c r="EL31" s="164">
        <v>-26.121600000000001</v>
      </c>
      <c r="EM31" s="164">
        <v>0</v>
      </c>
      <c r="EN31" s="164">
        <v>9.7826000000000004</v>
      </c>
      <c r="EO31" s="164">
        <v>7.2316000000000003</v>
      </c>
      <c r="EP31" s="164">
        <v>164.41200000000001</v>
      </c>
      <c r="EQ31" s="164">
        <v>-85.613799999999998</v>
      </c>
      <c r="ER31" s="164">
        <v>-85.900099999999995</v>
      </c>
      <c r="ES31" s="164">
        <v>-26.758800000000001</v>
      </c>
      <c r="ET31" s="164">
        <v>16.32</v>
      </c>
      <c r="EU31" s="164">
        <v>-16.09</v>
      </c>
      <c r="EV31" s="164">
        <v>112.1</v>
      </c>
      <c r="EW31" s="164">
        <v>11.286300000000001</v>
      </c>
      <c r="EX31" s="164">
        <v>-30.852499999999999</v>
      </c>
      <c r="EY31" s="164">
        <v>-13.5062</v>
      </c>
      <c r="EZ31" s="164">
        <v>-12.898899999999999</v>
      </c>
      <c r="FA31" s="164">
        <v>2.9943</v>
      </c>
      <c r="FB31" s="164">
        <v>-63.066099999999999</v>
      </c>
      <c r="FC31" s="164">
        <v>17.674600000000002</v>
      </c>
      <c r="FD31" s="164">
        <v>0</v>
      </c>
      <c r="FE31" s="164">
        <v>0</v>
      </c>
      <c r="FF31" s="164">
        <v>2.3046000000000002</v>
      </c>
      <c r="FG31" s="165"/>
      <c r="FH31" s="164">
        <v>0</v>
      </c>
      <c r="FI31" s="165"/>
      <c r="FJ31" s="164">
        <v>65.308000000000007</v>
      </c>
      <c r="FK31" s="164">
        <v>67.317400000000006</v>
      </c>
      <c r="FL31" s="164">
        <v>-89.086799999999997</v>
      </c>
      <c r="FM31" s="164">
        <v>78.337699999999998</v>
      </c>
      <c r="FN31" s="164">
        <v>78.407899999999998</v>
      </c>
      <c r="FO31" s="164">
        <v>-52.5961</v>
      </c>
      <c r="FP31" s="164">
        <v>-40.491799999999998</v>
      </c>
      <c r="FQ31" s="164">
        <v>-41.6004</v>
      </c>
      <c r="FR31" s="164">
        <v>-14.38</v>
      </c>
      <c r="FS31" s="164">
        <v>19.078099999999999</v>
      </c>
      <c r="FT31" s="164">
        <v>0.99760000000000004</v>
      </c>
      <c r="FU31" s="164">
        <v>-12.52</v>
      </c>
      <c r="FV31" s="164">
        <v>12.04</v>
      </c>
      <c r="FW31" s="164">
        <v>-42.735999999999997</v>
      </c>
      <c r="FX31" s="164">
        <v>10.4772</v>
      </c>
      <c r="FY31" s="164">
        <v>-7.7060000000000004</v>
      </c>
      <c r="FZ31" s="164">
        <v>4.4189999999999996</v>
      </c>
      <c r="GA31" s="164">
        <v>4.0865</v>
      </c>
      <c r="GB31" s="164">
        <v>28.38</v>
      </c>
      <c r="GC31" s="164">
        <v>41.807899999999997</v>
      </c>
      <c r="GD31" s="164">
        <v>55.8048</v>
      </c>
      <c r="GE31" s="164">
        <v>14.68</v>
      </c>
      <c r="GF31" s="164">
        <v>65.028999999999996</v>
      </c>
      <c r="GG31" s="164">
        <v>26.7</v>
      </c>
      <c r="GH31" s="164">
        <v>-7.7777000000000003</v>
      </c>
      <c r="GI31" s="165"/>
      <c r="GJ31" s="164">
        <v>3.1932</v>
      </c>
      <c r="GK31" s="164">
        <v>1.8621000000000001</v>
      </c>
      <c r="GL31" s="165"/>
      <c r="GM31" s="165"/>
      <c r="GN31" s="164">
        <v>-13.9918</v>
      </c>
      <c r="GO31" s="164">
        <v>-21.772600000000001</v>
      </c>
      <c r="GP31" s="164">
        <v>21.456199999999999</v>
      </c>
      <c r="GQ31" s="164">
        <v>33.6128</v>
      </c>
      <c r="GR31" s="164">
        <v>18.567299999999999</v>
      </c>
      <c r="GS31" s="164">
        <v>18.727399999999999</v>
      </c>
      <c r="GT31" s="164">
        <v>-98.636600000000001</v>
      </c>
      <c r="GU31" s="164">
        <v>-23.136199999999999</v>
      </c>
      <c r="GV31" s="165"/>
      <c r="GW31" s="164">
        <v>-46.911900000000003</v>
      </c>
      <c r="GX31" s="164">
        <v>9.1773000000000007</v>
      </c>
      <c r="GY31" s="164">
        <v>9.6988000000000003</v>
      </c>
      <c r="GZ31" s="164">
        <v>9.4726999999999997</v>
      </c>
      <c r="HA31" s="164">
        <v>10.2774</v>
      </c>
      <c r="HB31" s="164">
        <v>147.0085</v>
      </c>
      <c r="HC31" s="164">
        <v>150.15950000000001</v>
      </c>
      <c r="HD31" s="164">
        <v>155.9</v>
      </c>
      <c r="HE31" s="164">
        <v>-154.40969999999999</v>
      </c>
      <c r="HF31" s="164">
        <v>-355.4135</v>
      </c>
      <c r="HG31" s="164">
        <v>361.00810000000001</v>
      </c>
      <c r="HH31" s="164">
        <v>362.29309999999998</v>
      </c>
      <c r="HI31" s="164">
        <v>-142.15180000000001</v>
      </c>
      <c r="HJ31" s="164">
        <v>-142.00120000000001</v>
      </c>
      <c r="HK31" s="164">
        <v>-54.226100000000002</v>
      </c>
      <c r="HL31" s="164">
        <v>-45.747700000000002</v>
      </c>
      <c r="HM31" s="164">
        <v>79.861999999999995</v>
      </c>
      <c r="HN31" s="164">
        <v>77.114999999999995</v>
      </c>
      <c r="HO31" s="165"/>
      <c r="HP31" s="165"/>
      <c r="HQ31" s="164">
        <v>20.031099999999999</v>
      </c>
      <c r="HR31" s="164">
        <v>19.998200000000001</v>
      </c>
      <c r="HS31" s="164">
        <v>-7.3369</v>
      </c>
      <c r="HT31" s="164">
        <v>-7.0747999999999998</v>
      </c>
      <c r="HU31" s="164">
        <v>94.04</v>
      </c>
      <c r="HV31" s="164">
        <v>94</v>
      </c>
      <c r="HW31" s="164">
        <v>27.8</v>
      </c>
      <c r="HX31" s="164">
        <v>27</v>
      </c>
      <c r="HY31" s="164">
        <v>22.6433</v>
      </c>
      <c r="HZ31" s="164">
        <v>-64.88</v>
      </c>
      <c r="IA31" s="164">
        <v>-289.99520000000001</v>
      </c>
      <c r="IB31" s="164">
        <v>82.025499999999994</v>
      </c>
      <c r="IC31" s="164">
        <v>81.881</v>
      </c>
      <c r="ID31" s="164">
        <v>12.2</v>
      </c>
      <c r="IE31" s="164">
        <v>-17.100000000000001</v>
      </c>
      <c r="IF31" s="164">
        <v>-18.2</v>
      </c>
      <c r="IG31" s="164">
        <v>-18.2</v>
      </c>
      <c r="IH31" s="164">
        <v>1.4329000000000001</v>
      </c>
      <c r="II31" s="164">
        <v>1.4359999999999999</v>
      </c>
      <c r="IJ31" s="164">
        <v>-357.08170000000001</v>
      </c>
      <c r="IK31" s="165"/>
      <c r="IL31" s="164">
        <v>158.26750000000001</v>
      </c>
      <c r="IM31" s="164">
        <v>131.57830000000001</v>
      </c>
      <c r="IN31" s="164">
        <v>9.6514000000000006</v>
      </c>
      <c r="IO31" s="164">
        <v>-124.518</v>
      </c>
      <c r="IP31" s="164">
        <v>120.7119</v>
      </c>
      <c r="IQ31" s="164">
        <v>-72.587699999999998</v>
      </c>
      <c r="IR31" s="164">
        <v>-51.6327</v>
      </c>
      <c r="IS31" s="164">
        <v>-120.41889999999999</v>
      </c>
      <c r="IT31" s="164">
        <v>130.3526</v>
      </c>
      <c r="IU31" s="164">
        <v>130.9323</v>
      </c>
      <c r="IV31" s="164">
        <v>71.986900000000006</v>
      </c>
      <c r="IW31" s="164">
        <v>-147.84909999999999</v>
      </c>
      <c r="IX31" s="164">
        <v>54.2087</v>
      </c>
      <c r="IY31" s="164">
        <v>-96.389499999999998</v>
      </c>
      <c r="IZ31" s="164">
        <v>96.665599999999998</v>
      </c>
      <c r="JA31" s="164">
        <v>-9.2546999999999997</v>
      </c>
      <c r="JB31" s="165"/>
      <c r="JC31" s="164">
        <v>18.399999999999999</v>
      </c>
      <c r="JD31" s="164">
        <v>6.3150000000000004</v>
      </c>
      <c r="JE31" s="164">
        <v>6.29</v>
      </c>
      <c r="JF31" s="164">
        <v>-17.440000000000001</v>
      </c>
      <c r="JG31" s="164">
        <v>-2.8</v>
      </c>
      <c r="JH31" s="165"/>
      <c r="JI31" s="164">
        <v>2.9618000000000002</v>
      </c>
      <c r="JJ31" s="164">
        <v>-26.893999999999998</v>
      </c>
      <c r="JK31" s="164">
        <v>-28.917400000000001</v>
      </c>
      <c r="JL31" s="164">
        <v>31</v>
      </c>
      <c r="JM31" s="164">
        <v>52.134</v>
      </c>
      <c r="JN31" s="164">
        <v>52.091999999999999</v>
      </c>
      <c r="JO31" s="164">
        <v>11.4129</v>
      </c>
      <c r="JP31" s="164">
        <v>13.614699999999999</v>
      </c>
      <c r="JQ31" s="164">
        <v>49.853200000000001</v>
      </c>
      <c r="JR31" s="164">
        <v>50.805</v>
      </c>
      <c r="JS31" s="164">
        <v>50.484200000000001</v>
      </c>
      <c r="JT31" s="165"/>
      <c r="JU31" s="164">
        <v>17.399999999999999</v>
      </c>
      <c r="JV31" s="164">
        <v>29.282699999999998</v>
      </c>
      <c r="JW31" s="164">
        <v>7.13</v>
      </c>
      <c r="JX31" s="165"/>
      <c r="JY31" s="164">
        <v>-43.927199999999999</v>
      </c>
      <c r="JZ31" s="164">
        <v>73.648499999999999</v>
      </c>
      <c r="KA31" s="164">
        <v>55.147599999999997</v>
      </c>
      <c r="KB31" s="164">
        <v>-43.615099999999998</v>
      </c>
      <c r="KC31" s="164">
        <v>-72.402600000000007</v>
      </c>
      <c r="KD31" s="164">
        <v>44.015999999999998</v>
      </c>
      <c r="KE31" s="164">
        <v>27.277799999999999</v>
      </c>
      <c r="KF31" s="164">
        <v>-25.9</v>
      </c>
      <c r="KG31" s="164">
        <v>26.4</v>
      </c>
      <c r="KH31" s="165"/>
      <c r="KI31" s="164">
        <v>160.47210000000001</v>
      </c>
    </row>
    <row r="32" spans="1:295" ht="18" customHeight="1" x14ac:dyDescent="0.3">
      <c r="A32" s="160" t="s">
        <v>87</v>
      </c>
      <c r="B32" s="160" t="s">
        <v>947</v>
      </c>
      <c r="C32" s="167">
        <v>0</v>
      </c>
      <c r="D32" s="167">
        <v>19.451599999999999</v>
      </c>
      <c r="E32" s="167">
        <v>-39.229100000000003</v>
      </c>
      <c r="F32" s="167">
        <v>11.0205</v>
      </c>
      <c r="G32" s="167">
        <v>24.227699999999999</v>
      </c>
      <c r="H32" s="168"/>
      <c r="I32" s="167">
        <v>48.836399999999998</v>
      </c>
      <c r="J32" s="167">
        <v>-164.858</v>
      </c>
      <c r="K32" s="167">
        <v>48.368699999999997</v>
      </c>
      <c r="L32" s="167">
        <v>24.543299999999999</v>
      </c>
      <c r="M32" s="167">
        <v>24.014099999999999</v>
      </c>
      <c r="N32" s="167">
        <v>15.54</v>
      </c>
      <c r="O32" s="167">
        <v>-60.098999999999997</v>
      </c>
      <c r="P32" s="167">
        <v>55</v>
      </c>
      <c r="Q32" s="169">
        <v>15.731999999999999</v>
      </c>
      <c r="R32" s="167">
        <v>-55</v>
      </c>
      <c r="S32" s="167">
        <v>12.5608</v>
      </c>
      <c r="T32" s="167">
        <v>336.54419999999999</v>
      </c>
      <c r="U32" s="167">
        <v>19.656400000000001</v>
      </c>
      <c r="V32" s="167">
        <v>19.729800000000001</v>
      </c>
      <c r="W32" s="167">
        <v>0</v>
      </c>
      <c r="X32" s="167">
        <v>6.6651999999999996</v>
      </c>
      <c r="Y32" s="167">
        <v>5.6165000000000003</v>
      </c>
      <c r="Z32" s="167">
        <v>7.9276999999999997</v>
      </c>
      <c r="AA32" s="168"/>
      <c r="AB32" s="168"/>
      <c r="AC32" s="167">
        <v>-53.09</v>
      </c>
      <c r="AD32" s="167">
        <v>-52.78</v>
      </c>
      <c r="AE32" s="168"/>
      <c r="AF32" s="167">
        <v>-15.54</v>
      </c>
      <c r="AG32" s="167">
        <v>59.4</v>
      </c>
      <c r="AH32" s="167">
        <v>5.4569999999999999</v>
      </c>
      <c r="AI32" s="167">
        <v>0.21</v>
      </c>
      <c r="AJ32" s="167">
        <v>-43.16</v>
      </c>
      <c r="AK32" s="167">
        <v>-43.06</v>
      </c>
      <c r="AL32" s="167">
        <v>-62.01</v>
      </c>
      <c r="AM32" s="167">
        <v>43.35</v>
      </c>
      <c r="AN32" s="167">
        <v>43.47</v>
      </c>
      <c r="AO32" s="167">
        <v>12.085100000000001</v>
      </c>
      <c r="AP32" s="167">
        <v>11.773899999999999</v>
      </c>
      <c r="AQ32" s="167">
        <v>61.817100000000003</v>
      </c>
      <c r="AR32" s="167">
        <v>63.969099999999997</v>
      </c>
      <c r="AS32" s="167">
        <v>29.316299999999998</v>
      </c>
      <c r="AT32" s="167">
        <v>-42.866900000000001</v>
      </c>
      <c r="AU32" s="167">
        <v>-41.728200000000001</v>
      </c>
      <c r="AV32" s="167">
        <v>24.8032</v>
      </c>
      <c r="AW32" s="167">
        <v>18.5136</v>
      </c>
      <c r="AX32" s="167">
        <v>57.870399999999997</v>
      </c>
      <c r="AY32" s="167">
        <v>57.066600000000001</v>
      </c>
      <c r="AZ32" s="167">
        <v>-2.0937999999999999</v>
      </c>
      <c r="BA32" s="167">
        <v>-8.3956</v>
      </c>
      <c r="BB32" s="167">
        <v>-304.05709999999999</v>
      </c>
      <c r="BC32" s="167">
        <v>0.58009999999999995</v>
      </c>
      <c r="BD32" s="167">
        <v>-9.3000000000000007</v>
      </c>
      <c r="BE32" s="167">
        <v>-9.4</v>
      </c>
      <c r="BF32" s="167">
        <v>45.861199999999997</v>
      </c>
      <c r="BG32" s="167">
        <v>46.810400000000001</v>
      </c>
      <c r="BH32" s="167">
        <v>-4.6844999999999999</v>
      </c>
      <c r="BI32" s="168"/>
      <c r="BJ32" s="167">
        <v>-32.096200000000003</v>
      </c>
      <c r="BK32" s="167">
        <v>3.5053000000000001</v>
      </c>
      <c r="BL32" s="167">
        <v>0</v>
      </c>
      <c r="BM32" s="167">
        <v>3.0204</v>
      </c>
      <c r="BN32" s="167">
        <v>343.72989999999999</v>
      </c>
      <c r="BO32" s="167">
        <v>75.075500000000005</v>
      </c>
      <c r="BP32" s="167">
        <v>75.075500000000005</v>
      </c>
      <c r="BQ32" s="167">
        <v>-295.1277</v>
      </c>
      <c r="BR32" s="167">
        <v>368.01870000000002</v>
      </c>
      <c r="BS32" s="168"/>
      <c r="BT32" s="167">
        <v>-74.244900000000001</v>
      </c>
      <c r="BU32" s="167">
        <v>72.929000000000002</v>
      </c>
      <c r="BV32" s="168"/>
      <c r="BW32" s="167">
        <v>33.81</v>
      </c>
      <c r="BX32" s="167">
        <v>34.409999999999997</v>
      </c>
      <c r="BY32" s="167">
        <v>62.21</v>
      </c>
      <c r="BZ32" s="167">
        <v>72.12</v>
      </c>
      <c r="CA32" s="167">
        <v>-60.008600000000001</v>
      </c>
      <c r="CB32" s="167">
        <v>-57.865299999999998</v>
      </c>
      <c r="CC32" s="167">
        <v>128.74539999999999</v>
      </c>
      <c r="CD32" s="167">
        <v>128.96729999999999</v>
      </c>
      <c r="CE32" s="167">
        <v>13.0289</v>
      </c>
      <c r="CF32" s="167">
        <v>-56.410800000000002</v>
      </c>
      <c r="CG32" s="167">
        <v>-56.4771</v>
      </c>
      <c r="CH32" s="167">
        <v>1.4555</v>
      </c>
      <c r="CI32" s="167">
        <v>-48.247700000000002</v>
      </c>
      <c r="CJ32" s="168"/>
      <c r="CK32" s="168"/>
      <c r="CL32" s="167">
        <v>74.900000000000006</v>
      </c>
      <c r="CM32" s="167">
        <v>94.9</v>
      </c>
      <c r="CN32" s="167">
        <v>-13.22</v>
      </c>
      <c r="CO32" s="167">
        <v>54.394500000000001</v>
      </c>
      <c r="CP32" s="167">
        <v>55.592799999999997</v>
      </c>
      <c r="CQ32" s="167">
        <v>53.8889</v>
      </c>
      <c r="CR32" s="167">
        <v>16.786999999999999</v>
      </c>
      <c r="CS32" s="167">
        <v>16.657599999999999</v>
      </c>
      <c r="CT32" s="167">
        <v>1</v>
      </c>
      <c r="CU32" s="167">
        <v>-15.382899999999999</v>
      </c>
      <c r="CV32" s="167">
        <v>-2.1343999999999999</v>
      </c>
      <c r="CW32" s="167">
        <v>12.7906</v>
      </c>
      <c r="CX32" s="167">
        <v>67.41</v>
      </c>
      <c r="CY32" s="167">
        <v>44.24</v>
      </c>
      <c r="CZ32" s="167">
        <v>40.554200000000002</v>
      </c>
      <c r="DA32" s="167">
        <v>38.237000000000002</v>
      </c>
      <c r="DB32" s="167">
        <v>-27.77</v>
      </c>
      <c r="DC32" s="168"/>
      <c r="DD32" s="167">
        <v>48.422600000000003</v>
      </c>
      <c r="DE32" s="167">
        <v>47.174700000000001</v>
      </c>
      <c r="DF32" s="167">
        <v>-61.2727</v>
      </c>
      <c r="DG32" s="167">
        <v>-1E-4</v>
      </c>
      <c r="DH32" s="167">
        <v>-16.943100000000001</v>
      </c>
      <c r="DI32" s="167">
        <v>-83.3</v>
      </c>
      <c r="DJ32" s="167">
        <v>-84.7</v>
      </c>
      <c r="DK32" s="167">
        <v>28.9572</v>
      </c>
      <c r="DL32" s="167">
        <v>51.864600000000003</v>
      </c>
      <c r="DM32" s="167">
        <v>50.266800000000003</v>
      </c>
      <c r="DN32" s="167">
        <v>73.846400000000003</v>
      </c>
      <c r="DO32" s="167">
        <v>51.52</v>
      </c>
      <c r="DP32" s="167">
        <v>-3.6</v>
      </c>
      <c r="DQ32" s="167">
        <v>45.913499999999999</v>
      </c>
      <c r="DR32" s="167">
        <v>60.589700000000001</v>
      </c>
      <c r="DS32" s="167">
        <v>-23.09</v>
      </c>
      <c r="DT32" s="167">
        <v>-23.37</v>
      </c>
      <c r="DU32" s="167">
        <v>100.31</v>
      </c>
      <c r="DV32" s="167">
        <v>58.99</v>
      </c>
      <c r="DW32" s="167">
        <v>62.2</v>
      </c>
      <c r="DX32" s="167">
        <v>59.690899999999999</v>
      </c>
      <c r="DY32" s="167">
        <v>-64.536799999999999</v>
      </c>
      <c r="DZ32" s="167">
        <v>-63.7455</v>
      </c>
      <c r="EA32" s="167">
        <v>146.4913</v>
      </c>
      <c r="EB32" s="167">
        <v>110.024</v>
      </c>
      <c r="EC32" s="167">
        <v>106.79859999999999</v>
      </c>
      <c r="ED32" s="167">
        <v>108.2265</v>
      </c>
      <c r="EE32" s="167">
        <v>80.870199999999997</v>
      </c>
      <c r="EF32" s="167">
        <v>66.349299999999999</v>
      </c>
      <c r="EG32" s="167">
        <v>-23.190999999999999</v>
      </c>
      <c r="EH32" s="167">
        <v>305.86660000000001</v>
      </c>
      <c r="EI32" s="168"/>
      <c r="EJ32" s="168"/>
      <c r="EK32" s="167">
        <v>-26.584599999999998</v>
      </c>
      <c r="EL32" s="167">
        <v>-24.871600000000001</v>
      </c>
      <c r="EM32" s="167">
        <v>0</v>
      </c>
      <c r="EN32" s="167">
        <v>21.1662</v>
      </c>
      <c r="EO32" s="167">
        <v>19.857800000000001</v>
      </c>
      <c r="EP32" s="167">
        <v>107.568</v>
      </c>
      <c r="EQ32" s="167">
        <v>-71.744299999999996</v>
      </c>
      <c r="ER32" s="167">
        <v>-73.197800000000001</v>
      </c>
      <c r="ES32" s="167">
        <v>-31.498100000000001</v>
      </c>
      <c r="ET32" s="167">
        <v>0</v>
      </c>
      <c r="EU32" s="167">
        <v>-16.309999999999999</v>
      </c>
      <c r="EV32" s="167">
        <v>92.5</v>
      </c>
      <c r="EW32" s="167">
        <v>11.4344</v>
      </c>
      <c r="EX32" s="167">
        <v>-6.2914000000000003</v>
      </c>
      <c r="EY32" s="167">
        <v>-12.323600000000001</v>
      </c>
      <c r="EZ32" s="167">
        <v>-11.8704</v>
      </c>
      <c r="FA32" s="167">
        <v>1.7009000000000001</v>
      </c>
      <c r="FB32" s="167">
        <v>-63.186</v>
      </c>
      <c r="FC32" s="167">
        <v>28.6587</v>
      </c>
      <c r="FD32" s="168"/>
      <c r="FE32" s="168"/>
      <c r="FF32" s="167">
        <v>2.2452999999999999</v>
      </c>
      <c r="FG32" s="168"/>
      <c r="FH32" s="167">
        <v>7.6703000000000001</v>
      </c>
      <c r="FI32" s="168"/>
      <c r="FJ32" s="167">
        <v>62.628700000000002</v>
      </c>
      <c r="FK32" s="167">
        <v>63.800899999999999</v>
      </c>
      <c r="FL32" s="167">
        <v>-87.077299999999994</v>
      </c>
      <c r="FM32" s="167">
        <v>66.560699999999997</v>
      </c>
      <c r="FN32" s="167">
        <v>67.176699999999997</v>
      </c>
      <c r="FO32" s="167">
        <v>-55.7303</v>
      </c>
      <c r="FP32" s="167">
        <v>-40.903300000000002</v>
      </c>
      <c r="FQ32" s="167">
        <v>-43.350900000000003</v>
      </c>
      <c r="FR32" s="167">
        <v>-15.29</v>
      </c>
      <c r="FS32" s="167">
        <v>19.075600000000001</v>
      </c>
      <c r="FT32" s="167">
        <v>0.97440000000000004</v>
      </c>
      <c r="FU32" s="167">
        <v>-12.35</v>
      </c>
      <c r="FV32" s="167">
        <v>11.61</v>
      </c>
      <c r="FW32" s="167">
        <v>-44.434600000000003</v>
      </c>
      <c r="FX32" s="167">
        <v>10.2227</v>
      </c>
      <c r="FY32" s="167">
        <v>-7.6539999999999999</v>
      </c>
      <c r="FZ32" s="167">
        <v>4.3959999999999999</v>
      </c>
      <c r="GA32" s="167">
        <v>3.9834999999999998</v>
      </c>
      <c r="GB32" s="167">
        <v>27.44</v>
      </c>
      <c r="GC32" s="167">
        <v>42.883099999999999</v>
      </c>
      <c r="GD32" s="167">
        <v>58.656599999999997</v>
      </c>
      <c r="GE32" s="168"/>
      <c r="GF32" s="167">
        <v>66.362799999999993</v>
      </c>
      <c r="GG32" s="167">
        <v>24.2</v>
      </c>
      <c r="GH32" s="167">
        <v>-7.7194000000000003</v>
      </c>
      <c r="GI32" s="168"/>
      <c r="GJ32" s="167">
        <v>2.9996</v>
      </c>
      <c r="GK32" s="167">
        <v>1.9316</v>
      </c>
      <c r="GL32" s="168"/>
      <c r="GM32" s="168"/>
      <c r="GN32" s="167">
        <v>-13.823</v>
      </c>
      <c r="GO32" s="167">
        <v>-21.9802</v>
      </c>
      <c r="GP32" s="167">
        <v>19.899699999999999</v>
      </c>
      <c r="GQ32" s="167">
        <v>34.201000000000001</v>
      </c>
      <c r="GR32" s="167">
        <v>15.7524</v>
      </c>
      <c r="GS32" s="167">
        <v>15.923999999999999</v>
      </c>
      <c r="GT32" s="167">
        <v>-97.004999999999995</v>
      </c>
      <c r="GU32" s="167">
        <v>-23.764399999999998</v>
      </c>
      <c r="GV32" s="168"/>
      <c r="GW32" s="167">
        <v>-48.195599999999999</v>
      </c>
      <c r="GX32" s="168"/>
      <c r="GY32" s="167">
        <v>9.6402000000000001</v>
      </c>
      <c r="GZ32" s="167">
        <v>9.3355999999999995</v>
      </c>
      <c r="HA32" s="168"/>
      <c r="HB32" s="167">
        <v>176.02359999999999</v>
      </c>
      <c r="HC32" s="167">
        <v>175.0196</v>
      </c>
      <c r="HD32" s="167">
        <v>155.1</v>
      </c>
      <c r="HE32" s="167">
        <v>-156.7972</v>
      </c>
      <c r="HF32" s="167">
        <v>-399.66820000000001</v>
      </c>
      <c r="HG32" s="167">
        <v>407.04559999999998</v>
      </c>
      <c r="HH32" s="167">
        <v>401.10140000000001</v>
      </c>
      <c r="HI32" s="167">
        <v>-166.7176</v>
      </c>
      <c r="HJ32" s="167">
        <v>-165.8629</v>
      </c>
      <c r="HK32" s="167">
        <v>-53.571399999999997</v>
      </c>
      <c r="HL32" s="167">
        <v>-45.8626</v>
      </c>
      <c r="HM32" s="167">
        <v>73.711600000000004</v>
      </c>
      <c r="HN32" s="167">
        <v>74.310100000000006</v>
      </c>
      <c r="HO32" s="167">
        <v>-117.526</v>
      </c>
      <c r="HP32" s="167">
        <v>-120.8634</v>
      </c>
      <c r="HQ32" s="167">
        <v>34.445399999999999</v>
      </c>
      <c r="HR32" s="167">
        <v>33.753300000000003</v>
      </c>
      <c r="HS32" s="167">
        <v>-12.4343</v>
      </c>
      <c r="HT32" s="167">
        <v>-12.3904</v>
      </c>
      <c r="HU32" s="167">
        <v>104.3</v>
      </c>
      <c r="HV32" s="167">
        <v>104.78</v>
      </c>
      <c r="HW32" s="167">
        <v>26.1</v>
      </c>
      <c r="HX32" s="167">
        <v>26.1</v>
      </c>
      <c r="HY32" s="167">
        <v>22.438199999999998</v>
      </c>
      <c r="HZ32" s="167">
        <v>-58.8</v>
      </c>
      <c r="IA32" s="167">
        <v>-283.71820000000002</v>
      </c>
      <c r="IB32" s="167">
        <v>82.555400000000006</v>
      </c>
      <c r="IC32" s="167">
        <v>82.393500000000003</v>
      </c>
      <c r="ID32" s="167">
        <v>12.8</v>
      </c>
      <c r="IE32" s="167">
        <v>-23.9</v>
      </c>
      <c r="IF32" s="167">
        <v>-32.700000000000003</v>
      </c>
      <c r="IG32" s="167">
        <v>-32.700000000000003</v>
      </c>
      <c r="IH32" s="168"/>
      <c r="II32" s="167">
        <v>1.2225999999999999</v>
      </c>
      <c r="IJ32" s="167">
        <v>-398.9128</v>
      </c>
      <c r="IK32" s="168"/>
      <c r="IL32" s="167">
        <v>221.25190000000001</v>
      </c>
      <c r="IM32" s="167">
        <v>184.94280000000001</v>
      </c>
      <c r="IN32" s="167">
        <v>0</v>
      </c>
      <c r="IO32" s="167">
        <v>-179.02350000000001</v>
      </c>
      <c r="IP32" s="167">
        <v>174.6388</v>
      </c>
      <c r="IQ32" s="167">
        <v>-85.722300000000004</v>
      </c>
      <c r="IR32" s="167">
        <v>-97.128799999999998</v>
      </c>
      <c r="IS32" s="167">
        <v>-170.547</v>
      </c>
      <c r="IT32" s="167">
        <v>112.2077</v>
      </c>
      <c r="IU32" s="167">
        <v>110.724</v>
      </c>
      <c r="IV32" s="167">
        <v>83.524799999999999</v>
      </c>
      <c r="IW32" s="167">
        <v>-209.58770000000001</v>
      </c>
      <c r="IX32" s="167">
        <v>102.30629999999999</v>
      </c>
      <c r="IY32" s="167">
        <v>-106.6114</v>
      </c>
      <c r="IZ32" s="167">
        <v>107.1966</v>
      </c>
      <c r="JA32" s="167">
        <v>-9.1476000000000006</v>
      </c>
      <c r="JB32" s="168"/>
      <c r="JC32" s="167">
        <v>17.760000000000002</v>
      </c>
      <c r="JD32" s="167">
        <v>6.3090000000000002</v>
      </c>
      <c r="JE32" s="167">
        <v>6.2640000000000002</v>
      </c>
      <c r="JF32" s="167">
        <v>-17.760000000000002</v>
      </c>
      <c r="JG32" s="167">
        <v>-5.68</v>
      </c>
      <c r="JH32" s="168"/>
      <c r="JI32" s="167">
        <v>5.8029999999999999</v>
      </c>
      <c r="JJ32" s="167">
        <v>-30.028199999999998</v>
      </c>
      <c r="JK32" s="167">
        <v>-28.535900000000002</v>
      </c>
      <c r="JL32" s="167">
        <v>31.5</v>
      </c>
      <c r="JM32" s="167">
        <v>49.545999999999999</v>
      </c>
      <c r="JN32" s="167">
        <v>52.250999999999998</v>
      </c>
      <c r="JO32" s="167">
        <v>11.3461</v>
      </c>
      <c r="JP32" s="167">
        <v>13.377700000000001</v>
      </c>
      <c r="JQ32" s="167">
        <v>49.485999999999997</v>
      </c>
      <c r="JR32" s="167">
        <v>49.053400000000003</v>
      </c>
      <c r="JS32" s="167">
        <v>49.247700000000002</v>
      </c>
      <c r="JT32" s="168"/>
      <c r="JU32" s="167">
        <v>25.7</v>
      </c>
      <c r="JV32" s="167">
        <v>27.601800000000001</v>
      </c>
      <c r="JW32" s="167">
        <v>7.37</v>
      </c>
      <c r="JX32" s="168"/>
      <c r="JY32" s="167">
        <v>-42.651800000000001</v>
      </c>
      <c r="JZ32" s="167">
        <v>73.982100000000003</v>
      </c>
      <c r="KA32" s="167">
        <v>55.742699999999999</v>
      </c>
      <c r="KB32" s="167">
        <v>-43.396999999999998</v>
      </c>
      <c r="KC32" s="167">
        <v>-73.548500000000004</v>
      </c>
      <c r="KD32" s="167">
        <v>44.276699999999998</v>
      </c>
      <c r="KE32" s="167">
        <v>27.638300000000001</v>
      </c>
      <c r="KF32" s="167">
        <v>-33.5</v>
      </c>
      <c r="KG32" s="167">
        <v>33.299999999999997</v>
      </c>
      <c r="KH32" s="168"/>
      <c r="KI32" s="167">
        <v>154.2346</v>
      </c>
    </row>
    <row r="33" spans="1:295" ht="18" customHeight="1" x14ac:dyDescent="0.3">
      <c r="A33" s="160" t="s">
        <v>87</v>
      </c>
      <c r="B33" s="160" t="s">
        <v>948</v>
      </c>
      <c r="C33" s="161">
        <v>0</v>
      </c>
      <c r="D33" s="161">
        <v>20.096699999999998</v>
      </c>
      <c r="E33" s="161">
        <v>-40.129800000000003</v>
      </c>
      <c r="F33" s="161">
        <v>11.2593</v>
      </c>
      <c r="G33" s="161">
        <v>24.5063</v>
      </c>
      <c r="H33" s="162"/>
      <c r="I33" s="161">
        <v>49.206299999999999</v>
      </c>
      <c r="J33" s="161">
        <v>-168.60980000000001</v>
      </c>
      <c r="K33" s="161">
        <v>48.647599999999997</v>
      </c>
      <c r="L33" s="161">
        <v>24.8672</v>
      </c>
      <c r="M33" s="161">
        <v>24.320699999999999</v>
      </c>
      <c r="N33" s="161">
        <v>15.54</v>
      </c>
      <c r="O33" s="161">
        <v>-62.415999999999997</v>
      </c>
      <c r="P33" s="161">
        <v>57.2</v>
      </c>
      <c r="Q33" s="161">
        <v>15.731999999999999</v>
      </c>
      <c r="R33" s="161">
        <v>-57.2</v>
      </c>
      <c r="S33" s="161">
        <v>14.0891</v>
      </c>
      <c r="T33" s="161">
        <v>343.70519999999999</v>
      </c>
      <c r="U33" s="161">
        <v>19.380800000000001</v>
      </c>
      <c r="V33" s="161">
        <v>19.708400000000001</v>
      </c>
      <c r="W33" s="161">
        <v>0</v>
      </c>
      <c r="X33" s="161">
        <v>6.3958000000000004</v>
      </c>
      <c r="Y33" s="161">
        <v>5.4801000000000002</v>
      </c>
      <c r="Z33" s="161">
        <v>7.3361999999999998</v>
      </c>
      <c r="AA33" s="162"/>
      <c r="AB33" s="162"/>
      <c r="AC33" s="161">
        <v>-54.71</v>
      </c>
      <c r="AD33" s="161">
        <v>-54.85</v>
      </c>
      <c r="AE33" s="162"/>
      <c r="AF33" s="161">
        <v>-15.54</v>
      </c>
      <c r="AG33" s="161">
        <v>61.6</v>
      </c>
      <c r="AH33" s="161">
        <v>6.3070000000000004</v>
      </c>
      <c r="AI33" s="161">
        <v>0.217</v>
      </c>
      <c r="AJ33" s="161">
        <v>-43.48</v>
      </c>
      <c r="AK33" s="161">
        <v>-43.77</v>
      </c>
      <c r="AL33" s="161">
        <v>-65.52</v>
      </c>
      <c r="AM33" s="161">
        <v>43.84</v>
      </c>
      <c r="AN33" s="161">
        <v>43.95</v>
      </c>
      <c r="AO33" s="161">
        <v>11.8649</v>
      </c>
      <c r="AP33" s="161">
        <v>11.711399999999999</v>
      </c>
      <c r="AQ33" s="161">
        <v>62.427100000000003</v>
      </c>
      <c r="AR33" s="161">
        <v>64.486000000000004</v>
      </c>
      <c r="AS33" s="161">
        <v>27.214099999999998</v>
      </c>
      <c r="AT33" s="161">
        <v>-41.795299999999997</v>
      </c>
      <c r="AU33" s="161">
        <v>-41.555100000000003</v>
      </c>
      <c r="AV33" s="161">
        <v>6.9093999999999998</v>
      </c>
      <c r="AW33" s="161">
        <v>7.6582999999999997</v>
      </c>
      <c r="AX33" s="161">
        <v>58.540199999999999</v>
      </c>
      <c r="AY33" s="161">
        <v>60.281700000000001</v>
      </c>
      <c r="AZ33" s="161">
        <v>-4.1875999999999998</v>
      </c>
      <c r="BA33" s="161">
        <v>-23.139199999999999</v>
      </c>
      <c r="BB33" s="161">
        <v>-288.7722</v>
      </c>
      <c r="BC33" s="161">
        <v>1.0677000000000001</v>
      </c>
      <c r="BD33" s="161">
        <v>-9.1999999999999993</v>
      </c>
      <c r="BE33" s="161">
        <v>-9.1</v>
      </c>
      <c r="BF33" s="161">
        <v>45.454599999999999</v>
      </c>
      <c r="BG33" s="161">
        <v>44.465400000000002</v>
      </c>
      <c r="BH33" s="161">
        <v>-5.1407999999999996</v>
      </c>
      <c r="BI33" s="162"/>
      <c r="BJ33" s="161">
        <v>-32.070799999999998</v>
      </c>
      <c r="BK33" s="161">
        <v>4.6414</v>
      </c>
      <c r="BL33" s="162"/>
      <c r="BM33" s="161">
        <v>2.5893999999999999</v>
      </c>
      <c r="BN33" s="161">
        <v>325.11360000000002</v>
      </c>
      <c r="BO33" s="161">
        <v>67.781599999999997</v>
      </c>
      <c r="BP33" s="161">
        <v>67.751099999999994</v>
      </c>
      <c r="BQ33" s="161">
        <v>-272.00110000000001</v>
      </c>
      <c r="BR33" s="161">
        <v>358.0317</v>
      </c>
      <c r="BS33" s="162"/>
      <c r="BT33" s="161">
        <v>-59.794699999999999</v>
      </c>
      <c r="BU33" s="161">
        <v>62.8459</v>
      </c>
      <c r="BV33" s="162"/>
      <c r="BW33" s="161">
        <v>34.33</v>
      </c>
      <c r="BX33" s="161">
        <v>35.08</v>
      </c>
      <c r="BY33" s="161">
        <v>62.86</v>
      </c>
      <c r="BZ33" s="161">
        <v>73.680000000000007</v>
      </c>
      <c r="CA33" s="161">
        <v>-73.538300000000007</v>
      </c>
      <c r="CB33" s="161">
        <v>-73.404300000000006</v>
      </c>
      <c r="CC33" s="161">
        <v>140.6071</v>
      </c>
      <c r="CD33" s="161">
        <v>138.7748</v>
      </c>
      <c r="CE33" s="161">
        <v>8.5030999999999999</v>
      </c>
      <c r="CF33" s="161">
        <v>-55.142200000000003</v>
      </c>
      <c r="CG33" s="161">
        <v>-55.090699999999998</v>
      </c>
      <c r="CH33" s="161">
        <v>3.3877000000000002</v>
      </c>
      <c r="CI33" s="161">
        <v>-50.520299999999999</v>
      </c>
      <c r="CJ33" s="162"/>
      <c r="CK33" s="162"/>
      <c r="CL33" s="161">
        <v>73.5</v>
      </c>
      <c r="CM33" s="161">
        <v>98.9</v>
      </c>
      <c r="CN33" s="161">
        <v>-13.35</v>
      </c>
      <c r="CO33" s="161">
        <v>56.151699999999998</v>
      </c>
      <c r="CP33" s="161">
        <v>55.861199999999997</v>
      </c>
      <c r="CQ33" s="161">
        <v>55.5929</v>
      </c>
      <c r="CR33" s="161">
        <v>20.1386</v>
      </c>
      <c r="CS33" s="161">
        <v>20.601099999999999</v>
      </c>
      <c r="CT33" s="161">
        <v>1</v>
      </c>
      <c r="CU33" s="161">
        <v>-14.5875</v>
      </c>
      <c r="CV33" s="161">
        <v>-6.8970000000000002</v>
      </c>
      <c r="CW33" s="161">
        <v>13.097300000000001</v>
      </c>
      <c r="CX33" s="161">
        <v>67.150000000000006</v>
      </c>
      <c r="CY33" s="161">
        <v>44.55</v>
      </c>
      <c r="CZ33" s="161">
        <v>41.491700000000002</v>
      </c>
      <c r="DA33" s="161">
        <v>39.115900000000003</v>
      </c>
      <c r="DB33" s="161">
        <v>-28.33</v>
      </c>
      <c r="DC33" s="162"/>
      <c r="DD33" s="161">
        <v>49.685299999999998</v>
      </c>
      <c r="DE33" s="161">
        <v>50.190399999999997</v>
      </c>
      <c r="DF33" s="161">
        <v>-69.819800000000001</v>
      </c>
      <c r="DG33" s="161">
        <v>-1E-4</v>
      </c>
      <c r="DH33" s="161">
        <v>-17.3049</v>
      </c>
      <c r="DI33" s="161">
        <v>-83.7</v>
      </c>
      <c r="DJ33" s="161">
        <v>-83.4</v>
      </c>
      <c r="DK33" s="161">
        <v>29.3857</v>
      </c>
      <c r="DL33" s="161">
        <v>52.450600000000001</v>
      </c>
      <c r="DM33" s="161">
        <v>53.084699999999998</v>
      </c>
      <c r="DN33" s="162"/>
      <c r="DO33" s="161">
        <v>52.07</v>
      </c>
      <c r="DP33" s="161">
        <v>-4.3</v>
      </c>
      <c r="DQ33" s="161">
        <v>45.481499999999997</v>
      </c>
      <c r="DR33" s="161">
        <v>69.301400000000001</v>
      </c>
      <c r="DS33" s="161">
        <v>-23.23</v>
      </c>
      <c r="DT33" s="161">
        <v>-23.58</v>
      </c>
      <c r="DU33" s="161">
        <v>101.9</v>
      </c>
      <c r="DV33" s="161">
        <v>60.3</v>
      </c>
      <c r="DW33" s="161">
        <v>68.490899999999996</v>
      </c>
      <c r="DX33" s="161">
        <v>65.945499999999996</v>
      </c>
      <c r="DY33" s="161">
        <v>-75.460300000000004</v>
      </c>
      <c r="DZ33" s="161">
        <v>-72.681799999999996</v>
      </c>
      <c r="EA33" s="161">
        <v>145.0307</v>
      </c>
      <c r="EB33" s="161">
        <v>110.45189999999999</v>
      </c>
      <c r="EC33" s="161">
        <v>106.5771</v>
      </c>
      <c r="ED33" s="161">
        <v>108.6785</v>
      </c>
      <c r="EE33" s="161">
        <v>64.429599999999994</v>
      </c>
      <c r="EF33" s="161">
        <v>49.054400000000001</v>
      </c>
      <c r="EG33" s="161">
        <v>-22.896000000000001</v>
      </c>
      <c r="EH33" s="161">
        <v>284.11970000000002</v>
      </c>
      <c r="EI33" s="162"/>
      <c r="EJ33" s="162"/>
      <c r="EK33" s="161">
        <v>-27.346399999999999</v>
      </c>
      <c r="EL33" s="161">
        <v>-25.5548</v>
      </c>
      <c r="EM33" s="161">
        <v>0</v>
      </c>
      <c r="EN33" s="161">
        <v>-2.2372999999999998</v>
      </c>
      <c r="EO33" s="161">
        <v>-1.0809</v>
      </c>
      <c r="EP33" s="161">
        <v>139.83600000000001</v>
      </c>
      <c r="EQ33" s="161">
        <v>-82.751099999999994</v>
      </c>
      <c r="ER33" s="161">
        <v>-82.357500000000002</v>
      </c>
      <c r="ES33" s="161">
        <v>-15.007400000000001</v>
      </c>
      <c r="ET33" s="161">
        <v>0</v>
      </c>
      <c r="EU33" s="161">
        <v>-5.85</v>
      </c>
      <c r="EV33" s="161">
        <v>106.5</v>
      </c>
      <c r="EW33" s="161">
        <v>11.496600000000001</v>
      </c>
      <c r="EX33" s="161">
        <v>-52.321800000000003</v>
      </c>
      <c r="EY33" s="161">
        <v>-11.748699999999999</v>
      </c>
      <c r="EZ33" s="161">
        <v>-11.315099999999999</v>
      </c>
      <c r="FA33" s="161">
        <v>1.5466</v>
      </c>
      <c r="FB33" s="161">
        <v>-47.777999999999999</v>
      </c>
      <c r="FC33" s="161">
        <v>12.943899999999999</v>
      </c>
      <c r="FD33" s="162"/>
      <c r="FE33" s="162"/>
      <c r="FF33" s="161">
        <v>2.113</v>
      </c>
      <c r="FG33" s="162"/>
      <c r="FH33" s="161">
        <v>0</v>
      </c>
      <c r="FI33" s="162"/>
      <c r="FJ33" s="161">
        <v>72.676000000000002</v>
      </c>
      <c r="FK33" s="161">
        <v>71.838800000000006</v>
      </c>
      <c r="FL33" s="161">
        <v>-83.393199999999993</v>
      </c>
      <c r="FM33" s="161">
        <v>78.628399999999999</v>
      </c>
      <c r="FN33" s="161">
        <v>78.324399999999997</v>
      </c>
      <c r="FO33" s="161">
        <v>-50.9283</v>
      </c>
      <c r="FP33" s="161">
        <v>-38.042499999999997</v>
      </c>
      <c r="FQ33" s="161">
        <v>-41.124299999999998</v>
      </c>
      <c r="FR33" s="161">
        <v>-14.18</v>
      </c>
      <c r="FS33" s="161">
        <v>18.980399999999999</v>
      </c>
      <c r="FT33" s="161">
        <v>0.99760000000000004</v>
      </c>
      <c r="FU33" s="161">
        <v>-12.26</v>
      </c>
      <c r="FV33" s="161">
        <v>12.08</v>
      </c>
      <c r="FW33" s="161">
        <v>-41.119900000000001</v>
      </c>
      <c r="FX33" s="161">
        <v>10.067500000000001</v>
      </c>
      <c r="FY33" s="161">
        <v>-7.7610000000000001</v>
      </c>
      <c r="FZ33" s="161">
        <v>4.3419999999999996</v>
      </c>
      <c r="GA33" s="161">
        <v>4.0964</v>
      </c>
      <c r="GB33" s="161">
        <v>27.98</v>
      </c>
      <c r="GC33" s="161">
        <v>39.68</v>
      </c>
      <c r="GD33" s="161">
        <v>50.720500000000001</v>
      </c>
      <c r="GE33" s="161">
        <v>14.88</v>
      </c>
      <c r="GF33" s="161">
        <v>64.460599999999999</v>
      </c>
      <c r="GG33" s="161">
        <v>25.1</v>
      </c>
      <c r="GH33" s="161">
        <v>-8.1104000000000003</v>
      </c>
      <c r="GI33" s="162"/>
      <c r="GJ33" s="161">
        <v>3.3208000000000002</v>
      </c>
      <c r="GK33" s="161">
        <v>1.9484999999999999</v>
      </c>
      <c r="GL33" s="162"/>
      <c r="GM33" s="162"/>
      <c r="GN33" s="161">
        <v>-13.414300000000001</v>
      </c>
      <c r="GO33" s="161">
        <v>-22.688600000000001</v>
      </c>
      <c r="GP33" s="161">
        <v>18.370799999999999</v>
      </c>
      <c r="GQ33" s="161">
        <v>35.545499999999997</v>
      </c>
      <c r="GR33" s="161">
        <v>18.004999999999999</v>
      </c>
      <c r="GS33" s="161">
        <v>16.782399999999999</v>
      </c>
      <c r="GT33" s="161">
        <v>-98.6554</v>
      </c>
      <c r="GU33" s="161">
        <v>-23.780999999999999</v>
      </c>
      <c r="GV33" s="162"/>
      <c r="GW33" s="161">
        <v>-47.6158</v>
      </c>
      <c r="GX33" s="162"/>
      <c r="GY33" s="161">
        <v>10.5106</v>
      </c>
      <c r="GZ33" s="161">
        <v>10.179399999999999</v>
      </c>
      <c r="HA33" s="161">
        <v>11</v>
      </c>
      <c r="HB33" s="161">
        <v>136.62710000000001</v>
      </c>
      <c r="HC33" s="161">
        <v>135.13</v>
      </c>
      <c r="HD33" s="161">
        <v>142.5</v>
      </c>
      <c r="HE33" s="161">
        <v>-140.50460000000001</v>
      </c>
      <c r="HF33" s="161">
        <v>-313.06180000000001</v>
      </c>
      <c r="HG33" s="161">
        <v>319.01830000000001</v>
      </c>
      <c r="HH33" s="161">
        <v>315.53089999999997</v>
      </c>
      <c r="HI33" s="161">
        <v>-133.35740000000001</v>
      </c>
      <c r="HJ33" s="161">
        <v>-132.24090000000001</v>
      </c>
      <c r="HK33" s="161">
        <v>-53.595399999999998</v>
      </c>
      <c r="HL33" s="161">
        <v>-45.918100000000003</v>
      </c>
      <c r="HM33" s="161">
        <v>75.958600000000004</v>
      </c>
      <c r="HN33" s="161">
        <v>76.063599999999994</v>
      </c>
      <c r="HO33" s="161">
        <v>-87.549300000000002</v>
      </c>
      <c r="HP33" s="161">
        <v>-76.072500000000005</v>
      </c>
      <c r="HQ33" s="161">
        <v>16.482500000000002</v>
      </c>
      <c r="HR33" s="161">
        <v>15.7464</v>
      </c>
      <c r="HS33" s="161">
        <v>-7.4154999999999998</v>
      </c>
      <c r="HT33" s="161">
        <v>-6.9024999999999999</v>
      </c>
      <c r="HU33" s="161">
        <v>91.97</v>
      </c>
      <c r="HV33" s="161">
        <v>92.96</v>
      </c>
      <c r="HW33" s="161">
        <v>26.4</v>
      </c>
      <c r="HX33" s="161">
        <v>26.3</v>
      </c>
      <c r="HY33" s="161">
        <v>22.6433</v>
      </c>
      <c r="HZ33" s="161">
        <v>-66.64</v>
      </c>
      <c r="IA33" s="161">
        <v>-313.50009999999997</v>
      </c>
      <c r="IB33" s="161">
        <v>80.800200000000004</v>
      </c>
      <c r="IC33" s="161">
        <v>80.402199999999993</v>
      </c>
      <c r="ID33" s="161">
        <v>11.1</v>
      </c>
      <c r="IE33" s="161">
        <v>-18.2</v>
      </c>
      <c r="IF33" s="161">
        <v>-15.6</v>
      </c>
      <c r="IG33" s="161">
        <v>-15.6</v>
      </c>
      <c r="IH33" s="161">
        <v>1.5551999999999999</v>
      </c>
      <c r="II33" s="161">
        <v>1.3406</v>
      </c>
      <c r="IJ33" s="161">
        <v>-311.62009999999998</v>
      </c>
      <c r="IK33" s="162"/>
      <c r="IL33" s="161">
        <v>165.71029999999999</v>
      </c>
      <c r="IM33" s="161">
        <v>136.21260000000001</v>
      </c>
      <c r="IN33" s="161">
        <v>0.86760000000000004</v>
      </c>
      <c r="IO33" s="161">
        <v>-128.63329999999999</v>
      </c>
      <c r="IP33" s="161">
        <v>128.26490000000001</v>
      </c>
      <c r="IQ33" s="161">
        <v>-66.002200000000002</v>
      </c>
      <c r="IR33" s="161">
        <v>-48.552700000000002</v>
      </c>
      <c r="IS33" s="161">
        <v>-124.8176</v>
      </c>
      <c r="IT33" s="161">
        <v>129.46719999999999</v>
      </c>
      <c r="IU33" s="161">
        <v>130.56440000000001</v>
      </c>
      <c r="IV33" s="161">
        <v>67.788300000000007</v>
      </c>
      <c r="IW33" s="161">
        <v>-152.81880000000001</v>
      </c>
      <c r="IX33" s="161">
        <v>50.788899999999998</v>
      </c>
      <c r="IY33" s="161">
        <v>-101.673</v>
      </c>
      <c r="IZ33" s="161">
        <v>103.1889</v>
      </c>
      <c r="JA33" s="161">
        <v>-8.5434000000000001</v>
      </c>
      <c r="JB33" s="162"/>
      <c r="JC33" s="161">
        <v>17.68</v>
      </c>
      <c r="JD33" s="161">
        <v>6.1539999999999999</v>
      </c>
      <c r="JE33" s="161">
        <v>6.1360000000000001</v>
      </c>
      <c r="JF33" s="161">
        <v>-17.52</v>
      </c>
      <c r="JG33" s="161">
        <v>-3.68</v>
      </c>
      <c r="JH33" s="162"/>
      <c r="JI33" s="161">
        <v>4.2496</v>
      </c>
      <c r="JJ33" s="161">
        <v>-25.047699999999999</v>
      </c>
      <c r="JK33" s="161">
        <v>-30.205200000000001</v>
      </c>
      <c r="JL33" s="161">
        <v>28.6</v>
      </c>
      <c r="JM33" s="161">
        <v>51.662999999999997</v>
      </c>
      <c r="JN33" s="161">
        <v>51.697000000000003</v>
      </c>
      <c r="JO33" s="161">
        <v>11.394299999999999</v>
      </c>
      <c r="JP33" s="161">
        <v>13.713200000000001</v>
      </c>
      <c r="JQ33" s="161">
        <v>49.687399999999997</v>
      </c>
      <c r="JR33" s="161">
        <v>49.9345</v>
      </c>
      <c r="JS33" s="161">
        <v>49.622</v>
      </c>
      <c r="JT33" s="162"/>
      <c r="JU33" s="161">
        <v>19.399999999999999</v>
      </c>
      <c r="JV33" s="161">
        <v>26.901599999999998</v>
      </c>
      <c r="JW33" s="161">
        <v>7.35</v>
      </c>
      <c r="JX33" s="162"/>
      <c r="JY33" s="161">
        <v>-44.0593</v>
      </c>
      <c r="JZ33" s="161">
        <v>73.306600000000003</v>
      </c>
      <c r="KA33" s="161">
        <v>55.967700000000001</v>
      </c>
      <c r="KB33" s="161">
        <v>-43.803100000000001</v>
      </c>
      <c r="KC33" s="161">
        <v>-72.572900000000004</v>
      </c>
      <c r="KD33" s="161">
        <v>44.690800000000003</v>
      </c>
      <c r="KE33" s="161">
        <v>26.323699999999999</v>
      </c>
      <c r="KF33" s="161">
        <v>-27.5</v>
      </c>
      <c r="KG33" s="161">
        <v>28</v>
      </c>
      <c r="KH33" s="162"/>
      <c r="KI33" s="161">
        <v>157.33959999999999</v>
      </c>
    </row>
    <row r="34" spans="1:295" ht="18" customHeight="1" x14ac:dyDescent="0.3">
      <c r="A34" s="160" t="s">
        <v>87</v>
      </c>
      <c r="B34" s="160" t="s">
        <v>949</v>
      </c>
      <c r="C34" s="164">
        <v>0</v>
      </c>
      <c r="D34" s="164">
        <v>20.5718</v>
      </c>
      <c r="E34" s="164">
        <v>-41.234900000000003</v>
      </c>
      <c r="F34" s="164">
        <v>11.5068</v>
      </c>
      <c r="G34" s="164">
        <v>24.802499999999998</v>
      </c>
      <c r="H34" s="165"/>
      <c r="I34" s="164">
        <v>49.036700000000003</v>
      </c>
      <c r="J34" s="164">
        <v>-168.8656</v>
      </c>
      <c r="K34" s="164">
        <v>49.200699999999998</v>
      </c>
      <c r="L34" s="164">
        <v>24.571300000000001</v>
      </c>
      <c r="M34" s="164">
        <v>24.3828</v>
      </c>
      <c r="N34" s="164">
        <v>15.54</v>
      </c>
      <c r="O34" s="164">
        <v>-61.945</v>
      </c>
      <c r="P34" s="164">
        <v>57.2</v>
      </c>
      <c r="Q34" s="164">
        <v>14.904</v>
      </c>
      <c r="R34" s="164">
        <v>-57.2</v>
      </c>
      <c r="S34" s="164">
        <v>14.1656</v>
      </c>
      <c r="T34" s="164">
        <v>344.399</v>
      </c>
      <c r="U34" s="164">
        <v>18.724900000000002</v>
      </c>
      <c r="V34" s="164">
        <v>19.1203</v>
      </c>
      <c r="W34" s="164">
        <v>0</v>
      </c>
      <c r="X34" s="164">
        <v>6.7763</v>
      </c>
      <c r="Y34" s="164">
        <v>5.5301</v>
      </c>
      <c r="Z34" s="164">
        <v>7.2831999999999999</v>
      </c>
      <c r="AA34" s="165"/>
      <c r="AB34" s="165"/>
      <c r="AC34" s="164">
        <v>-54.84</v>
      </c>
      <c r="AD34" s="164">
        <v>-55.24</v>
      </c>
      <c r="AE34" s="165"/>
      <c r="AF34" s="164">
        <v>-15.54</v>
      </c>
      <c r="AG34" s="164">
        <v>59.4</v>
      </c>
      <c r="AH34" s="164">
        <v>5.8109999999999999</v>
      </c>
      <c r="AI34" s="164">
        <v>0.21199999999999999</v>
      </c>
      <c r="AJ34" s="164">
        <v>-44.36</v>
      </c>
      <c r="AK34" s="164">
        <v>-44.18</v>
      </c>
      <c r="AL34" s="164">
        <v>-64.73</v>
      </c>
      <c r="AM34" s="164">
        <v>44.77</v>
      </c>
      <c r="AN34" s="164">
        <v>44.86</v>
      </c>
      <c r="AO34" s="164">
        <v>11.4681</v>
      </c>
      <c r="AP34" s="164">
        <v>11.9472</v>
      </c>
      <c r="AQ34" s="164">
        <v>62.616199999999999</v>
      </c>
      <c r="AR34" s="164">
        <v>65.138599999999997</v>
      </c>
      <c r="AS34" s="164">
        <v>26.465499999999999</v>
      </c>
      <c r="AT34" s="164">
        <v>-41.125500000000002</v>
      </c>
      <c r="AU34" s="164">
        <v>-40.404699999999998</v>
      </c>
      <c r="AV34" s="164">
        <v>5.5129999999999999</v>
      </c>
      <c r="AW34" s="164">
        <v>5.9303999999999997</v>
      </c>
      <c r="AX34" s="164">
        <v>59.879800000000003</v>
      </c>
      <c r="AY34" s="164">
        <v>60.817500000000003</v>
      </c>
      <c r="AZ34" s="164">
        <v>-4.7111000000000001</v>
      </c>
      <c r="BA34" s="164">
        <v>-25.3081</v>
      </c>
      <c r="BB34" s="164">
        <v>-282.60820000000001</v>
      </c>
      <c r="BC34" s="164">
        <v>0.56330000000000002</v>
      </c>
      <c r="BD34" s="164">
        <v>-8.9</v>
      </c>
      <c r="BE34" s="164">
        <v>-8.9</v>
      </c>
      <c r="BF34" s="164">
        <v>44.691499999999998</v>
      </c>
      <c r="BG34" s="164">
        <v>44.090499999999999</v>
      </c>
      <c r="BH34" s="164">
        <v>-5.4718</v>
      </c>
      <c r="BI34" s="165"/>
      <c r="BJ34" s="164">
        <v>-27.991199999999999</v>
      </c>
      <c r="BK34" s="164">
        <v>4.9413999999999998</v>
      </c>
      <c r="BL34" s="165"/>
      <c r="BM34" s="164">
        <v>2.4929999999999999</v>
      </c>
      <c r="BN34" s="164">
        <v>319.37610000000001</v>
      </c>
      <c r="BO34" s="164">
        <v>66.072599999999994</v>
      </c>
      <c r="BP34" s="164">
        <v>66.621899999999997</v>
      </c>
      <c r="BQ34" s="164">
        <v>-254.19409999999999</v>
      </c>
      <c r="BR34" s="164">
        <v>357.85309999999998</v>
      </c>
      <c r="BS34" s="165"/>
      <c r="BT34" s="164">
        <v>-55.415399999999998</v>
      </c>
      <c r="BU34" s="164">
        <v>53.478099999999998</v>
      </c>
      <c r="BV34" s="165"/>
      <c r="BW34" s="164">
        <v>36.340000000000003</v>
      </c>
      <c r="BX34" s="164">
        <v>33.5</v>
      </c>
      <c r="BY34" s="164">
        <v>64.819999999999993</v>
      </c>
      <c r="BZ34" s="164">
        <v>83.84</v>
      </c>
      <c r="CA34" s="164">
        <v>-85.460400000000007</v>
      </c>
      <c r="CB34" s="164">
        <v>-84.790700000000001</v>
      </c>
      <c r="CC34" s="164">
        <v>153.69030000000001</v>
      </c>
      <c r="CD34" s="164">
        <v>155.2621</v>
      </c>
      <c r="CE34" s="164">
        <v>13.863099999999999</v>
      </c>
      <c r="CF34" s="164">
        <v>-60.658700000000003</v>
      </c>
      <c r="CG34" s="164">
        <v>-60.920699999999997</v>
      </c>
      <c r="CH34" s="164">
        <v>1.2044999999999999</v>
      </c>
      <c r="CI34" s="164">
        <v>-54.342599999999997</v>
      </c>
      <c r="CJ34" s="165"/>
      <c r="CK34" s="165"/>
      <c r="CL34" s="164">
        <v>62.3</v>
      </c>
      <c r="CM34" s="164">
        <v>111</v>
      </c>
      <c r="CN34" s="164">
        <v>-13.4</v>
      </c>
      <c r="CO34" s="164">
        <v>54.893300000000004</v>
      </c>
      <c r="CP34" s="164">
        <v>53.864800000000002</v>
      </c>
      <c r="CQ34" s="164">
        <v>53.513599999999997</v>
      </c>
      <c r="CR34" s="164">
        <v>23.5076</v>
      </c>
      <c r="CS34" s="164">
        <v>24.440100000000001</v>
      </c>
      <c r="CT34" s="164">
        <v>1</v>
      </c>
      <c r="CU34" s="164">
        <v>-19.1478</v>
      </c>
      <c r="CV34" s="164">
        <v>-5.1116000000000001</v>
      </c>
      <c r="CW34" s="164">
        <v>13.693199999999999</v>
      </c>
      <c r="CX34" s="164">
        <v>71.11</v>
      </c>
      <c r="CY34" s="164">
        <v>47.22</v>
      </c>
      <c r="CZ34" s="164">
        <v>41.491700000000002</v>
      </c>
      <c r="DA34" s="164">
        <v>39.555399999999999</v>
      </c>
      <c r="DB34" s="164">
        <v>-28.33</v>
      </c>
      <c r="DC34" s="165"/>
      <c r="DD34" s="164">
        <v>54.762099999999997</v>
      </c>
      <c r="DE34" s="164">
        <v>54.7547</v>
      </c>
      <c r="DF34" s="164">
        <v>-77.019599999999997</v>
      </c>
      <c r="DG34" s="164">
        <v>-1E-4</v>
      </c>
      <c r="DH34" s="164">
        <v>-17.325800000000001</v>
      </c>
      <c r="DI34" s="164">
        <v>-83.1</v>
      </c>
      <c r="DJ34" s="164">
        <v>-84.8</v>
      </c>
      <c r="DK34" s="164">
        <v>30.6052</v>
      </c>
      <c r="DL34" s="165"/>
      <c r="DM34" s="164">
        <v>52.145400000000002</v>
      </c>
      <c r="DN34" s="165"/>
      <c r="DO34" s="165"/>
      <c r="DP34" s="164">
        <v>-3.81</v>
      </c>
      <c r="DQ34" s="164">
        <v>44.4285</v>
      </c>
      <c r="DR34" s="164">
        <v>75.361800000000002</v>
      </c>
      <c r="DS34" s="164">
        <v>-22.69</v>
      </c>
      <c r="DT34" s="164">
        <v>-22.95</v>
      </c>
      <c r="DU34" s="164">
        <v>101.08</v>
      </c>
      <c r="DV34" s="164">
        <v>60.43</v>
      </c>
      <c r="DW34" s="164">
        <v>76.400000000000006</v>
      </c>
      <c r="DX34" s="164">
        <v>75.236400000000003</v>
      </c>
      <c r="DY34" s="164">
        <v>-84.116799999999998</v>
      </c>
      <c r="DZ34" s="164">
        <v>-80.881799999999998</v>
      </c>
      <c r="EA34" s="164">
        <v>147.6497</v>
      </c>
      <c r="EB34" s="164">
        <v>109.0736</v>
      </c>
      <c r="EC34" s="164">
        <v>105.52670000000001</v>
      </c>
      <c r="ED34" s="164">
        <v>106.65600000000001</v>
      </c>
      <c r="EE34" s="164">
        <v>55.436100000000003</v>
      </c>
      <c r="EF34" s="164">
        <v>40.481200000000001</v>
      </c>
      <c r="EG34" s="164">
        <v>-23.978999999999999</v>
      </c>
      <c r="EH34" s="164">
        <v>267.44389999999999</v>
      </c>
      <c r="EI34" s="165"/>
      <c r="EJ34" s="165"/>
      <c r="EK34" s="164">
        <v>-26.662500000000001</v>
      </c>
      <c r="EL34" s="164">
        <v>-24.897400000000001</v>
      </c>
      <c r="EM34" s="164">
        <v>29.458600000000001</v>
      </c>
      <c r="EN34" s="164">
        <v>-9.3222000000000005</v>
      </c>
      <c r="EO34" s="164">
        <v>-8.9349000000000007</v>
      </c>
      <c r="EP34" s="164">
        <v>138.30000000000001</v>
      </c>
      <c r="EQ34" s="164">
        <v>-84.988</v>
      </c>
      <c r="ER34" s="164">
        <v>-86.656700000000001</v>
      </c>
      <c r="ES34" s="164">
        <v>-0.34379999999999999</v>
      </c>
      <c r="ET34" s="164">
        <v>0</v>
      </c>
      <c r="EU34" s="164">
        <v>-6.19</v>
      </c>
      <c r="EV34" s="164">
        <v>112.1</v>
      </c>
      <c r="EW34" s="164">
        <v>11.452400000000001</v>
      </c>
      <c r="EX34" s="164">
        <v>-65.841999999999999</v>
      </c>
      <c r="EY34" s="164">
        <v>-11.462199999999999</v>
      </c>
      <c r="EZ34" s="164">
        <v>-10.981</v>
      </c>
      <c r="FA34" s="164">
        <v>1.7544999999999999</v>
      </c>
      <c r="FB34" s="164">
        <v>-37.5398</v>
      </c>
      <c r="FC34" s="164">
        <v>0</v>
      </c>
      <c r="FD34" s="165"/>
      <c r="FE34" s="165"/>
      <c r="FF34" s="164">
        <v>2.0112000000000001</v>
      </c>
      <c r="FG34" s="165"/>
      <c r="FH34" s="164">
        <v>0</v>
      </c>
      <c r="FI34" s="165"/>
      <c r="FJ34" s="164">
        <v>85.905100000000004</v>
      </c>
      <c r="FK34" s="164">
        <v>84.900400000000005</v>
      </c>
      <c r="FL34" s="164">
        <v>-87.412199999999999</v>
      </c>
      <c r="FM34" s="164">
        <v>86.800299999999993</v>
      </c>
      <c r="FN34" s="164">
        <v>86.817400000000006</v>
      </c>
      <c r="FO34" s="164">
        <v>-51.444899999999997</v>
      </c>
      <c r="FP34" s="164">
        <v>-38.882899999999999</v>
      </c>
      <c r="FQ34" s="164">
        <v>-43.570599999999999</v>
      </c>
      <c r="FR34" s="164">
        <v>-15.63</v>
      </c>
      <c r="FS34" s="164">
        <v>18.677700000000002</v>
      </c>
      <c r="FT34" s="164">
        <v>0.92679999999999996</v>
      </c>
      <c r="FU34" s="164">
        <v>-12.34</v>
      </c>
      <c r="FV34" s="164">
        <v>11.06</v>
      </c>
      <c r="FW34" s="164">
        <v>-43.200400000000002</v>
      </c>
      <c r="FX34" s="164">
        <v>10.283200000000001</v>
      </c>
      <c r="FY34" s="164">
        <v>-7.923</v>
      </c>
      <c r="FZ34" s="164">
        <v>4.1020000000000003</v>
      </c>
      <c r="GA34" s="164">
        <v>3.8910999999999998</v>
      </c>
      <c r="GB34" s="164">
        <v>25.59</v>
      </c>
      <c r="GC34" s="164">
        <v>39.255099999999999</v>
      </c>
      <c r="GD34" s="164">
        <v>51.199300000000001</v>
      </c>
      <c r="GE34" s="164">
        <v>14.58</v>
      </c>
      <c r="GF34" s="164">
        <v>61.3187</v>
      </c>
      <c r="GG34" s="164">
        <v>26.4</v>
      </c>
      <c r="GH34" s="164">
        <v>-8.9361999999999995</v>
      </c>
      <c r="GI34" s="165"/>
      <c r="GJ34" s="164">
        <v>4.1037999999999997</v>
      </c>
      <c r="GK34" s="164">
        <v>1.9261999999999999</v>
      </c>
      <c r="GL34" s="165"/>
      <c r="GM34" s="165"/>
      <c r="GN34" s="165"/>
      <c r="GO34" s="164">
        <v>-23.115600000000001</v>
      </c>
      <c r="GP34" s="164">
        <v>17.826000000000001</v>
      </c>
      <c r="GQ34" s="164">
        <v>35.881700000000002</v>
      </c>
      <c r="GR34" s="164">
        <v>15.5886</v>
      </c>
      <c r="GS34" s="164">
        <v>16.2773</v>
      </c>
      <c r="GT34" s="164">
        <v>-102.3192</v>
      </c>
      <c r="GU34" s="164">
        <v>-23.541899999999998</v>
      </c>
      <c r="GV34" s="165"/>
      <c r="GW34" s="164">
        <v>-46.4741</v>
      </c>
      <c r="GX34" s="165"/>
      <c r="GY34" s="164">
        <v>9.7085000000000008</v>
      </c>
      <c r="GZ34" s="164">
        <v>9.4515999999999991</v>
      </c>
      <c r="HA34" s="164">
        <v>10</v>
      </c>
      <c r="HB34" s="164">
        <v>139.01339999999999</v>
      </c>
      <c r="HC34" s="164">
        <v>140.14859999999999</v>
      </c>
      <c r="HD34" s="164">
        <v>188.2</v>
      </c>
      <c r="HE34" s="164">
        <v>-188.6865</v>
      </c>
      <c r="HF34" s="164">
        <v>-341.77370000000002</v>
      </c>
      <c r="HG34" s="164">
        <v>347.60559999999998</v>
      </c>
      <c r="HH34" s="164">
        <v>342.96859999999998</v>
      </c>
      <c r="HI34" s="164">
        <v>-132.7928</v>
      </c>
      <c r="HJ34" s="164">
        <v>-133.1147</v>
      </c>
      <c r="HK34" s="164">
        <v>-53.424500000000002</v>
      </c>
      <c r="HL34" s="164">
        <v>-45.725299999999997</v>
      </c>
      <c r="HM34" s="164">
        <v>78.518600000000006</v>
      </c>
      <c r="HN34" s="164">
        <v>76.872799999999998</v>
      </c>
      <c r="HO34" s="165"/>
      <c r="HP34" s="164">
        <v>-85.842200000000005</v>
      </c>
      <c r="HQ34" s="164">
        <v>13.9336</v>
      </c>
      <c r="HR34" s="164">
        <v>13.889699999999999</v>
      </c>
      <c r="HS34" s="164">
        <v>-25.558700000000002</v>
      </c>
      <c r="HT34" s="164">
        <v>-25.099900000000002</v>
      </c>
      <c r="HU34" s="164">
        <v>90.62</v>
      </c>
      <c r="HV34" s="164">
        <v>90.04</v>
      </c>
      <c r="HW34" s="164">
        <v>24.5</v>
      </c>
      <c r="HX34" s="164">
        <v>24.7</v>
      </c>
      <c r="HY34" s="164">
        <v>22.622</v>
      </c>
      <c r="HZ34" s="164">
        <v>-26.16</v>
      </c>
      <c r="IA34" s="164">
        <v>-311.28379999999999</v>
      </c>
      <c r="IB34" s="164">
        <v>77.363500000000002</v>
      </c>
      <c r="IC34" s="164">
        <v>78.0608</v>
      </c>
      <c r="ID34" s="164">
        <v>12.8</v>
      </c>
      <c r="IE34" s="164">
        <v>-17.600000000000001</v>
      </c>
      <c r="IF34" s="164">
        <v>-12.3</v>
      </c>
      <c r="IG34" s="164">
        <v>-12.2</v>
      </c>
      <c r="IH34" s="165"/>
      <c r="II34" s="165"/>
      <c r="IJ34" s="164">
        <v>-338.87909999999999</v>
      </c>
      <c r="IK34" s="165"/>
      <c r="IL34" s="164">
        <v>182.58920000000001</v>
      </c>
      <c r="IM34" s="164">
        <v>147.99199999999999</v>
      </c>
      <c r="IN34" s="164">
        <v>0.91910000000000003</v>
      </c>
      <c r="IO34" s="164">
        <v>-141.6825</v>
      </c>
      <c r="IP34" s="164">
        <v>136.1711</v>
      </c>
      <c r="IQ34" s="164">
        <v>-68.140299999999996</v>
      </c>
      <c r="IR34" s="164">
        <v>-52.21</v>
      </c>
      <c r="IS34" s="164">
        <v>-134.6771</v>
      </c>
      <c r="IT34" s="164">
        <v>136.32149999999999</v>
      </c>
      <c r="IU34" s="164">
        <v>138.4169</v>
      </c>
      <c r="IV34" s="164">
        <v>64.274500000000003</v>
      </c>
      <c r="IW34" s="164">
        <v>-172.21080000000001</v>
      </c>
      <c r="IX34" s="164">
        <v>52.622100000000003</v>
      </c>
      <c r="IY34" s="164">
        <v>-119.6688</v>
      </c>
      <c r="IZ34" s="164">
        <v>120.339</v>
      </c>
      <c r="JA34" s="164">
        <v>-7.6974</v>
      </c>
      <c r="JB34" s="165"/>
      <c r="JC34" s="164">
        <v>15.44</v>
      </c>
      <c r="JD34" s="164">
        <v>6.202</v>
      </c>
      <c r="JE34" s="164">
        <v>6.1959999999999997</v>
      </c>
      <c r="JF34" s="164">
        <v>-16.64</v>
      </c>
      <c r="JG34" s="164">
        <v>-5.52</v>
      </c>
      <c r="JH34" s="165"/>
      <c r="JI34" s="164">
        <v>6.3003999999999998</v>
      </c>
      <c r="JJ34" s="164">
        <v>-25.194199999999999</v>
      </c>
      <c r="JK34" s="164">
        <v>-30.5562</v>
      </c>
      <c r="JL34" s="164">
        <v>29.9</v>
      </c>
      <c r="JM34" s="164">
        <v>51.220999999999997</v>
      </c>
      <c r="JN34" s="164">
        <v>51.052999999999997</v>
      </c>
      <c r="JO34" s="164">
        <v>11.4133</v>
      </c>
      <c r="JP34" s="164">
        <v>13.7051</v>
      </c>
      <c r="JQ34" s="164">
        <v>51.2971</v>
      </c>
      <c r="JR34" s="164">
        <v>51.407299999999999</v>
      </c>
      <c r="JS34" s="164">
        <v>50.774799999999999</v>
      </c>
      <c r="JT34" s="165"/>
      <c r="JU34" s="164">
        <v>18.8</v>
      </c>
      <c r="JV34" s="164">
        <v>27.0929</v>
      </c>
      <c r="JW34" s="164">
        <v>7.27</v>
      </c>
      <c r="JX34" s="165"/>
      <c r="JY34" s="164">
        <v>-44.313600000000001</v>
      </c>
      <c r="JZ34" s="164">
        <v>74.010599999999997</v>
      </c>
      <c r="KA34" s="164">
        <v>55.474899999999998</v>
      </c>
      <c r="KB34" s="164">
        <v>-45.179200000000002</v>
      </c>
      <c r="KC34" s="164">
        <v>-72.269499999999994</v>
      </c>
      <c r="KD34" s="164">
        <v>45.982599999999998</v>
      </c>
      <c r="KE34" s="164">
        <v>26.5806</v>
      </c>
      <c r="KF34" s="164">
        <v>-27.2</v>
      </c>
      <c r="KG34" s="164">
        <v>28</v>
      </c>
      <c r="KH34" s="165"/>
      <c r="KI34" s="164">
        <v>162.60509999999999</v>
      </c>
    </row>
    <row r="35" spans="1:295" ht="18" customHeight="1" x14ac:dyDescent="0.3">
      <c r="A35" s="160" t="s">
        <v>87</v>
      </c>
      <c r="B35" s="160" t="s">
        <v>950</v>
      </c>
      <c r="C35" s="164">
        <v>0</v>
      </c>
      <c r="D35" s="164">
        <v>20.74</v>
      </c>
      <c r="E35" s="166">
        <v>-41.0107</v>
      </c>
      <c r="F35" s="164">
        <v>11.468500000000001</v>
      </c>
      <c r="G35" s="164">
        <v>24.872299999999999</v>
      </c>
      <c r="H35" s="165"/>
      <c r="I35" s="164">
        <v>49.906300000000002</v>
      </c>
      <c r="J35" s="164">
        <v>-175.38489999999999</v>
      </c>
      <c r="K35" s="164">
        <v>48.047199999999997</v>
      </c>
      <c r="L35" s="164">
        <v>24.4633</v>
      </c>
      <c r="M35" s="164">
        <v>24.040400000000002</v>
      </c>
      <c r="N35" s="164">
        <v>11.1</v>
      </c>
      <c r="O35" s="164">
        <v>-60.764000000000003</v>
      </c>
      <c r="P35" s="164">
        <v>57.2</v>
      </c>
      <c r="Q35" s="166">
        <v>14.904</v>
      </c>
      <c r="R35" s="164">
        <v>-55</v>
      </c>
      <c r="S35" s="164">
        <v>14.080500000000001</v>
      </c>
      <c r="T35" s="164">
        <v>359.77499999999998</v>
      </c>
      <c r="U35" s="164">
        <v>18.646899999999999</v>
      </c>
      <c r="V35" s="164">
        <v>18.3749</v>
      </c>
      <c r="W35" s="164">
        <v>0</v>
      </c>
      <c r="X35" s="164">
        <v>6.5793999999999997</v>
      </c>
      <c r="Y35" s="164">
        <v>5.5631000000000004</v>
      </c>
      <c r="Z35" s="164">
        <v>7.7145999999999999</v>
      </c>
      <c r="AA35" s="165"/>
      <c r="AB35" s="165"/>
      <c r="AC35" s="164">
        <v>-55.62</v>
      </c>
      <c r="AD35" s="164">
        <v>-56.08</v>
      </c>
      <c r="AE35" s="165"/>
      <c r="AF35" s="164">
        <v>-11.1</v>
      </c>
      <c r="AG35" s="164">
        <v>59.4</v>
      </c>
      <c r="AH35" s="164">
        <v>6.1689999999999996</v>
      </c>
      <c r="AI35" s="164">
        <v>0.216</v>
      </c>
      <c r="AJ35" s="164">
        <v>-45.95</v>
      </c>
      <c r="AK35" s="164">
        <v>-46.09</v>
      </c>
      <c r="AL35" s="164">
        <v>-68.41</v>
      </c>
      <c r="AM35" s="164">
        <v>46.45</v>
      </c>
      <c r="AN35" s="164">
        <v>46.74</v>
      </c>
      <c r="AO35" s="164">
        <v>11.6424</v>
      </c>
      <c r="AP35" s="164">
        <v>12.116899999999999</v>
      </c>
      <c r="AQ35" s="164">
        <v>61.779800000000002</v>
      </c>
      <c r="AR35" s="164">
        <v>63.622</v>
      </c>
      <c r="AS35" s="164">
        <v>29.655999999999999</v>
      </c>
      <c r="AT35" s="164">
        <v>-41.259399999999999</v>
      </c>
      <c r="AU35" s="164">
        <v>-40.377299999999998</v>
      </c>
      <c r="AV35" s="164">
        <v>5.9706999999999999</v>
      </c>
      <c r="AW35" s="164">
        <v>6.0117000000000003</v>
      </c>
      <c r="AX35" s="164">
        <v>58.808100000000003</v>
      </c>
      <c r="AY35" s="164">
        <v>60.817500000000003</v>
      </c>
      <c r="AZ35" s="164">
        <v>-4.7111000000000001</v>
      </c>
      <c r="BA35" s="164">
        <v>-23.711500000000001</v>
      </c>
      <c r="BB35" s="164">
        <v>-285.48259999999999</v>
      </c>
      <c r="BC35" s="164">
        <v>-3.8300000000000001E-2</v>
      </c>
      <c r="BD35" s="164">
        <v>-8.4</v>
      </c>
      <c r="BE35" s="164">
        <v>-8.5</v>
      </c>
      <c r="BF35" s="164">
        <v>44.971200000000003</v>
      </c>
      <c r="BG35" s="164">
        <v>44.523699999999998</v>
      </c>
      <c r="BH35" s="164">
        <v>-5.3354999999999997</v>
      </c>
      <c r="BI35" s="165"/>
      <c r="BJ35" s="164">
        <v>-29.795200000000001</v>
      </c>
      <c r="BK35" s="164">
        <v>4.8326000000000002</v>
      </c>
      <c r="BL35" s="165"/>
      <c r="BM35" s="164">
        <v>2.3891</v>
      </c>
      <c r="BN35" s="164">
        <v>325.93759999999997</v>
      </c>
      <c r="BO35" s="164">
        <v>67.781599999999997</v>
      </c>
      <c r="BP35" s="164">
        <v>67.659499999999994</v>
      </c>
      <c r="BQ35" s="164">
        <v>-263.2679</v>
      </c>
      <c r="BR35" s="164">
        <v>359.15370000000001</v>
      </c>
      <c r="BS35" s="165"/>
      <c r="BT35" s="164">
        <v>-53.046599999999998</v>
      </c>
      <c r="BU35" s="164">
        <v>56.425400000000003</v>
      </c>
      <c r="BV35" s="165"/>
      <c r="BW35" s="164">
        <v>35.520000000000003</v>
      </c>
      <c r="BX35" s="164">
        <v>32.54</v>
      </c>
      <c r="BY35" s="164">
        <v>64.89</v>
      </c>
      <c r="BZ35" s="164">
        <v>83.96</v>
      </c>
      <c r="CA35" s="164">
        <v>-77.021100000000004</v>
      </c>
      <c r="CB35" s="164">
        <v>-76.887200000000007</v>
      </c>
      <c r="CC35" s="164">
        <v>148.18090000000001</v>
      </c>
      <c r="CD35" s="164">
        <v>147.85720000000001</v>
      </c>
      <c r="CE35" s="164">
        <v>16.5031</v>
      </c>
      <c r="CF35" s="164">
        <v>-59.969200000000001</v>
      </c>
      <c r="CG35" s="164">
        <v>-60.819800000000001</v>
      </c>
      <c r="CH35" s="164">
        <v>2.9437000000000002</v>
      </c>
      <c r="CI35" s="164">
        <v>-56.956400000000002</v>
      </c>
      <c r="CJ35" s="165"/>
      <c r="CK35" s="165"/>
      <c r="CL35" s="164">
        <v>59.9</v>
      </c>
      <c r="CM35" s="164">
        <v>116.4</v>
      </c>
      <c r="CN35" s="164">
        <v>-13.39</v>
      </c>
      <c r="CO35" s="164">
        <v>54.122399999999999</v>
      </c>
      <c r="CP35" s="164">
        <v>53.2455</v>
      </c>
      <c r="CQ35" s="164">
        <v>53.375599999999999</v>
      </c>
      <c r="CR35" s="164">
        <v>21.911899999999999</v>
      </c>
      <c r="CS35" s="164">
        <v>22.637</v>
      </c>
      <c r="CT35" s="164">
        <v>1</v>
      </c>
      <c r="CU35" s="164">
        <v>-19.126200000000001</v>
      </c>
      <c r="CV35" s="164">
        <v>-3.9708999999999999</v>
      </c>
      <c r="CW35" s="164">
        <v>13.5129</v>
      </c>
      <c r="CX35" s="164">
        <v>67.87</v>
      </c>
      <c r="CY35" s="164">
        <v>45.24</v>
      </c>
      <c r="CZ35" s="164">
        <v>41.491700000000002</v>
      </c>
      <c r="DA35" s="164">
        <v>39.115900000000003</v>
      </c>
      <c r="DB35" s="164">
        <v>-28.2</v>
      </c>
      <c r="DC35" s="164">
        <v>-3.3910999999999998</v>
      </c>
      <c r="DD35" s="164">
        <v>57.385399999999997</v>
      </c>
      <c r="DE35" s="164">
        <v>57.356299999999997</v>
      </c>
      <c r="DF35" s="164">
        <v>-85.456100000000006</v>
      </c>
      <c r="DG35" s="164">
        <v>-1E-4</v>
      </c>
      <c r="DH35" s="164">
        <v>-17.125399999999999</v>
      </c>
      <c r="DI35" s="164">
        <v>-82.7</v>
      </c>
      <c r="DJ35" s="164">
        <v>-82.5</v>
      </c>
      <c r="DK35" s="164">
        <v>30.517299999999999</v>
      </c>
      <c r="DL35" s="164">
        <v>52.450600000000001</v>
      </c>
      <c r="DM35" s="164">
        <v>52.145400000000002</v>
      </c>
      <c r="DN35" s="165"/>
      <c r="DO35" s="164">
        <v>52.06</v>
      </c>
      <c r="DP35" s="164">
        <v>-3.9</v>
      </c>
      <c r="DQ35" s="164">
        <v>44.914499999999997</v>
      </c>
      <c r="DR35" s="164">
        <v>82.914699999999996</v>
      </c>
      <c r="DS35" s="164">
        <v>-24.77</v>
      </c>
      <c r="DT35" s="164">
        <v>-25.02</v>
      </c>
      <c r="DU35" s="164">
        <v>105.98</v>
      </c>
      <c r="DV35" s="164">
        <v>59.82</v>
      </c>
      <c r="DW35" s="164">
        <v>83.509100000000004</v>
      </c>
      <c r="DX35" s="164">
        <v>80.472700000000003</v>
      </c>
      <c r="DY35" s="164">
        <v>-75.884200000000007</v>
      </c>
      <c r="DZ35" s="164">
        <v>-74.136399999999995</v>
      </c>
      <c r="EA35" s="164">
        <v>153.4034</v>
      </c>
      <c r="EB35" s="164">
        <v>118.7021</v>
      </c>
      <c r="EC35" s="164">
        <v>114.10250000000001</v>
      </c>
      <c r="ED35" s="164">
        <v>116.4918</v>
      </c>
      <c r="EE35" s="164">
        <v>39.856200000000001</v>
      </c>
      <c r="EF35" s="164">
        <v>23.538900000000002</v>
      </c>
      <c r="EG35" s="164">
        <v>-24.638999999999999</v>
      </c>
      <c r="EH35" s="164">
        <v>274.15370000000001</v>
      </c>
      <c r="EI35" s="165"/>
      <c r="EJ35" s="165"/>
      <c r="EK35" s="164">
        <v>-25.274000000000001</v>
      </c>
      <c r="EL35" s="164">
        <v>-23.402799999999999</v>
      </c>
      <c r="EM35" s="164">
        <v>37.679099999999998</v>
      </c>
      <c r="EN35" s="164">
        <v>2.7507000000000001</v>
      </c>
      <c r="EO35" s="164">
        <v>2.0303</v>
      </c>
      <c r="EP35" s="164">
        <v>36.911999999999999</v>
      </c>
      <c r="EQ35" s="164">
        <v>-67.798500000000004</v>
      </c>
      <c r="ER35" s="164">
        <v>-68.717299999999994</v>
      </c>
      <c r="ES35" s="164">
        <v>11.4376</v>
      </c>
      <c r="ET35" s="164">
        <v>0</v>
      </c>
      <c r="EU35" s="164">
        <v>-7</v>
      </c>
      <c r="EV35" s="164">
        <v>1.1000000000000001</v>
      </c>
      <c r="EW35" s="164">
        <v>11.567600000000001</v>
      </c>
      <c r="EX35" s="164">
        <v>-42.653199999999998</v>
      </c>
      <c r="EY35" s="164">
        <v>-12.1189</v>
      </c>
      <c r="EZ35" s="164">
        <v>-11.5616</v>
      </c>
      <c r="FA35" s="164">
        <v>2.9114</v>
      </c>
      <c r="FB35" s="164">
        <v>-22.805900000000001</v>
      </c>
      <c r="FC35" s="164">
        <v>-13.1509</v>
      </c>
      <c r="FD35" s="165"/>
      <c r="FE35" s="165"/>
      <c r="FF35" s="164">
        <v>1.9319</v>
      </c>
      <c r="FG35" s="165"/>
      <c r="FH35" s="164">
        <v>0</v>
      </c>
      <c r="FI35" s="165"/>
      <c r="FJ35" s="164">
        <v>76.192599999999999</v>
      </c>
      <c r="FK35" s="164">
        <v>76.025199999999998</v>
      </c>
      <c r="FL35" s="164">
        <v>-81.886099999999999</v>
      </c>
      <c r="FM35" s="164">
        <v>77.494900000000001</v>
      </c>
      <c r="FN35" s="164">
        <v>77.184100000000001</v>
      </c>
      <c r="FO35" s="164">
        <v>-48.7361</v>
      </c>
      <c r="FP35" s="164">
        <v>-37.253999999999998</v>
      </c>
      <c r="FQ35" s="164">
        <v>-37.835700000000003</v>
      </c>
      <c r="FR35" s="164">
        <v>-14.73</v>
      </c>
      <c r="FS35" s="164">
        <v>18.980399999999999</v>
      </c>
      <c r="FT35" s="164">
        <v>0.91579999999999995</v>
      </c>
      <c r="FU35" s="164">
        <v>-12.05</v>
      </c>
      <c r="FV35" s="164">
        <v>13.55</v>
      </c>
      <c r="FW35" s="164">
        <v>-38.176000000000002</v>
      </c>
      <c r="FX35" s="164">
        <v>10.6882</v>
      </c>
      <c r="FY35" s="164">
        <v>-7.9240000000000004</v>
      </c>
      <c r="FZ35" s="164">
        <v>4.1319999999999997</v>
      </c>
      <c r="GA35" s="164">
        <v>4.1715</v>
      </c>
      <c r="GB35" s="164">
        <v>28.26</v>
      </c>
      <c r="GC35" s="164">
        <v>39.459099999999999</v>
      </c>
      <c r="GD35" s="164">
        <v>50.590299999999999</v>
      </c>
      <c r="GE35" s="164">
        <v>14.8</v>
      </c>
      <c r="GF35" s="164">
        <v>64.232600000000005</v>
      </c>
      <c r="GG35" s="164">
        <v>26.9</v>
      </c>
      <c r="GH35" s="164">
        <v>-8.0663999999999998</v>
      </c>
      <c r="GI35" s="165"/>
      <c r="GJ35" s="164">
        <v>3.43</v>
      </c>
      <c r="GK35" s="164">
        <v>1.9447000000000001</v>
      </c>
      <c r="GL35" s="165"/>
      <c r="GM35" s="165"/>
      <c r="GN35" s="165"/>
      <c r="GO35" s="164">
        <v>-21.870699999999999</v>
      </c>
      <c r="GP35" s="164">
        <v>20.004999999999999</v>
      </c>
      <c r="GQ35" s="164">
        <v>33.948900000000002</v>
      </c>
      <c r="GR35" s="164">
        <v>14.4003</v>
      </c>
      <c r="GS35" s="164">
        <v>14.4671</v>
      </c>
      <c r="GT35" s="164">
        <v>-99.337299999999999</v>
      </c>
      <c r="GU35" s="164">
        <v>-23.227699999999999</v>
      </c>
      <c r="GV35" s="165"/>
      <c r="GW35" s="164">
        <v>-46.511499999999998</v>
      </c>
      <c r="GX35" s="164">
        <v>9.7523999999999997</v>
      </c>
      <c r="GY35" s="164">
        <v>9.6109000000000009</v>
      </c>
      <c r="GZ35" s="164">
        <v>9.3039000000000005</v>
      </c>
      <c r="HA35" s="164">
        <v>11</v>
      </c>
      <c r="HB35" s="164">
        <v>155.09979999999999</v>
      </c>
      <c r="HC35" s="164">
        <v>153.59819999999999</v>
      </c>
      <c r="HD35" s="164">
        <v>178.9</v>
      </c>
      <c r="HE35" s="164">
        <v>-176.25139999999999</v>
      </c>
      <c r="HF35" s="164">
        <v>-356.98860000000002</v>
      </c>
      <c r="HG35" s="164">
        <v>360.10860000000002</v>
      </c>
      <c r="HH35" s="164">
        <v>360.07040000000001</v>
      </c>
      <c r="HI35" s="164">
        <v>-146.92410000000001</v>
      </c>
      <c r="HJ35" s="164">
        <v>-145.66030000000001</v>
      </c>
      <c r="HK35" s="164">
        <v>-52.0398</v>
      </c>
      <c r="HL35" s="164">
        <v>-43.675899999999999</v>
      </c>
      <c r="HM35" s="164">
        <v>79.5715</v>
      </c>
      <c r="HN35" s="164">
        <v>83.042699999999996</v>
      </c>
      <c r="HO35" s="164">
        <v>-93.752399999999994</v>
      </c>
      <c r="HP35" s="164">
        <v>-98.1678</v>
      </c>
      <c r="HQ35" s="164">
        <v>23.425999999999998</v>
      </c>
      <c r="HR35" s="164">
        <v>23.382000000000001</v>
      </c>
      <c r="HS35" s="164">
        <v>-10.1105</v>
      </c>
      <c r="HT35" s="164">
        <v>-9.3573000000000004</v>
      </c>
      <c r="HU35" s="164">
        <v>98.17</v>
      </c>
      <c r="HV35" s="164">
        <v>97.75</v>
      </c>
      <c r="HW35" s="164">
        <v>25.4</v>
      </c>
      <c r="HX35" s="164">
        <v>26.4</v>
      </c>
      <c r="HY35" s="164">
        <v>22.09</v>
      </c>
      <c r="HZ35" s="164">
        <v>-49.12</v>
      </c>
      <c r="IA35" s="164">
        <v>-289.72399999999999</v>
      </c>
      <c r="IB35" s="164">
        <v>71.037800000000004</v>
      </c>
      <c r="IC35" s="164">
        <v>71.283100000000005</v>
      </c>
      <c r="ID35" s="164">
        <v>9.4</v>
      </c>
      <c r="IE35" s="164">
        <v>-20.5</v>
      </c>
      <c r="IF35" s="164">
        <v>-21.6</v>
      </c>
      <c r="IG35" s="164">
        <v>-21.7</v>
      </c>
      <c r="IH35" s="164">
        <v>1.4437</v>
      </c>
      <c r="II35" s="164">
        <v>1.2944</v>
      </c>
      <c r="IJ35" s="164">
        <v>-359.86470000000003</v>
      </c>
      <c r="IK35" s="165"/>
      <c r="IL35" s="164">
        <v>209.39449999999999</v>
      </c>
      <c r="IM35" s="164">
        <v>171.73490000000001</v>
      </c>
      <c r="IN35" s="164">
        <v>-4.7126000000000001</v>
      </c>
      <c r="IO35" s="164">
        <v>-166.0301</v>
      </c>
      <c r="IP35" s="164">
        <v>161.27809999999999</v>
      </c>
      <c r="IQ35" s="164">
        <v>-70.963099999999997</v>
      </c>
      <c r="IR35" s="164">
        <v>-76.666600000000003</v>
      </c>
      <c r="IS35" s="164">
        <v>-157.95650000000001</v>
      </c>
      <c r="IT35" s="164">
        <v>125.7839</v>
      </c>
      <c r="IU35" s="164">
        <v>128.28909999999999</v>
      </c>
      <c r="IV35" s="164">
        <v>75.128</v>
      </c>
      <c r="IW35" s="164">
        <v>-200.33170000000001</v>
      </c>
      <c r="IX35" s="164">
        <v>81.230900000000005</v>
      </c>
      <c r="IY35" s="164">
        <v>-116.2221</v>
      </c>
      <c r="IZ35" s="164">
        <v>117.663</v>
      </c>
      <c r="JA35" s="164">
        <v>-8.8591999999999995</v>
      </c>
      <c r="JB35" s="165"/>
      <c r="JC35" s="164">
        <v>15.04</v>
      </c>
      <c r="JD35" s="164">
        <v>6.2</v>
      </c>
      <c r="JE35" s="164">
        <v>6.1980000000000004</v>
      </c>
      <c r="JF35" s="164">
        <v>-14.8</v>
      </c>
      <c r="JG35" s="164">
        <v>-3.92</v>
      </c>
      <c r="JH35" s="165"/>
      <c r="JI35" s="164">
        <v>2.7267999999999999</v>
      </c>
      <c r="JJ35" s="164">
        <v>-25.517700000000001</v>
      </c>
      <c r="JK35" s="164">
        <v>-29.3263</v>
      </c>
      <c r="JL35" s="164">
        <v>30.6</v>
      </c>
      <c r="JM35" s="164">
        <v>50.334000000000003</v>
      </c>
      <c r="JN35" s="164">
        <v>50.088999999999999</v>
      </c>
      <c r="JO35" s="164">
        <v>11.388999999999999</v>
      </c>
      <c r="JP35" s="164">
        <v>13.584199999999999</v>
      </c>
      <c r="JQ35" s="164">
        <v>50.912500000000001</v>
      </c>
      <c r="JR35" s="164">
        <v>52.622500000000002</v>
      </c>
      <c r="JS35" s="164">
        <v>52.568399999999997</v>
      </c>
      <c r="JT35" s="165"/>
      <c r="JU35" s="164">
        <v>20.8</v>
      </c>
      <c r="JV35" s="164">
        <v>28.1661</v>
      </c>
      <c r="JW35" s="164">
        <v>7.16</v>
      </c>
      <c r="JX35" s="165"/>
      <c r="JY35" s="164">
        <v>-42.671599999999998</v>
      </c>
      <c r="JZ35" s="164">
        <v>71.935199999999995</v>
      </c>
      <c r="KA35" s="164">
        <v>53.184399999999997</v>
      </c>
      <c r="KB35" s="164">
        <v>-41.6158</v>
      </c>
      <c r="KC35" s="164">
        <v>-70.718599999999995</v>
      </c>
      <c r="KD35" s="164">
        <v>42.685899999999997</v>
      </c>
      <c r="KE35" s="164">
        <v>27.207899999999999</v>
      </c>
      <c r="KF35" s="164">
        <v>-29.5</v>
      </c>
      <c r="KG35" s="164">
        <v>29.5</v>
      </c>
      <c r="KH35" s="165"/>
      <c r="KI35" s="164">
        <v>160.3056</v>
      </c>
    </row>
    <row r="36" spans="1:295" ht="18" customHeight="1" x14ac:dyDescent="0.3">
      <c r="A36" s="160" t="s">
        <v>87</v>
      </c>
      <c r="B36" s="160" t="s">
        <v>951</v>
      </c>
      <c r="C36" s="164">
        <v>0</v>
      </c>
      <c r="D36" s="164">
        <v>20.4556</v>
      </c>
      <c r="E36" s="164">
        <v>-40.786499999999997</v>
      </c>
      <c r="F36" s="164">
        <v>11.3405</v>
      </c>
      <c r="G36" s="164">
        <v>24.5227</v>
      </c>
      <c r="H36" s="165"/>
      <c r="I36" s="164">
        <v>49.6008</v>
      </c>
      <c r="J36" s="164">
        <v>-177.1627</v>
      </c>
      <c r="K36" s="164">
        <v>47.374499999999998</v>
      </c>
      <c r="L36" s="164">
        <v>23.921299999999999</v>
      </c>
      <c r="M36" s="164">
        <v>23.713100000000001</v>
      </c>
      <c r="N36" s="164">
        <v>15.54</v>
      </c>
      <c r="O36" s="164">
        <v>-58.968000000000004</v>
      </c>
      <c r="P36" s="164">
        <v>55</v>
      </c>
      <c r="Q36" s="164">
        <v>14.904</v>
      </c>
      <c r="R36" s="164">
        <v>-55</v>
      </c>
      <c r="S36" s="164">
        <v>13.322100000000001</v>
      </c>
      <c r="T36" s="164">
        <v>364.69459999999998</v>
      </c>
      <c r="U36" s="164">
        <v>17.018000000000001</v>
      </c>
      <c r="V36" s="164">
        <v>17.060300000000002</v>
      </c>
      <c r="W36" s="164">
        <v>0</v>
      </c>
      <c r="X36" s="164">
        <v>6.6315</v>
      </c>
      <c r="Y36" s="164">
        <v>5.5518000000000001</v>
      </c>
      <c r="Z36" s="164">
        <v>4.617</v>
      </c>
      <c r="AA36" s="165"/>
      <c r="AB36" s="165"/>
      <c r="AC36" s="164">
        <v>-53.73</v>
      </c>
      <c r="AD36" s="164">
        <v>-53.72</v>
      </c>
      <c r="AE36" s="165"/>
      <c r="AF36" s="164">
        <v>-15.54</v>
      </c>
      <c r="AG36" s="164">
        <v>57.2</v>
      </c>
      <c r="AH36" s="164">
        <v>6.7370000000000001</v>
      </c>
      <c r="AI36" s="164">
        <v>0.221</v>
      </c>
      <c r="AJ36" s="164">
        <v>-44.32</v>
      </c>
      <c r="AK36" s="164">
        <v>-44.59</v>
      </c>
      <c r="AL36" s="164">
        <v>-69.36</v>
      </c>
      <c r="AM36" s="164">
        <v>44.79</v>
      </c>
      <c r="AN36" s="164">
        <v>44.71</v>
      </c>
      <c r="AO36" s="164">
        <v>11.0754</v>
      </c>
      <c r="AP36" s="164">
        <v>11.8576</v>
      </c>
      <c r="AQ36" s="164">
        <v>60.481999999999999</v>
      </c>
      <c r="AR36" s="164">
        <v>62.490099999999998</v>
      </c>
      <c r="AS36" s="164">
        <v>25.5367</v>
      </c>
      <c r="AT36" s="164">
        <v>-37.508600000000001</v>
      </c>
      <c r="AU36" s="164">
        <v>-36.982799999999997</v>
      </c>
      <c r="AV36" s="164">
        <v>7.2465000000000002</v>
      </c>
      <c r="AW36" s="164">
        <v>6.9154999999999998</v>
      </c>
      <c r="AX36" s="164">
        <v>56.798699999999997</v>
      </c>
      <c r="AY36" s="164">
        <v>58.138300000000001</v>
      </c>
      <c r="AZ36" s="164">
        <v>-4.1875999999999998</v>
      </c>
      <c r="BA36" s="164">
        <v>-22.650600000000001</v>
      </c>
      <c r="BB36" s="164">
        <v>-286.98739999999998</v>
      </c>
      <c r="BC36" s="164">
        <v>2.1265000000000001</v>
      </c>
      <c r="BD36" s="164">
        <v>-10</v>
      </c>
      <c r="BE36" s="164">
        <v>-9.8000000000000007</v>
      </c>
      <c r="BF36" s="164">
        <v>41.001800000000003</v>
      </c>
      <c r="BG36" s="164">
        <v>40.639200000000002</v>
      </c>
      <c r="BH36" s="164">
        <v>-5.2582000000000004</v>
      </c>
      <c r="BI36" s="165"/>
      <c r="BJ36" s="164">
        <v>-24.206800000000001</v>
      </c>
      <c r="BK36" s="164">
        <v>4.2408999999999999</v>
      </c>
      <c r="BL36" s="165"/>
      <c r="BM36" s="164">
        <v>2.4194</v>
      </c>
      <c r="BN36" s="164">
        <v>326.02910000000003</v>
      </c>
      <c r="BO36" s="164">
        <v>78.249399999999994</v>
      </c>
      <c r="BP36" s="164">
        <v>78.310500000000005</v>
      </c>
      <c r="BQ36" s="164">
        <v>-314.79820000000001</v>
      </c>
      <c r="BR36" s="164">
        <v>348.82639999999998</v>
      </c>
      <c r="BS36" s="165"/>
      <c r="BT36" s="164">
        <v>-42.681800000000003</v>
      </c>
      <c r="BU36" s="164">
        <v>43.327199999999998</v>
      </c>
      <c r="BV36" s="165"/>
      <c r="BW36" s="164">
        <v>36.380000000000003</v>
      </c>
      <c r="BX36" s="164">
        <v>31.64</v>
      </c>
      <c r="BY36" s="164">
        <v>64.87</v>
      </c>
      <c r="BZ36" s="164">
        <v>86.1</v>
      </c>
      <c r="CA36" s="164">
        <v>-79.834299999999999</v>
      </c>
      <c r="CB36" s="164">
        <v>-80.905900000000003</v>
      </c>
      <c r="CC36" s="164">
        <v>143.54820000000001</v>
      </c>
      <c r="CD36" s="164">
        <v>144.93510000000001</v>
      </c>
      <c r="CE36" s="164">
        <v>18.134599999999999</v>
      </c>
      <c r="CF36" s="164">
        <v>-59.701700000000002</v>
      </c>
      <c r="CG36" s="164">
        <v>-59.037999999999997</v>
      </c>
      <c r="CH36" s="164">
        <v>0.99180000000000001</v>
      </c>
      <c r="CI36" s="164">
        <v>-57.661000000000001</v>
      </c>
      <c r="CJ36" s="165"/>
      <c r="CK36" s="165"/>
      <c r="CL36" s="164">
        <v>58.1</v>
      </c>
      <c r="CM36" s="164">
        <v>115.5</v>
      </c>
      <c r="CN36" s="164">
        <v>-13.47</v>
      </c>
      <c r="CO36" s="164">
        <v>54.0655</v>
      </c>
      <c r="CP36" s="164">
        <v>53.805199999999999</v>
      </c>
      <c r="CQ36" s="164">
        <v>53.055500000000002</v>
      </c>
      <c r="CR36" s="164">
        <v>26.584099999999999</v>
      </c>
      <c r="CS36" s="164">
        <v>26.468599999999999</v>
      </c>
      <c r="CT36" s="164">
        <v>1</v>
      </c>
      <c r="CU36" s="164">
        <v>-32.228200000000001</v>
      </c>
      <c r="CV36" s="164">
        <v>5.0403000000000002</v>
      </c>
      <c r="CW36" s="164">
        <v>13.7601</v>
      </c>
      <c r="CX36" s="164">
        <v>66.56</v>
      </c>
      <c r="CY36" s="164">
        <v>44.35</v>
      </c>
      <c r="CZ36" s="164">
        <v>41.491700000000002</v>
      </c>
      <c r="DA36" s="164">
        <v>39.115900000000003</v>
      </c>
      <c r="DB36" s="164">
        <v>-28.49</v>
      </c>
      <c r="DC36" s="165"/>
      <c r="DD36" s="164">
        <v>57.867699999999999</v>
      </c>
      <c r="DE36" s="164">
        <v>58.619100000000003</v>
      </c>
      <c r="DF36" s="164">
        <v>-86.517799999999994</v>
      </c>
      <c r="DG36" s="164">
        <v>-1E-4</v>
      </c>
      <c r="DH36" s="164">
        <v>-17.331099999999999</v>
      </c>
      <c r="DI36" s="164">
        <v>-81.3</v>
      </c>
      <c r="DJ36" s="164">
        <v>-82.6</v>
      </c>
      <c r="DK36" s="164">
        <v>29.682300000000001</v>
      </c>
      <c r="DL36" s="164">
        <v>51.278700000000001</v>
      </c>
      <c r="DM36" s="164">
        <v>50.736499999999999</v>
      </c>
      <c r="DN36" s="164">
        <v>72.674599999999998</v>
      </c>
      <c r="DO36" s="164">
        <v>50.96</v>
      </c>
      <c r="DP36" s="164">
        <v>-3.95</v>
      </c>
      <c r="DQ36" s="164">
        <v>45.494999999999997</v>
      </c>
      <c r="DR36" s="164">
        <v>87.042400000000001</v>
      </c>
      <c r="DS36" s="164">
        <v>-25.08</v>
      </c>
      <c r="DT36" s="164">
        <v>-25.32</v>
      </c>
      <c r="DU36" s="164">
        <v>105.81</v>
      </c>
      <c r="DV36" s="164">
        <v>59.99</v>
      </c>
      <c r="DW36" s="164">
        <v>86.2</v>
      </c>
      <c r="DX36" s="164">
        <v>82.090900000000005</v>
      </c>
      <c r="DY36" s="164">
        <v>-75.669499999999999</v>
      </c>
      <c r="DZ36" s="164">
        <v>-74.890900000000002</v>
      </c>
      <c r="EA36" s="164">
        <v>152.95060000000001</v>
      </c>
      <c r="EB36" s="164">
        <v>118.24590000000001</v>
      </c>
      <c r="EC36" s="164">
        <v>114.4492</v>
      </c>
      <c r="ED36" s="164">
        <v>115.0891</v>
      </c>
      <c r="EE36" s="164">
        <v>53.697099999999999</v>
      </c>
      <c r="EF36" s="164">
        <v>38.3352</v>
      </c>
      <c r="EG36" s="164">
        <v>-24.652999999999999</v>
      </c>
      <c r="EH36" s="164">
        <v>325.4495</v>
      </c>
      <c r="EI36" s="165"/>
      <c r="EJ36" s="165"/>
      <c r="EK36" s="164">
        <v>-24.004300000000001</v>
      </c>
      <c r="EL36" s="164">
        <v>-23.246200000000002</v>
      </c>
      <c r="EM36" s="164">
        <v>27.5869</v>
      </c>
      <c r="EN36" s="164">
        <v>-17.6938</v>
      </c>
      <c r="EO36" s="164">
        <v>-13.482100000000001</v>
      </c>
      <c r="EP36" s="164">
        <v>121.392</v>
      </c>
      <c r="EQ36" s="164">
        <v>-80.965599999999995</v>
      </c>
      <c r="ER36" s="164">
        <v>-83.249099999999999</v>
      </c>
      <c r="ES36" s="164">
        <v>-4.9500000000000002E-2</v>
      </c>
      <c r="ET36" s="164">
        <v>0</v>
      </c>
      <c r="EU36" s="164">
        <v>-7.68</v>
      </c>
      <c r="EV36" s="164">
        <v>79.5</v>
      </c>
      <c r="EW36" s="164">
        <v>11.1693</v>
      </c>
      <c r="EX36" s="164">
        <v>-79.209599999999995</v>
      </c>
      <c r="EY36" s="164">
        <v>-12.8941</v>
      </c>
      <c r="EZ36" s="164">
        <v>-12.4499</v>
      </c>
      <c r="FA36" s="164">
        <v>3.1006999999999998</v>
      </c>
      <c r="FB36" s="164">
        <v>-33.606000000000002</v>
      </c>
      <c r="FC36" s="164">
        <v>0</v>
      </c>
      <c r="FD36" s="165"/>
      <c r="FE36" s="165"/>
      <c r="FF36" s="164">
        <v>2.3487</v>
      </c>
      <c r="FG36" s="165"/>
      <c r="FH36" s="164">
        <v>0</v>
      </c>
      <c r="FI36" s="165"/>
      <c r="FJ36" s="164">
        <v>78.034599999999998</v>
      </c>
      <c r="FK36" s="164">
        <v>78.202100000000002</v>
      </c>
      <c r="FL36" s="164">
        <v>-78.369600000000005</v>
      </c>
      <c r="FM36" s="164">
        <v>79.213300000000004</v>
      </c>
      <c r="FN36" s="164">
        <v>79.196100000000001</v>
      </c>
      <c r="FO36" s="164">
        <v>-47.296999999999997</v>
      </c>
      <c r="FP36" s="164">
        <v>-38.128700000000002</v>
      </c>
      <c r="FQ36" s="164">
        <v>-37.974800000000002</v>
      </c>
      <c r="FR36" s="164">
        <v>-14.15</v>
      </c>
      <c r="FS36" s="164">
        <v>19.288</v>
      </c>
      <c r="FT36" s="164">
        <v>0.89139999999999997</v>
      </c>
      <c r="FU36" s="164">
        <v>-12.04</v>
      </c>
      <c r="FV36" s="164">
        <v>13.56</v>
      </c>
      <c r="FW36" s="164">
        <v>-37.956499999999998</v>
      </c>
      <c r="FX36" s="164">
        <v>10.516400000000001</v>
      </c>
      <c r="FY36" s="164">
        <v>-7.9989999999999997</v>
      </c>
      <c r="FZ36" s="164">
        <v>4.2560000000000002</v>
      </c>
      <c r="GA36" s="164">
        <v>3.9222999999999999</v>
      </c>
      <c r="GB36" s="164">
        <v>30.24</v>
      </c>
      <c r="GC36" s="164">
        <v>37.137</v>
      </c>
      <c r="GD36" s="164">
        <v>45.783799999999999</v>
      </c>
      <c r="GE36" s="164">
        <v>15.59</v>
      </c>
      <c r="GF36" s="164">
        <v>68.317800000000005</v>
      </c>
      <c r="GG36" s="164">
        <v>24.5</v>
      </c>
      <c r="GH36" s="164">
        <v>-7.4027000000000003</v>
      </c>
      <c r="GI36" s="165"/>
      <c r="GJ36" s="164">
        <v>2.9426000000000001</v>
      </c>
      <c r="GK36" s="164">
        <v>1.8632</v>
      </c>
      <c r="GL36" s="165"/>
      <c r="GM36" s="165"/>
      <c r="GN36" s="164">
        <v>-14.2987</v>
      </c>
      <c r="GO36" s="164">
        <v>-21.213999999999999</v>
      </c>
      <c r="GP36" s="164">
        <v>21.2364</v>
      </c>
      <c r="GQ36" s="164">
        <v>32.688400000000001</v>
      </c>
      <c r="GR36" s="164">
        <v>14.0435</v>
      </c>
      <c r="GS36" s="164">
        <v>14.2134</v>
      </c>
      <c r="GT36" s="164">
        <v>-99.234800000000007</v>
      </c>
      <c r="GU36" s="165"/>
      <c r="GV36" s="165"/>
      <c r="GW36" s="164">
        <v>-47.145600000000002</v>
      </c>
      <c r="GX36" s="164">
        <v>10.93</v>
      </c>
      <c r="GY36" s="164">
        <v>9.1420999999999992</v>
      </c>
      <c r="GZ36" s="164">
        <v>8.9032</v>
      </c>
      <c r="HA36" s="164">
        <v>12</v>
      </c>
      <c r="HB36" s="164">
        <v>133.54830000000001</v>
      </c>
      <c r="HC36" s="164">
        <v>133.32089999999999</v>
      </c>
      <c r="HD36" s="164">
        <v>172.2</v>
      </c>
      <c r="HE36" s="164">
        <v>-172.98740000000001</v>
      </c>
      <c r="HF36" s="164">
        <v>-328.26569999999998</v>
      </c>
      <c r="HG36" s="164">
        <v>323.09050000000002</v>
      </c>
      <c r="HH36" s="164">
        <v>323.01900000000001</v>
      </c>
      <c r="HI36" s="164">
        <v>-127.3886</v>
      </c>
      <c r="HJ36" s="164">
        <v>-126.9258</v>
      </c>
      <c r="HK36" s="164">
        <v>-59.130699999999997</v>
      </c>
      <c r="HL36" s="164">
        <v>-50.438699999999997</v>
      </c>
      <c r="HM36" s="164">
        <v>79.904899999999998</v>
      </c>
      <c r="HN36" s="164">
        <v>80.09</v>
      </c>
      <c r="HO36" s="164">
        <v>-78.830500000000001</v>
      </c>
      <c r="HP36" s="165"/>
      <c r="HQ36" s="164">
        <v>7.4185999999999996</v>
      </c>
      <c r="HR36" s="164">
        <v>7.3636999999999997</v>
      </c>
      <c r="HS36" s="164">
        <v>-20.008600000000001</v>
      </c>
      <c r="HT36" s="164">
        <v>-20.096800000000002</v>
      </c>
      <c r="HU36" s="164">
        <v>95.22</v>
      </c>
      <c r="HV36" s="164">
        <v>94.43</v>
      </c>
      <c r="HW36" s="164">
        <v>22.5</v>
      </c>
      <c r="HX36" s="164">
        <v>25.1</v>
      </c>
      <c r="HY36" s="164">
        <v>22.252400000000002</v>
      </c>
      <c r="HZ36" s="164">
        <v>-38.08</v>
      </c>
      <c r="IA36" s="164">
        <v>-301.98570000000001</v>
      </c>
      <c r="IB36" s="164">
        <v>70.784400000000005</v>
      </c>
      <c r="IC36" s="164">
        <v>70.577799999999996</v>
      </c>
      <c r="ID36" s="164">
        <v>8.8000000000000007</v>
      </c>
      <c r="IE36" s="164">
        <v>-14.8</v>
      </c>
      <c r="IF36" s="164">
        <v>-6.2</v>
      </c>
      <c r="IG36" s="164">
        <v>-5.5</v>
      </c>
      <c r="IH36" s="164">
        <v>1.5866</v>
      </c>
      <c r="II36" s="164">
        <v>1.3224</v>
      </c>
      <c r="IJ36" s="164">
        <v>-321.52030000000002</v>
      </c>
      <c r="IK36" s="165"/>
      <c r="IL36" s="164">
        <v>175.27359999999999</v>
      </c>
      <c r="IM36" s="164">
        <v>142.43109999999999</v>
      </c>
      <c r="IN36" s="164">
        <v>-3.476</v>
      </c>
      <c r="IO36" s="164">
        <v>-137.15219999999999</v>
      </c>
      <c r="IP36" s="164">
        <v>131.97989999999999</v>
      </c>
      <c r="IQ36" s="164">
        <v>-47.401800000000001</v>
      </c>
      <c r="IR36" s="164">
        <v>-46.857300000000002</v>
      </c>
      <c r="IS36" s="164">
        <v>-133.21729999999999</v>
      </c>
      <c r="IT36" s="164">
        <v>129.41579999999999</v>
      </c>
      <c r="IU36" s="164">
        <v>128.26609999999999</v>
      </c>
      <c r="IV36" s="164">
        <v>44.550699999999999</v>
      </c>
      <c r="IW36" s="164">
        <v>-165.73009999999999</v>
      </c>
      <c r="IX36" s="164">
        <v>49.478999999999999</v>
      </c>
      <c r="IY36" s="164">
        <v>-116.9847</v>
      </c>
      <c r="IZ36" s="164">
        <v>117.73099999999999</v>
      </c>
      <c r="JA36" s="164">
        <v>-8.8317999999999994</v>
      </c>
      <c r="JB36" s="165"/>
      <c r="JC36" s="164">
        <v>14.88</v>
      </c>
      <c r="JD36" s="164">
        <v>6.1710000000000003</v>
      </c>
      <c r="JE36" s="164">
        <v>6.1689999999999996</v>
      </c>
      <c r="JF36" s="164">
        <v>-14.64</v>
      </c>
      <c r="JG36" s="164">
        <v>-4.8</v>
      </c>
      <c r="JH36" s="165"/>
      <c r="JI36" s="164">
        <v>4.9821</v>
      </c>
      <c r="JJ36" s="164">
        <v>-26.0731</v>
      </c>
      <c r="JK36" s="164">
        <v>-30.7332</v>
      </c>
      <c r="JL36" s="164">
        <v>30.7</v>
      </c>
      <c r="JM36" s="164">
        <v>52.902000000000001</v>
      </c>
      <c r="JN36" s="164">
        <v>53.055</v>
      </c>
      <c r="JO36" s="164">
        <v>11.3588</v>
      </c>
      <c r="JP36" s="164">
        <v>13.603300000000001</v>
      </c>
      <c r="JQ36" s="164">
        <v>51.386200000000002</v>
      </c>
      <c r="JR36" s="164">
        <v>51.319600000000001</v>
      </c>
      <c r="JS36" s="164">
        <v>51.656799999999997</v>
      </c>
      <c r="JT36" s="165"/>
      <c r="JU36" s="164">
        <v>16.600000000000001</v>
      </c>
      <c r="JV36" s="164">
        <v>28.511800000000001</v>
      </c>
      <c r="JW36" s="164">
        <v>7.43</v>
      </c>
      <c r="JX36" s="165"/>
      <c r="JY36" s="164">
        <v>-47.558199999999999</v>
      </c>
      <c r="JZ36" s="164">
        <v>78.646799999999999</v>
      </c>
      <c r="KA36" s="164">
        <v>60.1586</v>
      </c>
      <c r="KB36" s="164">
        <v>-49.023899999999998</v>
      </c>
      <c r="KC36" s="164">
        <v>-77.591499999999996</v>
      </c>
      <c r="KD36" s="164">
        <v>50.3264</v>
      </c>
      <c r="KE36" s="164">
        <v>26.254999999999999</v>
      </c>
      <c r="KF36" s="164">
        <v>-26.3</v>
      </c>
      <c r="KG36" s="164">
        <v>24.8</v>
      </c>
      <c r="KH36" s="165"/>
      <c r="KI36" s="164">
        <v>121.7846</v>
      </c>
    </row>
    <row r="37" spans="1:295" ht="18" customHeight="1" x14ac:dyDescent="0.3">
      <c r="A37" s="160" t="s">
        <v>87</v>
      </c>
      <c r="B37" s="160" t="s">
        <v>952</v>
      </c>
      <c r="C37" s="164">
        <v>0</v>
      </c>
      <c r="D37" s="164">
        <v>20.208200000000001</v>
      </c>
      <c r="E37" s="166">
        <v>-40.548999999999999</v>
      </c>
      <c r="F37" s="164">
        <v>11.036300000000001</v>
      </c>
      <c r="G37" s="164">
        <v>23.927399999999999</v>
      </c>
      <c r="H37" s="165"/>
      <c r="I37" s="164">
        <v>47.8645</v>
      </c>
      <c r="J37" s="164">
        <v>-168.8235</v>
      </c>
      <c r="K37" s="164">
        <v>46.876100000000001</v>
      </c>
      <c r="L37" s="166">
        <v>24.448250000000002</v>
      </c>
      <c r="M37" s="164">
        <v>23.318100000000001</v>
      </c>
      <c r="N37" s="164">
        <v>19.98</v>
      </c>
      <c r="O37" s="164">
        <v>-59.389000000000003</v>
      </c>
      <c r="P37" s="164">
        <v>55</v>
      </c>
      <c r="Q37" s="164">
        <v>14.904</v>
      </c>
      <c r="R37" s="164">
        <v>-55</v>
      </c>
      <c r="S37" s="164">
        <v>13.2767</v>
      </c>
      <c r="T37" s="164">
        <v>343.15960000000001</v>
      </c>
      <c r="U37" s="164">
        <v>18.412800000000001</v>
      </c>
      <c r="V37" s="164">
        <v>18.217500000000001</v>
      </c>
      <c r="W37" s="164">
        <v>0</v>
      </c>
      <c r="X37" s="164">
        <v>6.5519999999999996</v>
      </c>
      <c r="Y37" s="164">
        <v>5.6951000000000001</v>
      </c>
      <c r="Z37" s="164">
        <v>7.5757000000000003</v>
      </c>
      <c r="AA37" s="165"/>
      <c r="AB37" s="165"/>
      <c r="AC37" s="164">
        <v>-51.7</v>
      </c>
      <c r="AD37" s="164">
        <v>-51.93</v>
      </c>
      <c r="AE37" s="165"/>
      <c r="AF37" s="164">
        <v>-19.98</v>
      </c>
      <c r="AG37" s="164">
        <v>57.2</v>
      </c>
      <c r="AH37" s="164">
        <v>5.5129999999999999</v>
      </c>
      <c r="AI37" s="164">
        <v>0.215</v>
      </c>
      <c r="AJ37" s="164">
        <v>-45.28</v>
      </c>
      <c r="AK37" s="164">
        <v>-45.66</v>
      </c>
      <c r="AL37" s="164">
        <v>-62.19</v>
      </c>
      <c r="AM37" s="164">
        <v>45.94</v>
      </c>
      <c r="AN37" s="164">
        <v>44.6</v>
      </c>
      <c r="AO37" s="164">
        <v>11.541399999999999</v>
      </c>
      <c r="AP37" s="164">
        <v>11.9869</v>
      </c>
      <c r="AQ37" s="164">
        <v>60.261899999999997</v>
      </c>
      <c r="AR37" s="164">
        <v>62.810600000000001</v>
      </c>
      <c r="AS37" s="164">
        <v>21.585999999999999</v>
      </c>
      <c r="AT37" s="164">
        <v>-37.106699999999996</v>
      </c>
      <c r="AU37" s="164">
        <v>-36.160499999999999</v>
      </c>
      <c r="AV37" s="164">
        <v>25.390999999999998</v>
      </c>
      <c r="AW37" s="164">
        <v>22.962599999999998</v>
      </c>
      <c r="AX37" s="164">
        <v>54.119500000000002</v>
      </c>
      <c r="AY37" s="164">
        <v>55.057200000000002</v>
      </c>
      <c r="AZ37" s="164">
        <v>-1.5704</v>
      </c>
      <c r="BA37" s="164">
        <v>-6.9847000000000001</v>
      </c>
      <c r="BB37" s="164">
        <v>-307.33760000000001</v>
      </c>
      <c r="BC37" s="164">
        <v>1.419</v>
      </c>
      <c r="BD37" s="164">
        <v>-9.4</v>
      </c>
      <c r="BE37" s="164">
        <v>-9.6999999999999993</v>
      </c>
      <c r="BF37" s="164">
        <v>41.100900000000003</v>
      </c>
      <c r="BG37" s="164">
        <v>39.972799999999999</v>
      </c>
      <c r="BH37" s="164">
        <v>-5.1680999999999999</v>
      </c>
      <c r="BI37" s="165"/>
      <c r="BJ37" s="164">
        <v>-23.117100000000001</v>
      </c>
      <c r="BK37" s="164">
        <v>3.6423000000000001</v>
      </c>
      <c r="BL37" s="165"/>
      <c r="BM37" s="164">
        <v>2.1379000000000001</v>
      </c>
      <c r="BN37" s="164">
        <v>341.31889999999999</v>
      </c>
      <c r="BO37" s="164">
        <v>80.935100000000006</v>
      </c>
      <c r="BP37" s="164">
        <v>81.453900000000004</v>
      </c>
      <c r="BQ37" s="164">
        <v>-316.0924</v>
      </c>
      <c r="BR37" s="164">
        <v>361.72609999999997</v>
      </c>
      <c r="BS37" s="165"/>
      <c r="BT37" s="164">
        <v>-55.599800000000002</v>
      </c>
      <c r="BU37" s="164">
        <v>58.589300000000001</v>
      </c>
      <c r="BV37" s="165"/>
      <c r="BW37" s="164">
        <v>37.119999999999997</v>
      </c>
      <c r="BX37" s="164">
        <v>32.630000000000003</v>
      </c>
      <c r="BY37" s="164">
        <v>64.89</v>
      </c>
      <c r="BZ37" s="164">
        <v>86.89</v>
      </c>
      <c r="CA37" s="164">
        <v>-77.8249</v>
      </c>
      <c r="CB37" s="164">
        <v>-77.423000000000002</v>
      </c>
      <c r="CC37" s="164">
        <v>142.7894</v>
      </c>
      <c r="CD37" s="164">
        <v>142.68039999999999</v>
      </c>
      <c r="CE37" s="164">
        <v>19.005400000000002</v>
      </c>
      <c r="CF37" s="164">
        <v>-64.873800000000003</v>
      </c>
      <c r="CG37" s="164">
        <v>-64.924999999999997</v>
      </c>
      <c r="CH37" s="164">
        <v>3.5799999999999998E-2</v>
      </c>
      <c r="CI37" s="164">
        <v>-60.6233</v>
      </c>
      <c r="CJ37" s="165"/>
      <c r="CK37" s="165"/>
      <c r="CL37" s="164">
        <v>49.7</v>
      </c>
      <c r="CM37" s="164">
        <v>122.6</v>
      </c>
      <c r="CN37" s="164">
        <v>-13.1</v>
      </c>
      <c r="CO37" s="164">
        <v>49.454799999999999</v>
      </c>
      <c r="CP37" s="164">
        <v>49.156199999999998</v>
      </c>
      <c r="CQ37" s="164">
        <v>49.004600000000003</v>
      </c>
      <c r="CR37" s="164">
        <v>16.8202</v>
      </c>
      <c r="CS37" s="164">
        <v>17.176200000000001</v>
      </c>
      <c r="CT37" s="164">
        <v>16.042000000000002</v>
      </c>
      <c r="CU37" s="164">
        <v>-35.499499999999998</v>
      </c>
      <c r="CV37" s="164">
        <v>17.485600000000002</v>
      </c>
      <c r="CW37" s="164">
        <v>13.408799999999999</v>
      </c>
      <c r="CX37" s="164">
        <v>68.72</v>
      </c>
      <c r="CY37" s="164">
        <v>45.85</v>
      </c>
      <c r="CZ37" s="164">
        <v>41.0229</v>
      </c>
      <c r="DA37" s="164">
        <v>39.115900000000003</v>
      </c>
      <c r="DB37" s="164">
        <v>-27.83</v>
      </c>
      <c r="DC37" s="165"/>
      <c r="DD37" s="164">
        <v>61.084699999999998</v>
      </c>
      <c r="DE37" s="164">
        <v>60.127299999999998</v>
      </c>
      <c r="DF37" s="164">
        <v>-90.664900000000003</v>
      </c>
      <c r="DG37" s="164">
        <v>-1E-4</v>
      </c>
      <c r="DH37" s="164">
        <v>-17.087599999999998</v>
      </c>
      <c r="DI37" s="164">
        <v>-80.599999999999994</v>
      </c>
      <c r="DJ37" s="164">
        <v>-80.7</v>
      </c>
      <c r="DK37" s="164">
        <v>29.698799999999999</v>
      </c>
      <c r="DL37" s="164">
        <v>50.692700000000002</v>
      </c>
      <c r="DM37" s="164">
        <v>49.327500000000001</v>
      </c>
      <c r="DN37" s="164">
        <v>71.502700000000004</v>
      </c>
      <c r="DO37" s="164">
        <v>50.44</v>
      </c>
      <c r="DP37" s="164">
        <v>-3.64</v>
      </c>
      <c r="DQ37" s="164">
        <v>45.643500000000003</v>
      </c>
      <c r="DR37" s="164">
        <v>88.467500000000001</v>
      </c>
      <c r="DS37" s="164">
        <v>-25.07</v>
      </c>
      <c r="DT37" s="164">
        <v>-25.47</v>
      </c>
      <c r="DU37" s="164">
        <v>104.95</v>
      </c>
      <c r="DV37" s="164">
        <v>59.15</v>
      </c>
      <c r="DW37" s="164">
        <v>90.109099999999998</v>
      </c>
      <c r="DX37" s="164">
        <v>87.618200000000002</v>
      </c>
      <c r="DY37" s="164">
        <v>-74.446899999999999</v>
      </c>
      <c r="DZ37" s="164">
        <v>-71.563599999999994</v>
      </c>
      <c r="EA37" s="164">
        <v>155.90870000000001</v>
      </c>
      <c r="EB37" s="164">
        <v>120.6382</v>
      </c>
      <c r="EC37" s="164">
        <v>115.73569999999999</v>
      </c>
      <c r="ED37" s="164">
        <v>117.96939999999999</v>
      </c>
      <c r="EE37" s="164">
        <v>45.747399999999999</v>
      </c>
      <c r="EF37" s="164">
        <v>30.890499999999999</v>
      </c>
      <c r="EG37" s="164">
        <v>-24.536999999999999</v>
      </c>
      <c r="EH37" s="164">
        <v>330.26209999999998</v>
      </c>
      <c r="EI37" s="165"/>
      <c r="EJ37" s="165"/>
      <c r="EK37" s="164">
        <v>-24.2225</v>
      </c>
      <c r="EL37" s="164">
        <v>-22.084599999999998</v>
      </c>
      <c r="EM37" s="164">
        <v>30.803599999999999</v>
      </c>
      <c r="EN37" s="164">
        <v>-24.662199999999999</v>
      </c>
      <c r="EO37" s="164">
        <v>-22.419799999999999</v>
      </c>
      <c r="EP37" s="164">
        <v>133.69200000000001</v>
      </c>
      <c r="EQ37" s="164">
        <v>-78.7273</v>
      </c>
      <c r="ER37" s="164">
        <v>-79.376900000000006</v>
      </c>
      <c r="ES37" s="164">
        <v>3.8616000000000001</v>
      </c>
      <c r="ET37" s="164">
        <v>0</v>
      </c>
      <c r="EU37" s="164">
        <v>-15.2</v>
      </c>
      <c r="EV37" s="164">
        <v>93.1</v>
      </c>
      <c r="EW37" s="164">
        <v>11.2788</v>
      </c>
      <c r="EX37" s="164">
        <v>-95.374300000000005</v>
      </c>
      <c r="EY37" s="164">
        <v>-12.8889</v>
      </c>
      <c r="EZ37" s="164">
        <v>-12.344900000000001</v>
      </c>
      <c r="FA37" s="164">
        <v>1.9750000000000001</v>
      </c>
      <c r="FB37" s="164">
        <v>-28.953800000000001</v>
      </c>
      <c r="FC37" s="164">
        <v>-6.5858999999999996</v>
      </c>
      <c r="FD37" s="165"/>
      <c r="FE37" s="165"/>
      <c r="FF37" s="164">
        <v>2.2753999999999999</v>
      </c>
      <c r="FG37" s="165"/>
      <c r="FH37" s="164">
        <v>7.4333</v>
      </c>
      <c r="FI37" s="165"/>
      <c r="FJ37" s="164">
        <v>77.197400000000002</v>
      </c>
      <c r="FK37" s="164">
        <v>77.699700000000007</v>
      </c>
      <c r="FL37" s="164">
        <v>-65.977800000000002</v>
      </c>
      <c r="FM37" s="164">
        <v>76.050899999999999</v>
      </c>
      <c r="FN37" s="164">
        <v>75.675700000000006</v>
      </c>
      <c r="FO37" s="164">
        <v>-39.847299999999997</v>
      </c>
      <c r="FP37" s="164">
        <v>-32.122199999999999</v>
      </c>
      <c r="FQ37" s="164">
        <v>-26.2559</v>
      </c>
      <c r="FR37" s="164">
        <v>-16.23</v>
      </c>
      <c r="FS37" s="164">
        <v>15.569699999999999</v>
      </c>
      <c r="FT37" s="164">
        <v>0.87190000000000001</v>
      </c>
      <c r="FU37" s="164">
        <v>-10.210000000000001</v>
      </c>
      <c r="FV37" s="164">
        <v>14.84</v>
      </c>
      <c r="FW37" s="164">
        <v>-27.186900000000001</v>
      </c>
      <c r="FX37" s="164">
        <v>10.4323</v>
      </c>
      <c r="FY37" s="164">
        <v>-7.69</v>
      </c>
      <c r="FZ37" s="164">
        <v>4.4020000000000001</v>
      </c>
      <c r="GA37" s="164">
        <v>4.1978999999999997</v>
      </c>
      <c r="GB37" s="164">
        <v>32.19</v>
      </c>
      <c r="GC37" s="164">
        <v>33.429600000000001</v>
      </c>
      <c r="GD37" s="164">
        <v>39.835900000000002</v>
      </c>
      <c r="GE37" s="164">
        <v>15.54</v>
      </c>
      <c r="GF37" s="164">
        <v>68.449700000000007</v>
      </c>
      <c r="GG37" s="164">
        <v>24.5</v>
      </c>
      <c r="GH37" s="164">
        <v>-8.0510999999999999</v>
      </c>
      <c r="GI37" s="165"/>
      <c r="GJ37" s="164">
        <v>3.4630000000000001</v>
      </c>
      <c r="GK37" s="164">
        <v>1.8427</v>
      </c>
      <c r="GL37" s="165"/>
      <c r="GM37" s="165"/>
      <c r="GN37" s="165"/>
      <c r="GO37" s="164">
        <v>-21.346299999999999</v>
      </c>
      <c r="GP37" s="164">
        <v>19.4603</v>
      </c>
      <c r="GQ37" s="164">
        <v>33.444699999999997</v>
      </c>
      <c r="GR37" s="164">
        <v>15.4682</v>
      </c>
      <c r="GS37" s="164">
        <v>15.6126</v>
      </c>
      <c r="GT37" s="164">
        <v>-103.9641</v>
      </c>
      <c r="GU37" s="165"/>
      <c r="GV37" s="165"/>
      <c r="GW37" s="164">
        <v>-46.697800000000001</v>
      </c>
      <c r="GX37" s="164">
        <v>11.8918</v>
      </c>
      <c r="GY37" s="164">
        <v>8.7904999999999998</v>
      </c>
      <c r="GZ37" s="164">
        <v>8.5235000000000003</v>
      </c>
      <c r="HA37" s="164">
        <v>13.3392</v>
      </c>
      <c r="HB37" s="164">
        <v>143.4802</v>
      </c>
      <c r="HC37" s="164">
        <v>144.3013</v>
      </c>
      <c r="HD37" s="164">
        <v>197</v>
      </c>
      <c r="HE37" s="164">
        <v>-198.1062</v>
      </c>
      <c r="HF37" s="164">
        <v>-347.18900000000002</v>
      </c>
      <c r="HG37" s="164">
        <v>352.13560000000001</v>
      </c>
      <c r="HH37" s="164">
        <v>347.39690000000002</v>
      </c>
      <c r="HI37" s="164">
        <v>-136.6285</v>
      </c>
      <c r="HJ37" s="164">
        <v>-137.63050000000001</v>
      </c>
      <c r="HK37" s="164">
        <v>-60.619799999999998</v>
      </c>
      <c r="HL37" s="164">
        <v>-51.495600000000003</v>
      </c>
      <c r="HM37" s="164">
        <v>78.741200000000006</v>
      </c>
      <c r="HN37" s="164">
        <v>74.316299999999998</v>
      </c>
      <c r="HO37" s="164">
        <v>-113.41970000000001</v>
      </c>
      <c r="HP37" s="164">
        <v>-97.725499999999997</v>
      </c>
      <c r="HQ37" s="164">
        <v>17.471299999999999</v>
      </c>
      <c r="HR37" s="164">
        <v>17.4163</v>
      </c>
      <c r="HS37" s="164">
        <v>-19.578600000000002</v>
      </c>
      <c r="HT37" s="164">
        <v>-20.077200000000001</v>
      </c>
      <c r="HU37" s="164">
        <v>104.25</v>
      </c>
      <c r="HV37" s="164">
        <v>105.59</v>
      </c>
      <c r="HW37" s="164">
        <v>29.1</v>
      </c>
      <c r="HX37" s="164">
        <v>29</v>
      </c>
      <c r="HY37" s="164">
        <v>22.4788</v>
      </c>
      <c r="HZ37" s="164">
        <v>-38.880000000000003</v>
      </c>
      <c r="IA37" s="164">
        <v>-322.20960000000002</v>
      </c>
      <c r="IB37" s="164">
        <v>81.530699999999996</v>
      </c>
      <c r="IC37" s="164">
        <v>81.345699999999994</v>
      </c>
      <c r="ID37" s="164">
        <v>9.9</v>
      </c>
      <c r="IE37" s="164">
        <v>-10.199999999999999</v>
      </c>
      <c r="IF37" s="164">
        <v>-17.3</v>
      </c>
      <c r="IG37" s="164">
        <v>-17.399999999999999</v>
      </c>
      <c r="IH37" s="164">
        <v>1.4815</v>
      </c>
      <c r="II37" s="165"/>
      <c r="IJ37" s="164">
        <v>-346.63470000000001</v>
      </c>
      <c r="IK37" s="165"/>
      <c r="IL37" s="164">
        <v>229.4015</v>
      </c>
      <c r="IM37" s="164">
        <v>191.4648</v>
      </c>
      <c r="IN37" s="164">
        <v>-12.055899999999999</v>
      </c>
      <c r="IO37" s="164">
        <v>-185.4145</v>
      </c>
      <c r="IP37" s="164">
        <v>180.46850000000001</v>
      </c>
      <c r="IQ37" s="164">
        <v>-49.7913</v>
      </c>
      <c r="IR37" s="164">
        <v>-81.605000000000004</v>
      </c>
      <c r="IS37" s="164">
        <v>-178.6551</v>
      </c>
      <c r="IT37" s="164">
        <v>120.4631</v>
      </c>
      <c r="IU37" s="164">
        <v>117.90089999999999</v>
      </c>
      <c r="IV37" s="164">
        <v>51.889600000000002</v>
      </c>
      <c r="IW37" s="164">
        <v>-222.63079999999999</v>
      </c>
      <c r="IX37" s="164">
        <v>85.281999999999996</v>
      </c>
      <c r="IY37" s="164">
        <v>-137.36240000000001</v>
      </c>
      <c r="IZ37" s="164">
        <v>138.80109999999999</v>
      </c>
      <c r="JA37" s="164">
        <v>-8.6477000000000004</v>
      </c>
      <c r="JB37" s="165"/>
      <c r="JC37" s="164">
        <v>16.16</v>
      </c>
      <c r="JD37" s="164">
        <v>6.2290000000000001</v>
      </c>
      <c r="JE37" s="164">
        <v>6.2380000000000004</v>
      </c>
      <c r="JF37" s="164">
        <v>-16.239999999999998</v>
      </c>
      <c r="JG37" s="164">
        <v>-2.96</v>
      </c>
      <c r="JH37" s="165"/>
      <c r="JI37" s="164">
        <v>3.2547000000000001</v>
      </c>
      <c r="JJ37" s="164">
        <v>-29.619299999999999</v>
      </c>
      <c r="JK37" s="164">
        <v>-27.098500000000001</v>
      </c>
      <c r="JL37" s="164">
        <v>31.2</v>
      </c>
      <c r="JM37" s="164">
        <v>49.914000000000001</v>
      </c>
      <c r="JN37" s="164">
        <v>48.070999999999998</v>
      </c>
      <c r="JO37" s="164">
        <v>11.335100000000001</v>
      </c>
      <c r="JP37" s="164">
        <v>13.380699999999999</v>
      </c>
      <c r="JQ37" s="164">
        <v>49.914900000000003</v>
      </c>
      <c r="JR37" s="164">
        <v>49.812600000000003</v>
      </c>
      <c r="JS37" s="164">
        <v>50.491</v>
      </c>
      <c r="JT37" s="165"/>
      <c r="JU37" s="164">
        <v>10</v>
      </c>
      <c r="JV37" s="164">
        <v>28.286200000000001</v>
      </c>
      <c r="JW37" s="164">
        <v>7.15</v>
      </c>
      <c r="JX37" s="165"/>
      <c r="JY37" s="164">
        <v>-50.702300000000001</v>
      </c>
      <c r="JZ37" s="164">
        <v>80.0886</v>
      </c>
      <c r="KA37" s="164">
        <v>61.724299999999999</v>
      </c>
      <c r="KB37" s="164">
        <v>-50.833399999999997</v>
      </c>
      <c r="KC37" s="164">
        <v>-78.422300000000007</v>
      </c>
      <c r="KD37" s="164">
        <v>51.822400000000002</v>
      </c>
      <c r="KE37" s="164">
        <v>26.7776</v>
      </c>
      <c r="KF37" s="164">
        <v>-18.8</v>
      </c>
      <c r="KG37" s="164">
        <v>18.8</v>
      </c>
      <c r="KH37" s="165"/>
      <c r="KI37" s="164">
        <v>123.3297</v>
      </c>
    </row>
    <row r="38" spans="1:295" ht="18" customHeight="1" x14ac:dyDescent="0.3">
      <c r="A38" s="160" t="s">
        <v>87</v>
      </c>
      <c r="B38" s="160" t="s">
        <v>953</v>
      </c>
      <c r="C38" s="164">
        <v>0</v>
      </c>
      <c r="D38" s="166">
        <v>20.3093</v>
      </c>
      <c r="E38" s="164">
        <v>-40.311500000000002</v>
      </c>
      <c r="F38" s="164">
        <v>10.9115</v>
      </c>
      <c r="G38" s="164">
        <v>23.115500000000001</v>
      </c>
      <c r="H38" s="165"/>
      <c r="I38" s="164">
        <v>46.299799999999998</v>
      </c>
      <c r="J38" s="164">
        <v>-168.3792</v>
      </c>
      <c r="K38" s="164">
        <v>48.9786</v>
      </c>
      <c r="L38" s="164">
        <v>24.975200000000001</v>
      </c>
      <c r="M38" s="164">
        <v>24.517099999999999</v>
      </c>
      <c r="N38" s="164">
        <v>15.54</v>
      </c>
      <c r="O38" s="164">
        <v>-58.264000000000003</v>
      </c>
      <c r="P38" s="164">
        <v>55</v>
      </c>
      <c r="Q38" s="164">
        <v>15.731999999999999</v>
      </c>
      <c r="R38" s="164">
        <v>-52.8</v>
      </c>
      <c r="S38" s="164">
        <v>13.2258</v>
      </c>
      <c r="T38" s="164">
        <v>341.60500000000002</v>
      </c>
      <c r="U38" s="164">
        <v>17.9115</v>
      </c>
      <c r="V38" s="164">
        <v>18.336300000000001</v>
      </c>
      <c r="W38" s="164">
        <v>0</v>
      </c>
      <c r="X38" s="164">
        <v>6.5265000000000004</v>
      </c>
      <c r="Y38" s="164">
        <v>5.2595000000000001</v>
      </c>
      <c r="Z38" s="164">
        <v>8.2297999999999991</v>
      </c>
      <c r="AA38" s="165"/>
      <c r="AB38" s="165"/>
      <c r="AC38" s="164">
        <v>-52.71</v>
      </c>
      <c r="AD38" s="164">
        <v>-53.11</v>
      </c>
      <c r="AE38" s="165"/>
      <c r="AF38" s="164">
        <v>-15.54</v>
      </c>
      <c r="AG38" s="164">
        <v>57.2</v>
      </c>
      <c r="AH38" s="164">
        <v>6.0259999999999998</v>
      </c>
      <c r="AI38" s="164">
        <v>0.21299999999999999</v>
      </c>
      <c r="AJ38" s="164">
        <v>-42.99</v>
      </c>
      <c r="AK38" s="164">
        <v>-43.12</v>
      </c>
      <c r="AL38" s="164">
        <v>-69.180000000000007</v>
      </c>
      <c r="AM38" s="164">
        <v>43.34</v>
      </c>
      <c r="AN38" s="164">
        <v>43.32</v>
      </c>
      <c r="AO38" s="164">
        <v>10.9824</v>
      </c>
      <c r="AP38" s="164">
        <v>11.8834</v>
      </c>
      <c r="AQ38" s="164">
        <v>59.823999999999998</v>
      </c>
      <c r="AR38" s="164">
        <v>62.059699999999999</v>
      </c>
      <c r="AS38" s="164">
        <v>23.7956</v>
      </c>
      <c r="AT38" s="164">
        <v>-34.561500000000002</v>
      </c>
      <c r="AU38" s="164">
        <v>-33.5349</v>
      </c>
      <c r="AV38" s="164">
        <v>7.8185000000000002</v>
      </c>
      <c r="AW38" s="164">
        <v>7.4161000000000001</v>
      </c>
      <c r="AX38" s="164">
        <v>55.726999999999997</v>
      </c>
      <c r="AY38" s="164">
        <v>56.530799999999999</v>
      </c>
      <c r="AZ38" s="164">
        <v>-4.1875999999999998</v>
      </c>
      <c r="BA38" s="164">
        <v>-22.938400000000001</v>
      </c>
      <c r="BB38" s="164">
        <v>-287.68599999999998</v>
      </c>
      <c r="BC38" s="164">
        <v>2.2134999999999998</v>
      </c>
      <c r="BD38" s="164">
        <v>-10.1</v>
      </c>
      <c r="BE38" s="164">
        <v>-10.1</v>
      </c>
      <c r="BF38" s="164">
        <v>37.583399999999997</v>
      </c>
      <c r="BG38" s="164">
        <v>36.808399999999999</v>
      </c>
      <c r="BH38" s="164">
        <v>-4.4118000000000004</v>
      </c>
      <c r="BI38" s="165"/>
      <c r="BJ38" s="164">
        <v>-19.130299999999998</v>
      </c>
      <c r="BK38" s="164">
        <v>3.5867</v>
      </c>
      <c r="BL38" s="165"/>
      <c r="BM38" s="164">
        <v>0</v>
      </c>
      <c r="BN38" s="164">
        <v>325.38819999999998</v>
      </c>
      <c r="BO38" s="164">
        <v>74.037899999999993</v>
      </c>
      <c r="BP38" s="164">
        <v>74.648300000000006</v>
      </c>
      <c r="BQ38" s="164">
        <v>-294.95400000000001</v>
      </c>
      <c r="BR38" s="164">
        <v>347.51429999999999</v>
      </c>
      <c r="BS38" s="165"/>
      <c r="BT38" s="164">
        <v>-35.805399999999999</v>
      </c>
      <c r="BU38" s="164">
        <v>36.219299999999997</v>
      </c>
      <c r="BV38" s="165"/>
      <c r="BW38" s="164">
        <v>36.72</v>
      </c>
      <c r="BX38" s="164">
        <v>31.33</v>
      </c>
      <c r="BY38" s="164">
        <v>64.180000000000007</v>
      </c>
      <c r="BZ38" s="164">
        <v>86.01</v>
      </c>
      <c r="CA38" s="164">
        <v>-86.8</v>
      </c>
      <c r="CB38" s="164">
        <v>-86.264200000000002</v>
      </c>
      <c r="CC38" s="164">
        <v>148.03399999999999</v>
      </c>
      <c r="CD38" s="164">
        <v>148.6215</v>
      </c>
      <c r="CE38" s="164">
        <v>21.161999999999999</v>
      </c>
      <c r="CF38" s="164">
        <v>-58.1721</v>
      </c>
      <c r="CG38" s="164">
        <v>-58.223300000000002</v>
      </c>
      <c r="CH38" s="164">
        <v>-9.2600000000000002E-2</v>
      </c>
      <c r="CI38" s="164">
        <v>-59.901000000000003</v>
      </c>
      <c r="CJ38" s="165"/>
      <c r="CK38" s="165"/>
      <c r="CL38" s="164">
        <v>48</v>
      </c>
      <c r="CM38" s="164">
        <v>121.2</v>
      </c>
      <c r="CN38" s="164">
        <v>-13.17</v>
      </c>
      <c r="CO38" s="164">
        <v>51.781999999999996</v>
      </c>
      <c r="CP38" s="164">
        <v>51.651600000000002</v>
      </c>
      <c r="CQ38" s="164">
        <v>51.404200000000003</v>
      </c>
      <c r="CR38" s="164">
        <v>20.002700000000001</v>
      </c>
      <c r="CS38" s="164">
        <v>20.326799999999999</v>
      </c>
      <c r="CT38" s="164">
        <v>13.948700000000001</v>
      </c>
      <c r="CU38" s="164">
        <v>-35.206800000000001</v>
      </c>
      <c r="CV38" s="164">
        <v>15.2399</v>
      </c>
      <c r="CW38" s="164">
        <v>13.446099999999999</v>
      </c>
      <c r="CX38" s="164">
        <v>64.69</v>
      </c>
      <c r="CY38" s="164">
        <v>42.76</v>
      </c>
      <c r="CZ38" s="164">
        <v>40.554200000000002</v>
      </c>
      <c r="DA38" s="164">
        <v>38.237000000000002</v>
      </c>
      <c r="DB38" s="164">
        <v>-27.61</v>
      </c>
      <c r="DC38" s="165"/>
      <c r="DD38" s="164">
        <v>60.4726</v>
      </c>
      <c r="DE38" s="164">
        <v>59.943300000000001</v>
      </c>
      <c r="DF38" s="164">
        <v>-94.351799999999997</v>
      </c>
      <c r="DG38" s="164">
        <v>-1E-4</v>
      </c>
      <c r="DH38" s="164">
        <v>-16.842099999999999</v>
      </c>
      <c r="DI38" s="164">
        <v>-80.8</v>
      </c>
      <c r="DJ38" s="164">
        <v>-79.400000000000006</v>
      </c>
      <c r="DK38" s="164">
        <v>29.902000000000001</v>
      </c>
      <c r="DL38" s="164">
        <v>50.1068</v>
      </c>
      <c r="DM38" s="164">
        <v>48.388199999999998</v>
      </c>
      <c r="DN38" s="164">
        <v>70.330799999999996</v>
      </c>
      <c r="DO38" s="164">
        <v>49.9</v>
      </c>
      <c r="DP38" s="164">
        <v>-3.23</v>
      </c>
      <c r="DQ38" s="164">
        <v>44.603999999999999</v>
      </c>
      <c r="DR38" s="164">
        <v>94.525400000000005</v>
      </c>
      <c r="DS38" s="164">
        <v>-25</v>
      </c>
      <c r="DT38" s="164">
        <v>-25.28</v>
      </c>
      <c r="DU38" s="164">
        <v>104.99</v>
      </c>
      <c r="DV38" s="164">
        <v>58.48</v>
      </c>
      <c r="DW38" s="164">
        <v>94.218199999999996</v>
      </c>
      <c r="DX38" s="164">
        <v>92.454499999999996</v>
      </c>
      <c r="DY38" s="164">
        <v>-79.445599999999999</v>
      </c>
      <c r="DZ38" s="164">
        <v>-77.918199999999999</v>
      </c>
      <c r="EA38" s="164">
        <v>151.91839999999999</v>
      </c>
      <c r="EB38" s="164">
        <v>117.2389</v>
      </c>
      <c r="EC38" s="164">
        <v>114.32170000000001</v>
      </c>
      <c r="ED38" s="164">
        <v>116.5528</v>
      </c>
      <c r="EE38" s="164">
        <v>17.3871</v>
      </c>
      <c r="EF38" s="164">
        <v>2.2890000000000001</v>
      </c>
      <c r="EG38" s="164">
        <v>-25.65</v>
      </c>
      <c r="EH38" s="164">
        <v>304.67720000000003</v>
      </c>
      <c r="EI38" s="165"/>
      <c r="EJ38" s="165"/>
      <c r="EK38" s="164">
        <v>-26.793900000000001</v>
      </c>
      <c r="EL38" s="164">
        <v>-24.986699999999999</v>
      </c>
      <c r="EM38" s="164">
        <v>58.6113</v>
      </c>
      <c r="EN38" s="164">
        <v>-32.146599999999999</v>
      </c>
      <c r="EO38" s="164">
        <v>-29.304400000000001</v>
      </c>
      <c r="EP38" s="164">
        <v>44.591999999999999</v>
      </c>
      <c r="EQ38" s="164">
        <v>-72.139899999999997</v>
      </c>
      <c r="ER38" s="164">
        <v>-73.481999999999999</v>
      </c>
      <c r="ES38" s="164">
        <v>32.488399999999999</v>
      </c>
      <c r="ET38" s="164">
        <v>0</v>
      </c>
      <c r="EU38" s="164">
        <v>-15.87</v>
      </c>
      <c r="EV38" s="164">
        <v>1</v>
      </c>
      <c r="EW38" s="164">
        <v>11.0459</v>
      </c>
      <c r="EX38" s="164">
        <v>-108.92870000000001</v>
      </c>
      <c r="EY38" s="164">
        <v>-12.814</v>
      </c>
      <c r="EZ38" s="164">
        <v>-12.317600000000001</v>
      </c>
      <c r="FA38" s="164">
        <v>2.97</v>
      </c>
      <c r="FB38" s="164">
        <v>0</v>
      </c>
      <c r="FC38" s="164">
        <v>-36.308900000000001</v>
      </c>
      <c r="FD38" s="165"/>
      <c r="FE38" s="165"/>
      <c r="FF38" s="164">
        <v>2.0526</v>
      </c>
      <c r="FG38" s="165"/>
      <c r="FH38" s="164">
        <v>8.1569000000000003</v>
      </c>
      <c r="FI38" s="165"/>
      <c r="FJ38" s="164">
        <v>87.579700000000003</v>
      </c>
      <c r="FK38" s="164">
        <v>88.081999999999994</v>
      </c>
      <c r="FL38" s="164">
        <v>-55.0931</v>
      </c>
      <c r="FM38" s="164">
        <v>82.045900000000003</v>
      </c>
      <c r="FN38" s="164">
        <v>81.757499999999993</v>
      </c>
      <c r="FO38" s="164">
        <v>-37.791400000000003</v>
      </c>
      <c r="FP38" s="164">
        <v>-33.781999999999996</v>
      </c>
      <c r="FQ38" s="164">
        <v>-15.8773</v>
      </c>
      <c r="FR38" s="164">
        <v>-19.32</v>
      </c>
      <c r="FS38" s="164">
        <v>11.9686</v>
      </c>
      <c r="FT38" s="164">
        <v>0.89139999999999997</v>
      </c>
      <c r="FU38" s="164">
        <v>-7.36</v>
      </c>
      <c r="FV38" s="164">
        <v>16.02</v>
      </c>
      <c r="FW38" s="164">
        <v>-16.5322</v>
      </c>
      <c r="FX38" s="164">
        <v>10.194100000000001</v>
      </c>
      <c r="FY38" s="164">
        <v>-7.8360000000000003</v>
      </c>
      <c r="FZ38" s="164">
        <v>4.2729999999999997</v>
      </c>
      <c r="GA38" s="164">
        <v>3.9853999999999998</v>
      </c>
      <c r="GB38" s="164">
        <v>33.85</v>
      </c>
      <c r="GC38" s="164">
        <v>34.590699999999998</v>
      </c>
      <c r="GD38" s="164">
        <v>37.4617</v>
      </c>
      <c r="GE38" s="164">
        <v>14.9</v>
      </c>
      <c r="GF38" s="164">
        <v>67.708600000000004</v>
      </c>
      <c r="GG38" s="164">
        <v>25.1</v>
      </c>
      <c r="GH38" s="164">
        <v>-8.4445999999999994</v>
      </c>
      <c r="GI38" s="165"/>
      <c r="GJ38" s="164">
        <v>3.6758999999999999</v>
      </c>
      <c r="GK38" s="164">
        <v>1.8323</v>
      </c>
      <c r="GL38" s="165"/>
      <c r="GM38" s="165"/>
      <c r="GN38" s="164">
        <v>-13.3727</v>
      </c>
      <c r="GO38" s="164">
        <v>-19.816600000000001</v>
      </c>
      <c r="GP38" s="164">
        <v>20.295300000000001</v>
      </c>
      <c r="GQ38" s="164">
        <v>30.2515</v>
      </c>
      <c r="GR38" s="164">
        <v>14.104100000000001</v>
      </c>
      <c r="GS38" s="164">
        <v>16.2685</v>
      </c>
      <c r="GT38" s="164">
        <v>-102.3419</v>
      </c>
      <c r="GU38" s="164">
        <v>-22.910599999999999</v>
      </c>
      <c r="GV38" s="165"/>
      <c r="GW38" s="164">
        <v>-45.691600000000001</v>
      </c>
      <c r="GX38" s="164">
        <v>10.6554</v>
      </c>
      <c r="GY38" s="164">
        <v>10.071099999999999</v>
      </c>
      <c r="GZ38" s="164">
        <v>9.8102</v>
      </c>
      <c r="HA38" s="164">
        <v>11.9116</v>
      </c>
      <c r="HB38" s="164">
        <v>142.54650000000001</v>
      </c>
      <c r="HC38" s="164">
        <v>145.77289999999999</v>
      </c>
      <c r="HD38" s="164">
        <v>220</v>
      </c>
      <c r="HE38" s="164">
        <v>-221.14340000000001</v>
      </c>
      <c r="HF38" s="164">
        <v>-343.62459999999999</v>
      </c>
      <c r="HG38" s="164">
        <v>345.43779999999998</v>
      </c>
      <c r="HH38" s="164">
        <v>340.21699999999998</v>
      </c>
      <c r="HI38" s="164">
        <v>-139.82239999999999</v>
      </c>
      <c r="HJ38" s="164">
        <v>-136.43960000000001</v>
      </c>
      <c r="HK38" s="164">
        <v>-58.061</v>
      </c>
      <c r="HL38" s="164">
        <v>-50.525199999999998</v>
      </c>
      <c r="HM38" s="164">
        <v>77.908500000000004</v>
      </c>
      <c r="HN38" s="164">
        <v>77.62</v>
      </c>
      <c r="HO38" s="164">
        <v>-101.8507</v>
      </c>
      <c r="HP38" s="165"/>
      <c r="HQ38" s="164">
        <v>25.886900000000001</v>
      </c>
      <c r="HR38" s="164">
        <v>25.919899999999998</v>
      </c>
      <c r="HS38" s="164">
        <v>-23.605899999999998</v>
      </c>
      <c r="HT38" s="164">
        <v>-23.971499999999999</v>
      </c>
      <c r="HU38" s="164">
        <v>94.28</v>
      </c>
      <c r="HV38" s="164">
        <v>93.9</v>
      </c>
      <c r="HW38" s="164">
        <v>32.200000000000003</v>
      </c>
      <c r="HX38" s="164">
        <v>31.6</v>
      </c>
      <c r="HY38" s="164">
        <v>22.397600000000001</v>
      </c>
      <c r="HZ38" s="164">
        <v>-34.4</v>
      </c>
      <c r="IA38" s="164">
        <v>-308.52339999999998</v>
      </c>
      <c r="IB38" s="164">
        <v>79.787400000000005</v>
      </c>
      <c r="IC38" s="164">
        <v>79.608699999999999</v>
      </c>
      <c r="ID38" s="164">
        <v>12.2</v>
      </c>
      <c r="IE38" s="164">
        <v>-10.8</v>
      </c>
      <c r="IF38" s="164">
        <v>-25.9</v>
      </c>
      <c r="IG38" s="164">
        <v>-25.9</v>
      </c>
      <c r="IH38" s="165"/>
      <c r="II38" s="164">
        <v>1.3980999999999999</v>
      </c>
      <c r="IJ38" s="164">
        <v>-339.27859999999998</v>
      </c>
      <c r="IK38" s="165"/>
      <c r="IL38" s="164">
        <v>278.40789999999998</v>
      </c>
      <c r="IM38" s="164">
        <v>226.72559999999999</v>
      </c>
      <c r="IN38" s="164">
        <v>-27.270199999999999</v>
      </c>
      <c r="IO38" s="164">
        <v>-213.26920000000001</v>
      </c>
      <c r="IP38" s="164">
        <v>211.3656</v>
      </c>
      <c r="IQ38" s="164">
        <v>-81.831100000000006</v>
      </c>
      <c r="IR38" s="164">
        <v>-105.64409999999999</v>
      </c>
      <c r="IS38" s="164">
        <v>-208.3698</v>
      </c>
      <c r="IT38" s="164">
        <v>127.7897</v>
      </c>
      <c r="IU38" s="164">
        <v>125.1281</v>
      </c>
      <c r="IV38" s="164">
        <v>82.970600000000005</v>
      </c>
      <c r="IW38" s="164">
        <v>-263.51069999999999</v>
      </c>
      <c r="IX38" s="164">
        <v>108.0564</v>
      </c>
      <c r="IY38" s="164">
        <v>-155.3878</v>
      </c>
      <c r="IZ38" s="164">
        <v>156.57480000000001</v>
      </c>
      <c r="JA38" s="164">
        <v>-8.1999999999999993</v>
      </c>
      <c r="JB38" s="165"/>
      <c r="JC38" s="164">
        <v>17.04</v>
      </c>
      <c r="JD38" s="164">
        <v>6.2729999999999997</v>
      </c>
      <c r="JE38" s="164">
        <v>6.2569999999999997</v>
      </c>
      <c r="JF38" s="164">
        <v>-16.72</v>
      </c>
      <c r="JG38" s="164">
        <v>-3.6</v>
      </c>
      <c r="JH38" s="165"/>
      <c r="JI38" s="164">
        <v>3.6057000000000001</v>
      </c>
      <c r="JJ38" s="164">
        <v>-29.033300000000001</v>
      </c>
      <c r="JK38" s="164">
        <v>-26.1341</v>
      </c>
      <c r="JL38" s="164">
        <v>29.6</v>
      </c>
      <c r="JM38" s="164">
        <v>49.317</v>
      </c>
      <c r="JN38" s="164">
        <v>51.828000000000003</v>
      </c>
      <c r="JO38" s="164">
        <v>11.2018</v>
      </c>
      <c r="JP38" s="164">
        <v>13.4475</v>
      </c>
      <c r="JQ38" s="164">
        <v>51.943399999999997</v>
      </c>
      <c r="JR38" s="164">
        <v>50.839300000000001</v>
      </c>
      <c r="JS38" s="164">
        <v>50.594000000000001</v>
      </c>
      <c r="JT38" s="165"/>
      <c r="JU38" s="164">
        <v>11.5</v>
      </c>
      <c r="JV38" s="164">
        <v>28.28</v>
      </c>
      <c r="JW38" s="164">
        <v>7.21</v>
      </c>
      <c r="JX38" s="165"/>
      <c r="JY38" s="164">
        <v>-49.835299999999997</v>
      </c>
      <c r="JZ38" s="164">
        <v>77.946399999999997</v>
      </c>
      <c r="KA38" s="164">
        <v>59.7363</v>
      </c>
      <c r="KB38" s="164">
        <v>-49.610399999999998</v>
      </c>
      <c r="KC38" s="164">
        <v>-76.930499999999995</v>
      </c>
      <c r="KD38" s="164">
        <v>49.259700000000002</v>
      </c>
      <c r="KE38" s="164">
        <v>26.938300000000002</v>
      </c>
      <c r="KF38" s="164">
        <v>-20.2</v>
      </c>
      <c r="KG38" s="164">
        <v>20.2</v>
      </c>
      <c r="KH38" s="165"/>
      <c r="KI38" s="164">
        <v>127.8242</v>
      </c>
    </row>
    <row r="39" spans="1:295" ht="18" customHeight="1" x14ac:dyDescent="0.3">
      <c r="A39" s="160" t="s">
        <v>87</v>
      </c>
      <c r="B39" s="160" t="s">
        <v>954</v>
      </c>
      <c r="C39" s="164">
        <v>0</v>
      </c>
      <c r="D39" s="164">
        <v>20.410399999999999</v>
      </c>
      <c r="E39" s="164">
        <v>-41.030200000000001</v>
      </c>
      <c r="F39" s="164">
        <v>10.8475</v>
      </c>
      <c r="G39" s="164">
        <v>22.931000000000001</v>
      </c>
      <c r="H39" s="165"/>
      <c r="I39" s="164">
        <v>46.049100000000003</v>
      </c>
      <c r="J39" s="164">
        <v>-165.9093</v>
      </c>
      <c r="K39" s="164">
        <v>51.067599999999999</v>
      </c>
      <c r="L39" s="164">
        <v>25.417200000000001</v>
      </c>
      <c r="M39" s="164">
        <v>24.934899999999999</v>
      </c>
      <c r="N39" s="164">
        <v>15.54</v>
      </c>
      <c r="O39" s="164">
        <v>-58.61</v>
      </c>
      <c r="P39" s="164">
        <v>52.8</v>
      </c>
      <c r="Q39" s="164">
        <v>15.731999999999999</v>
      </c>
      <c r="R39" s="164">
        <v>-52.8</v>
      </c>
      <c r="S39" s="164">
        <v>13.4438</v>
      </c>
      <c r="T39" s="164">
        <v>339.6046</v>
      </c>
      <c r="U39" s="164">
        <v>17.4954</v>
      </c>
      <c r="V39" s="164">
        <v>17.5488</v>
      </c>
      <c r="W39" s="164">
        <v>0</v>
      </c>
      <c r="X39" s="164">
        <v>5.8078000000000003</v>
      </c>
      <c r="Y39" s="164">
        <v>5.8619000000000003</v>
      </c>
      <c r="Z39" s="164">
        <v>8.3729999999999993</v>
      </c>
      <c r="AA39" s="165"/>
      <c r="AB39" s="165"/>
      <c r="AC39" s="164">
        <v>-52.58</v>
      </c>
      <c r="AD39" s="164">
        <v>-52.82</v>
      </c>
      <c r="AE39" s="165"/>
      <c r="AF39" s="164">
        <v>-15.54</v>
      </c>
      <c r="AG39" s="166">
        <v>46.2</v>
      </c>
      <c r="AH39" s="164">
        <v>5.7750000000000004</v>
      </c>
      <c r="AI39" s="164">
        <v>0.21199999999999999</v>
      </c>
      <c r="AJ39" s="164">
        <v>-46.08</v>
      </c>
      <c r="AK39" s="164">
        <v>-46.43</v>
      </c>
      <c r="AL39" s="164">
        <v>-62.76</v>
      </c>
      <c r="AM39" s="164">
        <v>46.61</v>
      </c>
      <c r="AN39" s="164">
        <v>46.68</v>
      </c>
      <c r="AO39" s="164">
        <v>12.0221</v>
      </c>
      <c r="AP39" s="164">
        <v>11.9496</v>
      </c>
      <c r="AQ39" s="164">
        <v>58.978099999999998</v>
      </c>
      <c r="AR39" s="164">
        <v>61.175800000000002</v>
      </c>
      <c r="AS39" s="164">
        <v>25.066600000000001</v>
      </c>
      <c r="AT39" s="164">
        <v>-38.714199999999998</v>
      </c>
      <c r="AU39" s="164">
        <v>-38.1997</v>
      </c>
      <c r="AV39" s="164">
        <v>27.510400000000001</v>
      </c>
      <c r="AW39" s="164">
        <v>29.7883</v>
      </c>
      <c r="AX39" s="164">
        <v>52.646000000000001</v>
      </c>
      <c r="AY39" s="164">
        <v>54.253500000000003</v>
      </c>
      <c r="AZ39" s="164">
        <v>-1.0468999999999999</v>
      </c>
      <c r="BA39" s="164">
        <v>-6.6323999999999996</v>
      </c>
      <c r="BB39" s="164">
        <v>-307.25049999999999</v>
      </c>
      <c r="BC39" s="164">
        <v>2.1379000000000001</v>
      </c>
      <c r="BD39" s="164">
        <v>-9.8000000000000007</v>
      </c>
      <c r="BE39" s="164">
        <v>-9.8000000000000007</v>
      </c>
      <c r="BF39" s="164">
        <v>41.851300000000002</v>
      </c>
      <c r="BG39" s="164">
        <v>41.779800000000002</v>
      </c>
      <c r="BH39" s="164">
        <v>-3.7867000000000002</v>
      </c>
      <c r="BI39" s="165"/>
      <c r="BJ39" s="164">
        <v>-25.3856</v>
      </c>
      <c r="BK39" s="164">
        <v>3.1196000000000002</v>
      </c>
      <c r="BL39" s="165"/>
      <c r="BM39" s="164">
        <v>0.66</v>
      </c>
      <c r="BN39" s="164">
        <v>345.62200000000001</v>
      </c>
      <c r="BO39" s="164">
        <v>69.093900000000005</v>
      </c>
      <c r="BP39" s="164">
        <v>68.758200000000002</v>
      </c>
      <c r="BQ39" s="164">
        <v>-289.95920000000001</v>
      </c>
      <c r="BR39" s="164">
        <v>361.19600000000003</v>
      </c>
      <c r="BS39" s="165"/>
      <c r="BT39" s="164">
        <v>-68.897499999999994</v>
      </c>
      <c r="BU39" s="164">
        <v>68.769599999999997</v>
      </c>
      <c r="BV39" s="165"/>
      <c r="BW39" s="164">
        <v>36.32</v>
      </c>
      <c r="BX39" s="164">
        <v>31.28</v>
      </c>
      <c r="BY39" s="164">
        <v>63.47</v>
      </c>
      <c r="BZ39" s="164">
        <v>85.09</v>
      </c>
      <c r="CA39" s="164">
        <v>-71.260999999999996</v>
      </c>
      <c r="CB39" s="164">
        <v>-70.993099999999998</v>
      </c>
      <c r="CC39" s="164">
        <v>141.70939999999999</v>
      </c>
      <c r="CD39" s="164">
        <v>142.31630000000001</v>
      </c>
      <c r="CE39" s="164">
        <v>20.913399999999999</v>
      </c>
      <c r="CF39" s="164">
        <v>-65.293899999999994</v>
      </c>
      <c r="CG39" s="164">
        <v>-65.134600000000006</v>
      </c>
      <c r="CH39" s="164">
        <v>-0.84099999999999997</v>
      </c>
      <c r="CI39" s="164">
        <v>-59.920499999999997</v>
      </c>
      <c r="CJ39" s="165"/>
      <c r="CK39" s="165"/>
      <c r="CL39" s="164">
        <v>47</v>
      </c>
      <c r="CM39" s="164">
        <v>120.3</v>
      </c>
      <c r="CN39" s="164">
        <v>-13.04</v>
      </c>
      <c r="CO39" s="164">
        <v>47.758200000000002</v>
      </c>
      <c r="CP39" s="164">
        <v>46.884500000000003</v>
      </c>
      <c r="CQ39" s="164">
        <v>46.824100000000001</v>
      </c>
      <c r="CR39" s="164">
        <v>9.9978999999999996</v>
      </c>
      <c r="CS39" s="164">
        <v>10.463800000000001</v>
      </c>
      <c r="CT39" s="164">
        <v>15.1637</v>
      </c>
      <c r="CU39" s="164">
        <v>-27.371600000000001</v>
      </c>
      <c r="CV39" s="164">
        <v>17.237100000000002</v>
      </c>
      <c r="CW39" s="164">
        <v>12.568300000000001</v>
      </c>
      <c r="CX39" s="164">
        <v>57.56</v>
      </c>
      <c r="CY39" s="164">
        <v>38.520000000000003</v>
      </c>
      <c r="CZ39" s="164">
        <v>40.554200000000002</v>
      </c>
      <c r="DA39" s="164">
        <v>38.237000000000002</v>
      </c>
      <c r="DB39" s="164">
        <v>-27.47</v>
      </c>
      <c r="DC39" s="165"/>
      <c r="DD39" s="164">
        <v>60.411499999999997</v>
      </c>
      <c r="DE39" s="164">
        <v>59.908099999999997</v>
      </c>
      <c r="DF39" s="164">
        <v>-79.145399999999995</v>
      </c>
      <c r="DG39" s="164">
        <v>0</v>
      </c>
      <c r="DH39" s="164">
        <v>-16.747900000000001</v>
      </c>
      <c r="DI39" s="164">
        <v>-74.8</v>
      </c>
      <c r="DJ39" s="164">
        <v>-77</v>
      </c>
      <c r="DK39" s="164">
        <v>33.219900000000003</v>
      </c>
      <c r="DL39" s="164">
        <v>48.934899999999999</v>
      </c>
      <c r="DM39" s="164">
        <v>48.388199999999998</v>
      </c>
      <c r="DN39" s="164">
        <v>69.158900000000003</v>
      </c>
      <c r="DO39" s="164">
        <v>48.86</v>
      </c>
      <c r="DP39" s="164">
        <v>-3.31</v>
      </c>
      <c r="DQ39" s="164">
        <v>45.116999999999997</v>
      </c>
      <c r="DR39" s="164">
        <v>77.806899999999999</v>
      </c>
      <c r="DS39" s="164">
        <v>-24.82</v>
      </c>
      <c r="DT39" s="164">
        <v>-25.12</v>
      </c>
      <c r="DU39" s="164">
        <v>103.22</v>
      </c>
      <c r="DV39" s="164">
        <v>58.53</v>
      </c>
      <c r="DW39" s="164">
        <v>81.454499999999996</v>
      </c>
      <c r="DX39" s="164">
        <v>78.181799999999996</v>
      </c>
      <c r="DY39" s="164">
        <v>-71.076099999999997</v>
      </c>
      <c r="DZ39" s="164">
        <v>-72.645499999999998</v>
      </c>
      <c r="EA39" s="164">
        <v>146.96770000000001</v>
      </c>
      <c r="EB39" s="164">
        <v>112.1476</v>
      </c>
      <c r="EC39" s="164">
        <v>108.4087</v>
      </c>
      <c r="ED39" s="164">
        <v>109.877</v>
      </c>
      <c r="EE39" s="164">
        <v>45.5154</v>
      </c>
      <c r="EF39" s="164">
        <v>33.517000000000003</v>
      </c>
      <c r="EG39" s="164">
        <v>-24.178999999999998</v>
      </c>
      <c r="EH39" s="164">
        <v>302.94990000000001</v>
      </c>
      <c r="EI39" s="165"/>
      <c r="EJ39" s="165"/>
      <c r="EK39" s="164">
        <v>-23.5642</v>
      </c>
      <c r="EL39" s="164">
        <v>-21.930900000000001</v>
      </c>
      <c r="EM39" s="164">
        <v>30.688199999999998</v>
      </c>
      <c r="EN39" s="164">
        <v>-39.1203</v>
      </c>
      <c r="EO39" s="164">
        <v>-37.536099999999998</v>
      </c>
      <c r="EP39" s="164">
        <v>175.16399999999999</v>
      </c>
      <c r="EQ39" s="164">
        <v>-76.796199999999999</v>
      </c>
      <c r="ER39" s="164">
        <v>-77.674199999999999</v>
      </c>
      <c r="ES39" s="164">
        <v>1.7724</v>
      </c>
      <c r="ET39" s="164">
        <v>0</v>
      </c>
      <c r="EU39" s="164">
        <v>-16.010000000000002</v>
      </c>
      <c r="EV39" s="164">
        <v>118.4</v>
      </c>
      <c r="EW39" s="164">
        <v>10.719200000000001</v>
      </c>
      <c r="EX39" s="164">
        <v>-119.82340000000001</v>
      </c>
      <c r="EY39" s="164">
        <v>-13.417400000000001</v>
      </c>
      <c r="EZ39" s="164">
        <v>-13.014200000000001</v>
      </c>
      <c r="FA39" s="164">
        <v>3.6053000000000002</v>
      </c>
      <c r="FB39" s="164">
        <v>-31.247800000000002</v>
      </c>
      <c r="FC39" s="164">
        <v>0</v>
      </c>
      <c r="FD39" s="165"/>
      <c r="FE39" s="165"/>
      <c r="FF39" s="164">
        <v>2.2105999999999999</v>
      </c>
      <c r="FG39" s="164">
        <v>0</v>
      </c>
      <c r="FH39" s="164">
        <v>11.1092</v>
      </c>
      <c r="FI39" s="164">
        <v>0</v>
      </c>
      <c r="FJ39" s="164">
        <v>73.178399999999996</v>
      </c>
      <c r="FK39" s="164">
        <v>71.838800000000006</v>
      </c>
      <c r="FL39" s="164">
        <v>-65.977800000000002</v>
      </c>
      <c r="FM39" s="164">
        <v>74.479799999999997</v>
      </c>
      <c r="FN39" s="164">
        <v>74.1952</v>
      </c>
      <c r="FO39" s="164">
        <v>-43.211300000000001</v>
      </c>
      <c r="FP39" s="164">
        <v>-33.206099999999999</v>
      </c>
      <c r="FQ39" s="164">
        <v>-31.983499999999999</v>
      </c>
      <c r="FR39" s="164">
        <v>-14.35</v>
      </c>
      <c r="FS39" s="164">
        <v>17.500900000000001</v>
      </c>
      <c r="FT39" s="164">
        <v>0.89270000000000005</v>
      </c>
      <c r="FU39" s="164">
        <v>-10.91</v>
      </c>
      <c r="FV39" s="164">
        <v>14.16</v>
      </c>
      <c r="FW39" s="164">
        <v>-32.0976</v>
      </c>
      <c r="FX39" s="164">
        <v>10.508900000000001</v>
      </c>
      <c r="FY39" s="164">
        <v>-7.2169999999999996</v>
      </c>
      <c r="FZ39" s="164">
        <v>4.17</v>
      </c>
      <c r="GA39" s="164">
        <v>3.9870000000000001</v>
      </c>
      <c r="GB39" s="164">
        <v>31.97</v>
      </c>
      <c r="GC39" s="164">
        <v>35.738999999999997</v>
      </c>
      <c r="GD39" s="164">
        <v>43.636000000000003</v>
      </c>
      <c r="GE39" s="164">
        <v>15.12</v>
      </c>
      <c r="GF39" s="164">
        <v>68.797799999999995</v>
      </c>
      <c r="GG39" s="164">
        <v>25.2</v>
      </c>
      <c r="GH39" s="164">
        <v>-8.3844999999999992</v>
      </c>
      <c r="GI39" s="165"/>
      <c r="GJ39" s="164">
        <v>3.8639000000000001</v>
      </c>
      <c r="GK39" s="164">
        <v>1.8163</v>
      </c>
      <c r="GL39" s="165"/>
      <c r="GM39" s="165"/>
      <c r="GN39" s="164">
        <v>-13.6257</v>
      </c>
      <c r="GO39" s="164">
        <v>-19.6997</v>
      </c>
      <c r="GP39" s="164">
        <v>20.709099999999999</v>
      </c>
      <c r="GQ39" s="164">
        <v>30.9238</v>
      </c>
      <c r="GR39" s="164">
        <v>18.267700000000001</v>
      </c>
      <c r="GS39" s="164">
        <v>17.425699999999999</v>
      </c>
      <c r="GT39" s="164">
        <v>-104.50109999999999</v>
      </c>
      <c r="GU39" s="165"/>
      <c r="GV39" s="165"/>
      <c r="GW39" s="164">
        <v>-45.227899999999998</v>
      </c>
      <c r="GX39" s="164">
        <v>10.891299999999999</v>
      </c>
      <c r="GY39" s="164">
        <v>10.1492</v>
      </c>
      <c r="GZ39" s="164">
        <v>9.9261999999999997</v>
      </c>
      <c r="HA39" s="164">
        <v>12.3622</v>
      </c>
      <c r="HB39" s="164">
        <v>145.4699</v>
      </c>
      <c r="HC39" s="164">
        <v>144.3844</v>
      </c>
      <c r="HD39" s="164">
        <v>157.6</v>
      </c>
      <c r="HE39" s="164">
        <v>-159.10149999999999</v>
      </c>
      <c r="HF39" s="164">
        <v>-300.57729999999998</v>
      </c>
      <c r="HG39" s="164">
        <v>298.93619999999999</v>
      </c>
      <c r="HH39" s="164">
        <v>301.54680000000002</v>
      </c>
      <c r="HI39" s="164">
        <v>-141.63730000000001</v>
      </c>
      <c r="HJ39" s="164">
        <v>-136.0702</v>
      </c>
      <c r="HK39" s="164">
        <v>-59.4328</v>
      </c>
      <c r="HL39" s="164">
        <v>-51.0886</v>
      </c>
      <c r="HM39" s="164">
        <v>79.422600000000003</v>
      </c>
      <c r="HN39" s="164">
        <v>79.290700000000001</v>
      </c>
      <c r="HO39" s="164">
        <v>-71.922200000000004</v>
      </c>
      <c r="HP39" s="164">
        <v>-71.456100000000006</v>
      </c>
      <c r="HQ39" s="164">
        <v>25.963799999999999</v>
      </c>
      <c r="HR39" s="164">
        <v>25.81</v>
      </c>
      <c r="HS39" s="164">
        <v>-14.172800000000001</v>
      </c>
      <c r="HT39" s="164">
        <v>-13.541499999999999</v>
      </c>
      <c r="HU39" s="164">
        <v>104.49</v>
      </c>
      <c r="HV39" s="164">
        <v>103.57</v>
      </c>
      <c r="HW39" s="164">
        <v>28.8</v>
      </c>
      <c r="HX39" s="164">
        <v>28.4</v>
      </c>
      <c r="HY39" s="164">
        <v>22.438199999999998</v>
      </c>
      <c r="HZ39" s="164">
        <v>-49.28</v>
      </c>
      <c r="IA39" s="164">
        <v>-320.65370000000001</v>
      </c>
      <c r="IB39" s="164">
        <v>82.878200000000007</v>
      </c>
      <c r="IC39" s="164">
        <v>82.998099999999994</v>
      </c>
      <c r="ID39" s="164">
        <v>13.4</v>
      </c>
      <c r="IE39" s="164">
        <v>-11.3</v>
      </c>
      <c r="IF39" s="164">
        <v>-23.3</v>
      </c>
      <c r="IG39" s="164">
        <v>-23.3</v>
      </c>
      <c r="IH39" s="164">
        <v>1.6011</v>
      </c>
      <c r="II39" s="164">
        <v>1.3045</v>
      </c>
      <c r="IJ39" s="164">
        <v>-297.76929999999999</v>
      </c>
      <c r="IK39" s="165"/>
      <c r="IL39" s="164">
        <v>272.31130000000002</v>
      </c>
      <c r="IM39" s="164">
        <v>222.41630000000001</v>
      </c>
      <c r="IN39" s="164">
        <v>-33.285899999999998</v>
      </c>
      <c r="IO39" s="164">
        <v>-212.7491</v>
      </c>
      <c r="IP39" s="164">
        <v>208.52590000000001</v>
      </c>
      <c r="IQ39" s="164">
        <v>-70.308999999999997</v>
      </c>
      <c r="IR39" s="164">
        <v>-106.8905</v>
      </c>
      <c r="IS39" s="164">
        <v>-203.75700000000001</v>
      </c>
      <c r="IT39" s="164">
        <v>118.7676</v>
      </c>
      <c r="IU39" s="164">
        <v>116.6658</v>
      </c>
      <c r="IV39" s="164">
        <v>67.855999999999995</v>
      </c>
      <c r="IW39" s="164">
        <v>-261.06569999999999</v>
      </c>
      <c r="IX39" s="164">
        <v>107.8335</v>
      </c>
      <c r="IY39" s="164">
        <v>-148.09039999999999</v>
      </c>
      <c r="IZ39" s="164">
        <v>150.31219999999999</v>
      </c>
      <c r="JA39" s="164">
        <v>-8.8317999999999994</v>
      </c>
      <c r="JB39" s="165"/>
      <c r="JC39" s="164">
        <v>16.32</v>
      </c>
      <c r="JD39" s="164">
        <v>6.2060000000000004</v>
      </c>
      <c r="JE39" s="164">
        <v>6.2409999999999997</v>
      </c>
      <c r="JF39" s="164">
        <v>-16.559999999999999</v>
      </c>
      <c r="JG39" s="164">
        <v>-2.56</v>
      </c>
      <c r="JH39" s="165"/>
      <c r="JI39" s="164">
        <v>2.2873000000000001</v>
      </c>
      <c r="JJ39" s="164">
        <v>-29.1218</v>
      </c>
      <c r="JK39" s="164">
        <v>-26.924499999999998</v>
      </c>
      <c r="JL39" s="164">
        <v>30.3</v>
      </c>
      <c r="JM39" s="164">
        <v>51.62</v>
      </c>
      <c r="JN39" s="164">
        <v>54.066000000000003</v>
      </c>
      <c r="JO39" s="164">
        <v>11.2142</v>
      </c>
      <c r="JP39" s="164">
        <v>13.455</v>
      </c>
      <c r="JQ39" s="164">
        <v>50.2318</v>
      </c>
      <c r="JR39" s="164">
        <v>50.315300000000001</v>
      </c>
      <c r="JS39" s="164">
        <v>51.164999999999999</v>
      </c>
      <c r="JT39" s="165"/>
      <c r="JU39" s="164">
        <v>13.2</v>
      </c>
      <c r="JV39" s="164">
        <v>29.119299999999999</v>
      </c>
      <c r="JW39" s="164">
        <v>7.09</v>
      </c>
      <c r="JX39" s="165"/>
      <c r="JY39" s="164">
        <v>-52.596499999999999</v>
      </c>
      <c r="JZ39" s="164">
        <v>78.574799999999996</v>
      </c>
      <c r="KA39" s="164">
        <v>61.0184</v>
      </c>
      <c r="KB39" s="164">
        <v>-51.296199999999999</v>
      </c>
      <c r="KC39" s="164">
        <v>-77.281999999999996</v>
      </c>
      <c r="KD39" s="164">
        <v>49.734699999999997</v>
      </c>
      <c r="KE39" s="164">
        <v>26.194700000000001</v>
      </c>
      <c r="KF39" s="164">
        <v>-19.8</v>
      </c>
      <c r="KG39" s="164">
        <v>21.8</v>
      </c>
      <c r="KH39" s="165"/>
      <c r="KI39" s="164">
        <v>123.91930000000001</v>
      </c>
    </row>
    <row r="40" spans="1:295" ht="18" customHeight="1" x14ac:dyDescent="0.3">
      <c r="A40" s="160" t="s">
        <v>87</v>
      </c>
      <c r="B40" s="160" t="s">
        <v>955</v>
      </c>
      <c r="C40" s="167">
        <v>0</v>
      </c>
      <c r="D40" s="167">
        <v>20.189499999999999</v>
      </c>
      <c r="E40" s="167">
        <v>-40.519300000000001</v>
      </c>
      <c r="F40" s="167">
        <v>10.653700000000001</v>
      </c>
      <c r="G40" s="167">
        <v>23.244599999999998</v>
      </c>
      <c r="H40" s="168"/>
      <c r="I40" s="167">
        <v>46.726999999999997</v>
      </c>
      <c r="J40" s="167">
        <v>-161.9357</v>
      </c>
      <c r="K40" s="167">
        <v>48.442599999999999</v>
      </c>
      <c r="L40" s="167">
        <v>24.3733</v>
      </c>
      <c r="M40" s="167">
        <v>24.1571</v>
      </c>
      <c r="N40" s="167">
        <v>6.66</v>
      </c>
      <c r="O40" s="167">
        <v>-37.573</v>
      </c>
      <c r="P40" s="167">
        <v>33</v>
      </c>
      <c r="Q40" s="167">
        <v>14.904</v>
      </c>
      <c r="R40" s="167">
        <v>-33</v>
      </c>
      <c r="S40" s="167">
        <v>13.6508</v>
      </c>
      <c r="T40" s="167">
        <v>330.48540000000003</v>
      </c>
      <c r="U40" s="167">
        <v>15.802</v>
      </c>
      <c r="V40" s="167">
        <v>15.972099999999999</v>
      </c>
      <c r="W40" s="167">
        <v>0</v>
      </c>
      <c r="X40" s="167">
        <v>6.4795999999999996</v>
      </c>
      <c r="Y40" s="167">
        <v>1.3391</v>
      </c>
      <c r="Z40" s="167">
        <v>7.7432999999999996</v>
      </c>
      <c r="AA40" s="168"/>
      <c r="AB40" s="168"/>
      <c r="AC40" s="167">
        <v>-42.62</v>
      </c>
      <c r="AD40" s="167">
        <v>-42.65</v>
      </c>
      <c r="AE40" s="168"/>
      <c r="AF40" s="167">
        <v>-6.66</v>
      </c>
      <c r="AG40" s="167">
        <v>35.200000000000003</v>
      </c>
      <c r="AH40" s="167">
        <v>-3.3039999999999998</v>
      </c>
      <c r="AI40" s="167">
        <v>0.155</v>
      </c>
      <c r="AJ40" s="167">
        <v>-32.69</v>
      </c>
      <c r="AK40" s="167">
        <v>-32.840000000000003</v>
      </c>
      <c r="AL40" s="167">
        <v>-68.209999999999994</v>
      </c>
      <c r="AM40" s="167">
        <v>33.1</v>
      </c>
      <c r="AN40" s="167">
        <v>32.85</v>
      </c>
      <c r="AO40" s="167">
        <v>12.0197</v>
      </c>
      <c r="AP40" s="167">
        <v>11.9695</v>
      </c>
      <c r="AQ40" s="167">
        <v>58.601799999999997</v>
      </c>
      <c r="AR40" s="167">
        <v>60.863199999999999</v>
      </c>
      <c r="AS40" s="167">
        <v>21.023299999999999</v>
      </c>
      <c r="AT40" s="167">
        <v>-31.7483</v>
      </c>
      <c r="AU40" s="167">
        <v>-31.039200000000001</v>
      </c>
      <c r="AV40" s="167">
        <v>6.5755999999999997</v>
      </c>
      <c r="AW40" s="167">
        <v>5.8643000000000001</v>
      </c>
      <c r="AX40" s="167">
        <v>54.3874</v>
      </c>
      <c r="AY40" s="167">
        <v>55.057200000000002</v>
      </c>
      <c r="AZ40" s="167">
        <v>-4.7111000000000001</v>
      </c>
      <c r="BA40" s="167">
        <v>-24.255199999999999</v>
      </c>
      <c r="BB40" s="167">
        <v>-273.59469999999999</v>
      </c>
      <c r="BC40" s="167">
        <v>1.1517999999999999</v>
      </c>
      <c r="BD40" s="167">
        <v>-9.3000000000000007</v>
      </c>
      <c r="BE40" s="167">
        <v>-9.3000000000000007</v>
      </c>
      <c r="BF40" s="167">
        <v>35.3675</v>
      </c>
      <c r="BG40" s="167">
        <v>35.058100000000003</v>
      </c>
      <c r="BH40" s="167">
        <v>-3.8283</v>
      </c>
      <c r="BI40" s="168"/>
      <c r="BJ40" s="167">
        <v>-20.522500000000001</v>
      </c>
      <c r="BK40" s="167">
        <v>3.0531000000000001</v>
      </c>
      <c r="BL40" s="168"/>
      <c r="BM40" s="167">
        <v>0</v>
      </c>
      <c r="BN40" s="167">
        <v>311.1361</v>
      </c>
      <c r="BO40" s="167">
        <v>75.899500000000003</v>
      </c>
      <c r="BP40" s="167">
        <v>75.899500000000003</v>
      </c>
      <c r="BQ40" s="167">
        <v>-305.66930000000002</v>
      </c>
      <c r="BR40" s="167">
        <v>340.28149999999999</v>
      </c>
      <c r="BS40" s="168"/>
      <c r="BT40" s="167">
        <v>-70.632499999999993</v>
      </c>
      <c r="BU40" s="167">
        <v>73.136200000000002</v>
      </c>
      <c r="BV40" s="168"/>
      <c r="BW40" s="167">
        <v>34.47</v>
      </c>
      <c r="BX40" s="167">
        <v>32.28</v>
      </c>
      <c r="BY40" s="167">
        <v>62.13</v>
      </c>
      <c r="BZ40" s="167">
        <v>77.099999999999994</v>
      </c>
      <c r="CA40" s="167">
        <v>-53.846600000000002</v>
      </c>
      <c r="CB40" s="167">
        <v>-53.578699999999998</v>
      </c>
      <c r="CC40" s="167">
        <v>124.4319</v>
      </c>
      <c r="CD40" s="167">
        <v>124.7945</v>
      </c>
      <c r="CE40" s="167">
        <v>21.979399999999998</v>
      </c>
      <c r="CF40" s="167">
        <v>-58.370100000000001</v>
      </c>
      <c r="CG40" s="167">
        <v>-57.915999999999997</v>
      </c>
      <c r="CH40" s="167">
        <v>-1.14E-2</v>
      </c>
      <c r="CI40" s="167">
        <v>-52.654899999999998</v>
      </c>
      <c r="CJ40" s="168"/>
      <c r="CK40" s="168"/>
      <c r="CL40" s="167">
        <v>57.7</v>
      </c>
      <c r="CM40" s="167">
        <v>106</v>
      </c>
      <c r="CN40" s="167">
        <v>-12.9</v>
      </c>
      <c r="CO40" s="167">
        <v>51.385100000000001</v>
      </c>
      <c r="CP40" s="167">
        <v>51.282400000000003</v>
      </c>
      <c r="CQ40" s="167">
        <v>50.816899999999997</v>
      </c>
      <c r="CR40" s="167">
        <v>11.9763</v>
      </c>
      <c r="CS40" s="167">
        <v>11.9499</v>
      </c>
      <c r="CT40" s="167">
        <v>11.716100000000001</v>
      </c>
      <c r="CU40" s="167">
        <v>-25.394400000000001</v>
      </c>
      <c r="CV40" s="167">
        <v>12.7502</v>
      </c>
      <c r="CW40" s="167">
        <v>12.962300000000001</v>
      </c>
      <c r="CX40" s="167">
        <v>57.28</v>
      </c>
      <c r="CY40" s="167">
        <v>37.950000000000003</v>
      </c>
      <c r="CZ40" s="167">
        <v>40.0854</v>
      </c>
      <c r="DA40" s="167">
        <v>37.797499999999999</v>
      </c>
      <c r="DB40" s="167">
        <v>-27.26</v>
      </c>
      <c r="DC40" s="168"/>
      <c r="DD40" s="167">
        <v>54.527700000000003</v>
      </c>
      <c r="DE40" s="167">
        <v>52.447099999999999</v>
      </c>
      <c r="DF40" s="167">
        <v>-70.690899999999999</v>
      </c>
      <c r="DG40" s="167">
        <v>-1E-4</v>
      </c>
      <c r="DH40" s="167">
        <v>-16.694400000000002</v>
      </c>
      <c r="DI40" s="167">
        <v>-76.099999999999994</v>
      </c>
      <c r="DJ40" s="167">
        <v>-76.2</v>
      </c>
      <c r="DK40" s="167">
        <v>32.066299999999998</v>
      </c>
      <c r="DL40" s="167">
        <v>48.934899999999999</v>
      </c>
      <c r="DM40" s="167">
        <v>46.979300000000002</v>
      </c>
      <c r="DN40" s="168"/>
      <c r="DO40" s="167">
        <v>48.35</v>
      </c>
      <c r="DP40" s="167">
        <v>-3.58</v>
      </c>
      <c r="DQ40" s="167">
        <v>45.616500000000002</v>
      </c>
      <c r="DR40" s="167">
        <v>70.501499999999993</v>
      </c>
      <c r="DS40" s="167">
        <v>-23.99</v>
      </c>
      <c r="DT40" s="167">
        <v>-24.09</v>
      </c>
      <c r="DU40" s="167">
        <v>101.99</v>
      </c>
      <c r="DV40" s="167">
        <v>58.11</v>
      </c>
      <c r="DW40" s="167">
        <v>68.090900000000005</v>
      </c>
      <c r="DX40" s="167">
        <v>68.909099999999995</v>
      </c>
      <c r="DY40" s="167">
        <v>-56.931399999999996</v>
      </c>
      <c r="DZ40" s="167">
        <v>-56.690899999999999</v>
      </c>
      <c r="EA40" s="167">
        <v>147.80879999999999</v>
      </c>
      <c r="EB40" s="167">
        <v>114.9927</v>
      </c>
      <c r="EC40" s="167">
        <v>111.16200000000001</v>
      </c>
      <c r="ED40" s="167">
        <v>113.9713</v>
      </c>
      <c r="EE40" s="167">
        <v>55.5169</v>
      </c>
      <c r="EF40" s="167">
        <v>39.159199999999998</v>
      </c>
      <c r="EG40" s="167">
        <v>-22.931000000000001</v>
      </c>
      <c r="EH40" s="167">
        <v>314.52330000000001</v>
      </c>
      <c r="EI40" s="168"/>
      <c r="EJ40" s="168"/>
      <c r="EK40" s="167">
        <v>-24.782399999999999</v>
      </c>
      <c r="EL40" s="167">
        <v>-22.9</v>
      </c>
      <c r="EM40" s="167">
        <v>17.4528</v>
      </c>
      <c r="EN40" s="167">
        <v>-27.486499999999999</v>
      </c>
      <c r="EO40" s="167">
        <v>-23.913900000000002</v>
      </c>
      <c r="EP40" s="167">
        <v>159.804</v>
      </c>
      <c r="EQ40" s="167">
        <v>-64.862200000000001</v>
      </c>
      <c r="ER40" s="167">
        <v>-65.930099999999996</v>
      </c>
      <c r="ES40" s="167">
        <v>-11.341699999999999</v>
      </c>
      <c r="ET40" s="167">
        <v>0</v>
      </c>
      <c r="EU40" s="167">
        <v>-16.95</v>
      </c>
      <c r="EV40" s="167">
        <v>104.9</v>
      </c>
      <c r="EW40" s="167">
        <v>10.373799999999999</v>
      </c>
      <c r="EX40" s="167">
        <v>-91.281199999999998</v>
      </c>
      <c r="EY40" s="167">
        <v>-13.5943</v>
      </c>
      <c r="EZ40" s="167">
        <v>-13.0932</v>
      </c>
      <c r="FA40" s="167">
        <v>3.4079999999999999</v>
      </c>
      <c r="FB40" s="167">
        <v>-42.3123</v>
      </c>
      <c r="FC40" s="167">
        <v>0</v>
      </c>
      <c r="FD40" s="168"/>
      <c r="FE40" s="168"/>
      <c r="FF40" s="167">
        <v>2.2153999999999998</v>
      </c>
      <c r="FG40" s="167">
        <v>14.539199999999999</v>
      </c>
      <c r="FH40" s="167">
        <v>14.645899999999999</v>
      </c>
      <c r="FI40" s="167">
        <v>14.207000000000001</v>
      </c>
      <c r="FJ40" s="167">
        <v>54.0884</v>
      </c>
      <c r="FK40" s="167">
        <v>53.418599999999998</v>
      </c>
      <c r="FL40" s="167">
        <v>-65.977800000000002</v>
      </c>
      <c r="FM40" s="167">
        <v>58.492800000000003</v>
      </c>
      <c r="FN40" s="167">
        <v>58.673900000000003</v>
      </c>
      <c r="FO40" s="167">
        <v>-46.403100000000002</v>
      </c>
      <c r="FP40" s="167">
        <v>-36.771999999999998</v>
      </c>
      <c r="FQ40" s="167">
        <v>-29.310099999999998</v>
      </c>
      <c r="FR40" s="167">
        <v>-12.45</v>
      </c>
      <c r="FS40" s="167">
        <v>17.781600000000001</v>
      </c>
      <c r="FT40" s="167">
        <v>0.96220000000000006</v>
      </c>
      <c r="FU40" s="167">
        <v>-11.39</v>
      </c>
      <c r="FV40" s="167">
        <v>14.77</v>
      </c>
      <c r="FW40" s="167">
        <v>-30.012899999999998</v>
      </c>
      <c r="FX40" s="167">
        <v>10.6168</v>
      </c>
      <c r="FY40" s="167">
        <v>-7.1820000000000004</v>
      </c>
      <c r="FZ40" s="167">
        <v>4.3380000000000001</v>
      </c>
      <c r="GA40" s="167">
        <v>4.2995000000000001</v>
      </c>
      <c r="GB40" s="167">
        <v>35.76</v>
      </c>
      <c r="GC40" s="167">
        <v>37.297199999999997</v>
      </c>
      <c r="GD40" s="167">
        <v>45.056899999999999</v>
      </c>
      <c r="GE40" s="167">
        <v>15.63</v>
      </c>
      <c r="GF40" s="167">
        <v>74.528800000000004</v>
      </c>
      <c r="GG40" s="167">
        <v>25.5</v>
      </c>
      <c r="GH40" s="167">
        <v>-15.1439</v>
      </c>
      <c r="GI40" s="168"/>
      <c r="GJ40" s="167">
        <v>-9.1166999999999998</v>
      </c>
      <c r="GK40" s="167">
        <v>1.7689999999999999</v>
      </c>
      <c r="GL40" s="168"/>
      <c r="GM40" s="168"/>
      <c r="GN40" s="167">
        <v>-14.0657</v>
      </c>
      <c r="GO40" s="167">
        <v>-27.113199999999999</v>
      </c>
      <c r="GP40" s="167">
        <v>20.8583</v>
      </c>
      <c r="GQ40" s="167">
        <v>42.688299999999998</v>
      </c>
      <c r="GR40" s="167">
        <v>16.369199999999999</v>
      </c>
      <c r="GS40" s="167">
        <v>16.3413</v>
      </c>
      <c r="GT40" s="167">
        <v>-95.511899999999997</v>
      </c>
      <c r="GU40" s="167">
        <v>-22.687899999999999</v>
      </c>
      <c r="GV40" s="167">
        <v>21.202000000000002</v>
      </c>
      <c r="GW40" s="167">
        <v>-58.0809</v>
      </c>
      <c r="GX40" s="167">
        <v>11.4899</v>
      </c>
      <c r="GY40" s="167">
        <v>10.061299999999999</v>
      </c>
      <c r="GZ40" s="167">
        <v>9.6942000000000004</v>
      </c>
      <c r="HA40" s="167">
        <v>13</v>
      </c>
      <c r="HB40" s="167">
        <v>168.7902</v>
      </c>
      <c r="HC40" s="167">
        <v>167.86930000000001</v>
      </c>
      <c r="HD40" s="167">
        <v>141.6</v>
      </c>
      <c r="HE40" s="167">
        <v>-142.80199999999999</v>
      </c>
      <c r="HF40" s="167">
        <v>-329.32</v>
      </c>
      <c r="HG40" s="167">
        <v>330.7878</v>
      </c>
      <c r="HH40" s="167">
        <v>327.72019999999998</v>
      </c>
      <c r="HI40" s="167">
        <v>-159.14169999999999</v>
      </c>
      <c r="HJ40" s="167">
        <v>-159.92859999999999</v>
      </c>
      <c r="HK40" s="167">
        <v>-55.7288</v>
      </c>
      <c r="HL40" s="167">
        <v>-46.7194</v>
      </c>
      <c r="HM40" s="167">
        <v>79.631</v>
      </c>
      <c r="HN40" s="167">
        <v>79.798299999999998</v>
      </c>
      <c r="HO40" s="167">
        <v>-97.385599999999997</v>
      </c>
      <c r="HP40" s="167">
        <v>-90.605599999999995</v>
      </c>
      <c r="HQ40" s="167">
        <v>37.192</v>
      </c>
      <c r="HR40" s="167">
        <v>36.961300000000001</v>
      </c>
      <c r="HS40" s="167">
        <v>-42.011200000000002</v>
      </c>
      <c r="HT40" s="167">
        <v>-41.129300000000001</v>
      </c>
      <c r="HU40" s="167">
        <v>84.6</v>
      </c>
      <c r="HV40" s="167">
        <v>84.19</v>
      </c>
      <c r="HW40" s="167">
        <v>32.1</v>
      </c>
      <c r="HX40" s="167">
        <v>32.1</v>
      </c>
      <c r="HY40" s="167">
        <v>22.273700000000002</v>
      </c>
      <c r="HZ40" s="167">
        <v>-29.12</v>
      </c>
      <c r="IA40" s="167">
        <v>-320.08109999999999</v>
      </c>
      <c r="IB40" s="167">
        <v>94.646000000000001</v>
      </c>
      <c r="IC40" s="167">
        <v>95.429100000000005</v>
      </c>
      <c r="ID40" s="167">
        <v>13.9</v>
      </c>
      <c r="IE40" s="167">
        <v>-13.2</v>
      </c>
      <c r="IF40" s="167">
        <v>-36.1</v>
      </c>
      <c r="IG40" s="167">
        <v>-36.200000000000003</v>
      </c>
      <c r="IH40" s="167">
        <v>1.5368999999999999</v>
      </c>
      <c r="II40" s="167">
        <v>1.198</v>
      </c>
      <c r="IJ40" s="167">
        <v>-324.70830000000001</v>
      </c>
      <c r="IK40" s="168"/>
      <c r="IL40" s="167">
        <v>293.89139999999998</v>
      </c>
      <c r="IM40" s="167">
        <v>231.60040000000001</v>
      </c>
      <c r="IN40" s="167">
        <v>-33.919499999999999</v>
      </c>
      <c r="IO40" s="167">
        <v>-222.55359999999999</v>
      </c>
      <c r="IP40" s="167">
        <v>220.2054</v>
      </c>
      <c r="IQ40" s="167">
        <v>-120.92270000000001</v>
      </c>
      <c r="IR40" s="167">
        <v>-113.81440000000001</v>
      </c>
      <c r="IS40" s="167">
        <v>-217.48490000000001</v>
      </c>
      <c r="IT40" s="167">
        <v>137.4931</v>
      </c>
      <c r="IU40" s="167">
        <v>136.09630000000001</v>
      </c>
      <c r="IV40" s="167">
        <v>119.4149</v>
      </c>
      <c r="IW40" s="167">
        <v>-279.64670000000001</v>
      </c>
      <c r="IX40" s="167">
        <v>118.9038</v>
      </c>
      <c r="IY40" s="167">
        <v>-161.97190000000001</v>
      </c>
      <c r="IZ40" s="167">
        <v>162.75530000000001</v>
      </c>
      <c r="JA40" s="167">
        <v>-8.7796000000000003</v>
      </c>
      <c r="JB40" s="168"/>
      <c r="JC40" s="167">
        <v>13.12</v>
      </c>
      <c r="JD40" s="167">
        <v>6.1619999999999999</v>
      </c>
      <c r="JE40" s="167">
        <v>6.173</v>
      </c>
      <c r="JF40" s="167">
        <v>-12.88</v>
      </c>
      <c r="JG40" s="167">
        <v>-6.08</v>
      </c>
      <c r="JH40" s="168"/>
      <c r="JI40" s="167">
        <v>5.8029999999999999</v>
      </c>
      <c r="JJ40" s="167">
        <v>-31.612100000000002</v>
      </c>
      <c r="JK40" s="167">
        <v>-26.3081</v>
      </c>
      <c r="JL40" s="167">
        <v>28.4</v>
      </c>
      <c r="JM40" s="167">
        <v>53.128999999999998</v>
      </c>
      <c r="JN40" s="167">
        <v>53.02</v>
      </c>
      <c r="JO40" s="167">
        <v>11.2271</v>
      </c>
      <c r="JP40" s="167">
        <v>13.5021</v>
      </c>
      <c r="JQ40" s="167">
        <v>52.9392</v>
      </c>
      <c r="JR40" s="167">
        <v>52.863500000000002</v>
      </c>
      <c r="JS40" s="167">
        <v>52.1785</v>
      </c>
      <c r="JT40" s="168"/>
      <c r="JU40" s="167">
        <v>13</v>
      </c>
      <c r="JV40" s="167">
        <v>28.246500000000001</v>
      </c>
      <c r="JW40" s="167">
        <v>7.06</v>
      </c>
      <c r="JX40" s="168"/>
      <c r="JY40" s="167">
        <v>-45.2776</v>
      </c>
      <c r="JZ40" s="167">
        <v>76.946600000000004</v>
      </c>
      <c r="KA40" s="167">
        <v>57.724600000000002</v>
      </c>
      <c r="KB40" s="167">
        <v>-45.771900000000002</v>
      </c>
      <c r="KC40" s="167">
        <v>-75.470699999999994</v>
      </c>
      <c r="KD40" s="167">
        <v>45.892000000000003</v>
      </c>
      <c r="KE40" s="167">
        <v>28.888500000000001</v>
      </c>
      <c r="KF40" s="167">
        <v>-22.5</v>
      </c>
      <c r="KG40" s="167">
        <v>22.9</v>
      </c>
      <c r="KH40" s="168"/>
      <c r="KI40" s="167">
        <v>106.8613</v>
      </c>
    </row>
    <row r="41" spans="1:295" ht="18" customHeight="1" x14ac:dyDescent="0.3">
      <c r="A41" s="160" t="s">
        <v>87</v>
      </c>
      <c r="B41" s="160" t="s">
        <v>956</v>
      </c>
      <c r="C41" s="161">
        <v>0</v>
      </c>
      <c r="D41" s="161">
        <v>20.142800000000001</v>
      </c>
      <c r="E41" s="161">
        <v>-39.991300000000003</v>
      </c>
      <c r="F41" s="161">
        <v>10.306900000000001</v>
      </c>
      <c r="G41" s="161">
        <v>22.8874</v>
      </c>
      <c r="H41" s="162"/>
      <c r="I41" s="161">
        <v>45.988199999999999</v>
      </c>
      <c r="J41" s="161">
        <v>-159.7251</v>
      </c>
      <c r="K41" s="161">
        <v>47.641800000000003</v>
      </c>
      <c r="L41" s="161">
        <v>24.333300000000001</v>
      </c>
      <c r="M41" s="161">
        <v>23.777899999999999</v>
      </c>
      <c r="N41" s="161">
        <v>4.4400000000000004</v>
      </c>
      <c r="O41" s="161">
        <v>-38.930999999999997</v>
      </c>
      <c r="P41" s="161">
        <v>35.200000000000003</v>
      </c>
      <c r="Q41" s="161">
        <v>14.904</v>
      </c>
      <c r="R41" s="161">
        <v>-35.200000000000003</v>
      </c>
      <c r="S41" s="161">
        <v>13.255000000000001</v>
      </c>
      <c r="T41" s="161">
        <v>323.96780000000001</v>
      </c>
      <c r="U41" s="161">
        <v>15.072100000000001</v>
      </c>
      <c r="V41" s="161">
        <v>15.5649</v>
      </c>
      <c r="W41" s="161">
        <v>0</v>
      </c>
      <c r="X41" s="161">
        <v>6.4165000000000001</v>
      </c>
      <c r="Y41" s="161">
        <v>0.49180000000000001</v>
      </c>
      <c r="Z41" s="161">
        <v>7.4047000000000001</v>
      </c>
      <c r="AA41" s="162"/>
      <c r="AB41" s="162"/>
      <c r="AC41" s="161">
        <v>-43.87</v>
      </c>
      <c r="AD41" s="161">
        <v>-44.08</v>
      </c>
      <c r="AE41" s="162"/>
      <c r="AF41" s="161">
        <v>-6.66</v>
      </c>
      <c r="AG41" s="161">
        <v>37.4</v>
      </c>
      <c r="AH41" s="161">
        <v>-2.536</v>
      </c>
      <c r="AI41" s="161">
        <v>0.154</v>
      </c>
      <c r="AJ41" s="161">
        <v>-35.78</v>
      </c>
      <c r="AK41" s="161">
        <v>-35.89</v>
      </c>
      <c r="AL41" s="161">
        <v>-66.349999999999994</v>
      </c>
      <c r="AM41" s="161">
        <v>35.65</v>
      </c>
      <c r="AN41" s="161">
        <v>35.81</v>
      </c>
      <c r="AO41" s="161">
        <v>12.3659</v>
      </c>
      <c r="AP41" s="161">
        <v>11.968299999999999</v>
      </c>
      <c r="AQ41" s="161">
        <v>58.147500000000001</v>
      </c>
      <c r="AR41" s="161">
        <v>60.518999999999998</v>
      </c>
      <c r="AS41" s="161">
        <v>24.7742</v>
      </c>
      <c r="AT41" s="161">
        <v>-41.795299999999997</v>
      </c>
      <c r="AU41" s="161">
        <v>-41.536099999999998</v>
      </c>
      <c r="AV41" s="161">
        <v>7.3723000000000001</v>
      </c>
      <c r="AW41" s="161">
        <v>6.6085000000000003</v>
      </c>
      <c r="AX41" s="161">
        <v>55.860999999999997</v>
      </c>
      <c r="AY41" s="161">
        <v>57.334499999999998</v>
      </c>
      <c r="AZ41" s="161">
        <v>-4.7111000000000001</v>
      </c>
      <c r="BA41" s="161">
        <v>-24.156300000000002</v>
      </c>
      <c r="BB41" s="161">
        <v>-259.57740000000001</v>
      </c>
      <c r="BC41" s="161">
        <v>3.4459</v>
      </c>
      <c r="BD41" s="161">
        <v>-10.1</v>
      </c>
      <c r="BE41" s="161">
        <v>-10.3</v>
      </c>
      <c r="BF41" s="161">
        <v>46.366799999999998</v>
      </c>
      <c r="BG41" s="161">
        <v>45.570500000000003</v>
      </c>
      <c r="BH41" s="161">
        <v>-3.0701999999999998</v>
      </c>
      <c r="BI41" s="162"/>
      <c r="BJ41" s="161">
        <v>-39.842799999999997</v>
      </c>
      <c r="BK41" s="161">
        <v>5.4339000000000004</v>
      </c>
      <c r="BL41" s="162"/>
      <c r="BM41" s="161">
        <v>2.1059000000000001</v>
      </c>
      <c r="BN41" s="161">
        <v>293.9237</v>
      </c>
      <c r="BO41" s="161">
        <v>54.7502</v>
      </c>
      <c r="BP41" s="161">
        <v>54.628100000000003</v>
      </c>
      <c r="BQ41" s="161">
        <v>-272.74380000000002</v>
      </c>
      <c r="BR41" s="161">
        <v>311.26499999999999</v>
      </c>
      <c r="BS41" s="162"/>
      <c r="BT41" s="161">
        <v>-67.939400000000006</v>
      </c>
      <c r="BU41" s="161">
        <v>71.766900000000007</v>
      </c>
      <c r="BV41" s="162"/>
      <c r="BW41" s="161">
        <v>33.75</v>
      </c>
      <c r="BX41" s="161">
        <v>31.42</v>
      </c>
      <c r="BY41" s="161">
        <v>62.13</v>
      </c>
      <c r="BZ41" s="161">
        <v>77.03</v>
      </c>
      <c r="CA41" s="161">
        <v>-53.1768</v>
      </c>
      <c r="CB41" s="161">
        <v>-53.578699999999998</v>
      </c>
      <c r="CC41" s="161">
        <v>123.46469999999999</v>
      </c>
      <c r="CD41" s="161">
        <v>124.8519</v>
      </c>
      <c r="CE41" s="161">
        <v>20.2149</v>
      </c>
      <c r="CF41" s="161">
        <v>-56.154400000000003</v>
      </c>
      <c r="CG41" s="161">
        <v>-55.532400000000003</v>
      </c>
      <c r="CH41" s="161">
        <v>7.181</v>
      </c>
      <c r="CI41" s="161">
        <v>-40.108899999999998</v>
      </c>
      <c r="CJ41" s="162"/>
      <c r="CK41" s="162"/>
      <c r="CL41" s="161">
        <v>79.3</v>
      </c>
      <c r="CM41" s="161">
        <v>83</v>
      </c>
      <c r="CN41" s="161">
        <v>-12.73</v>
      </c>
      <c r="CO41" s="161">
        <v>56.57</v>
      </c>
      <c r="CP41" s="161">
        <v>56.795400000000001</v>
      </c>
      <c r="CQ41" s="161">
        <v>56.558399999999999</v>
      </c>
      <c r="CR41" s="161">
        <v>24.39</v>
      </c>
      <c r="CS41" s="161">
        <v>24.933</v>
      </c>
      <c r="CT41" s="161">
        <v>-23.117100000000001</v>
      </c>
      <c r="CU41" s="161">
        <v>-2.2443</v>
      </c>
      <c r="CV41" s="161">
        <v>-24.0944</v>
      </c>
      <c r="CW41" s="161">
        <v>13.111800000000001</v>
      </c>
      <c r="CX41" s="161">
        <v>55.88</v>
      </c>
      <c r="CY41" s="161">
        <v>36.75</v>
      </c>
      <c r="CZ41" s="161">
        <v>40.0854</v>
      </c>
      <c r="DA41" s="161">
        <v>38.237000000000002</v>
      </c>
      <c r="DB41" s="161">
        <v>-27.49</v>
      </c>
      <c r="DC41" s="162"/>
      <c r="DD41" s="161">
        <v>40.491</v>
      </c>
      <c r="DE41" s="161">
        <v>39.825000000000003</v>
      </c>
      <c r="DF41" s="161">
        <v>-58.381399999999999</v>
      </c>
      <c r="DG41" s="161">
        <v>-1E-4</v>
      </c>
      <c r="DH41" s="161">
        <v>-16.6951</v>
      </c>
      <c r="DI41" s="161">
        <v>-78.599999999999994</v>
      </c>
      <c r="DJ41" s="161">
        <v>-79.099999999999994</v>
      </c>
      <c r="DK41" s="161">
        <v>31.917999999999999</v>
      </c>
      <c r="DL41" s="161">
        <v>48.348999999999997</v>
      </c>
      <c r="DM41" s="161">
        <v>46.04</v>
      </c>
      <c r="DN41" s="161">
        <v>67.987099999999998</v>
      </c>
      <c r="DO41" s="161">
        <v>47.86</v>
      </c>
      <c r="DP41" s="161">
        <v>-3.37</v>
      </c>
      <c r="DQ41" s="161">
        <v>45.576000000000001</v>
      </c>
      <c r="DR41" s="161">
        <v>57.819499999999998</v>
      </c>
      <c r="DS41" s="161">
        <v>-24.38</v>
      </c>
      <c r="DT41" s="161">
        <v>-24.69</v>
      </c>
      <c r="DU41" s="161">
        <v>102.47</v>
      </c>
      <c r="DV41" s="161">
        <v>58.77</v>
      </c>
      <c r="DW41" s="161">
        <v>55.436399999999999</v>
      </c>
      <c r="DX41" s="161">
        <v>56.818199999999997</v>
      </c>
      <c r="DY41" s="161">
        <v>-56.5901</v>
      </c>
      <c r="DZ41" s="161">
        <v>-53.445500000000003</v>
      </c>
      <c r="EA41" s="161">
        <v>141.64670000000001</v>
      </c>
      <c r="EB41" s="161">
        <v>107.9113</v>
      </c>
      <c r="EC41" s="161">
        <v>103.61360000000001</v>
      </c>
      <c r="ED41" s="161">
        <v>105.3112</v>
      </c>
      <c r="EE41" s="161">
        <v>55.1404</v>
      </c>
      <c r="EF41" s="161">
        <v>40.128700000000002</v>
      </c>
      <c r="EG41" s="161">
        <v>-24.161000000000001</v>
      </c>
      <c r="EH41" s="161">
        <v>284.85840000000002</v>
      </c>
      <c r="EI41" s="162"/>
      <c r="EJ41" s="162"/>
      <c r="EK41" s="161">
        <v>-24.5075</v>
      </c>
      <c r="EL41" s="161">
        <v>-23.039000000000001</v>
      </c>
      <c r="EM41" s="161">
        <v>16.9588</v>
      </c>
      <c r="EN41" s="161">
        <v>-42.621899999999997</v>
      </c>
      <c r="EO41" s="161">
        <v>-39.997100000000003</v>
      </c>
      <c r="EP41" s="161">
        <v>167.48400000000001</v>
      </c>
      <c r="EQ41" s="161">
        <v>-66.869699999999995</v>
      </c>
      <c r="ER41" s="161">
        <v>-68.053600000000003</v>
      </c>
      <c r="ES41" s="161">
        <v>-4.2571000000000003</v>
      </c>
      <c r="ET41" s="161">
        <v>16.62</v>
      </c>
      <c r="EU41" s="161">
        <v>-16.45</v>
      </c>
      <c r="EV41" s="161">
        <v>113.2</v>
      </c>
      <c r="EW41" s="161">
        <v>9.8676999999999992</v>
      </c>
      <c r="EX41" s="161">
        <v>-121.13079999999999</v>
      </c>
      <c r="EY41" s="161">
        <v>-13.667999999999999</v>
      </c>
      <c r="EZ41" s="161">
        <v>-13.059200000000001</v>
      </c>
      <c r="FA41" s="161">
        <v>3.2281</v>
      </c>
      <c r="FB41" s="161">
        <v>-36.609499999999997</v>
      </c>
      <c r="FC41" s="161">
        <v>0</v>
      </c>
      <c r="FD41" s="162"/>
      <c r="FE41" s="162"/>
      <c r="FF41" s="161">
        <v>2.1960000000000002</v>
      </c>
      <c r="FG41" s="161">
        <v>24.056999999999999</v>
      </c>
      <c r="FH41" s="161">
        <v>24.350200000000001</v>
      </c>
      <c r="FI41" s="161">
        <v>24.004999999999999</v>
      </c>
      <c r="FJ41" s="161">
        <v>53.920900000000003</v>
      </c>
      <c r="FK41" s="161">
        <v>53.251100000000001</v>
      </c>
      <c r="FL41" s="161">
        <v>-82.053600000000003</v>
      </c>
      <c r="FM41" s="161">
        <v>58.88</v>
      </c>
      <c r="FN41" s="161">
        <v>58.620899999999999</v>
      </c>
      <c r="FO41" s="161">
        <v>-54.226100000000002</v>
      </c>
      <c r="FP41" s="161">
        <v>-41.1676</v>
      </c>
      <c r="FQ41" s="161">
        <v>-33.924500000000002</v>
      </c>
      <c r="FR41" s="161">
        <v>-14.64</v>
      </c>
      <c r="FS41" s="161">
        <v>18.487200000000001</v>
      </c>
      <c r="FT41" s="161">
        <v>0.92679999999999996</v>
      </c>
      <c r="FU41" s="161">
        <v>-12.23</v>
      </c>
      <c r="FV41" s="161">
        <v>14.33</v>
      </c>
      <c r="FW41" s="161">
        <v>-35.344700000000003</v>
      </c>
      <c r="FX41" s="161">
        <v>10.5304</v>
      </c>
      <c r="FY41" s="161">
        <v>-7.3010000000000002</v>
      </c>
      <c r="FZ41" s="161">
        <v>4.3209999999999997</v>
      </c>
      <c r="GA41" s="161">
        <v>4.2285000000000004</v>
      </c>
      <c r="GB41" s="161">
        <v>34.06</v>
      </c>
      <c r="GC41" s="161">
        <v>42.000300000000003</v>
      </c>
      <c r="GD41" s="161">
        <v>56.598399999999998</v>
      </c>
      <c r="GE41" s="161">
        <v>15.4</v>
      </c>
      <c r="GF41" s="161">
        <v>72.944900000000004</v>
      </c>
      <c r="GG41" s="161">
        <v>23.1</v>
      </c>
      <c r="GH41" s="161">
        <v>-16.249400000000001</v>
      </c>
      <c r="GI41" s="162"/>
      <c r="GJ41" s="161">
        <v>-10.6005</v>
      </c>
      <c r="GK41" s="161">
        <v>1.798</v>
      </c>
      <c r="GL41" s="162"/>
      <c r="GM41" s="162"/>
      <c r="GN41" s="161">
        <v>-13.596</v>
      </c>
      <c r="GO41" s="161">
        <v>-27.6419</v>
      </c>
      <c r="GP41" s="161">
        <v>21.0076</v>
      </c>
      <c r="GQ41" s="161">
        <v>43.360500000000002</v>
      </c>
      <c r="GR41" s="161">
        <v>18.507200000000001</v>
      </c>
      <c r="GS41" s="161">
        <v>15.444800000000001</v>
      </c>
      <c r="GT41" s="161">
        <v>-90.797300000000007</v>
      </c>
      <c r="GU41" s="161">
        <v>-22.399799999999999</v>
      </c>
      <c r="GV41" s="161">
        <v>23.377099999999999</v>
      </c>
      <c r="GW41" s="161">
        <v>-58.664299999999997</v>
      </c>
      <c r="GX41" s="161">
        <v>12.6648</v>
      </c>
      <c r="GY41" s="161">
        <v>10.168799999999999</v>
      </c>
      <c r="GZ41" s="161">
        <v>9.8840000000000003</v>
      </c>
      <c r="HA41" s="161">
        <v>14</v>
      </c>
      <c r="HB41" s="161">
        <v>207.422</v>
      </c>
      <c r="HC41" s="161">
        <v>206.25190000000001</v>
      </c>
      <c r="HD41" s="161">
        <v>274.5</v>
      </c>
      <c r="HE41" s="161">
        <v>-272.46480000000003</v>
      </c>
      <c r="HF41" s="161">
        <v>-479.06279999999998</v>
      </c>
      <c r="HG41" s="161">
        <v>475.7928</v>
      </c>
      <c r="HH41" s="161">
        <v>474.80009999999999</v>
      </c>
      <c r="HI41" s="161">
        <v>-195.83529999999999</v>
      </c>
      <c r="HJ41" s="161">
        <v>-193.4777</v>
      </c>
      <c r="HK41" s="161">
        <v>-50.806800000000003</v>
      </c>
      <c r="HL41" s="161">
        <v>-42.777999999999999</v>
      </c>
      <c r="HM41" s="161">
        <v>77.448099999999997</v>
      </c>
      <c r="HN41" s="161">
        <v>78.441699999999997</v>
      </c>
      <c r="HO41" s="161">
        <v>-124.1061</v>
      </c>
      <c r="HP41" s="161">
        <v>-148.4282</v>
      </c>
      <c r="HQ41" s="161">
        <v>53.265300000000003</v>
      </c>
      <c r="HR41" s="161">
        <v>53.287300000000002</v>
      </c>
      <c r="HS41" s="161">
        <v>-60.299599999999998</v>
      </c>
      <c r="HT41" s="161">
        <v>-60.279899999999998</v>
      </c>
      <c r="HU41" s="161">
        <v>103.92</v>
      </c>
      <c r="HV41" s="161">
        <v>102.93</v>
      </c>
      <c r="HW41" s="161">
        <v>36.700000000000003</v>
      </c>
      <c r="HX41" s="161">
        <v>35.6</v>
      </c>
      <c r="HY41" s="161">
        <v>22.540800000000001</v>
      </c>
      <c r="HZ41" s="161">
        <v>1.36</v>
      </c>
      <c r="IA41" s="161">
        <v>-319.87240000000003</v>
      </c>
      <c r="IB41" s="161">
        <v>103.8891</v>
      </c>
      <c r="IC41" s="161">
        <v>103.6748</v>
      </c>
      <c r="ID41" s="161">
        <v>15</v>
      </c>
      <c r="IE41" s="161">
        <v>-16.3</v>
      </c>
      <c r="IF41" s="161">
        <v>-51.5</v>
      </c>
      <c r="IG41" s="161">
        <v>-51.8</v>
      </c>
      <c r="IH41" s="162"/>
      <c r="II41" s="161">
        <v>1.4044000000000001</v>
      </c>
      <c r="IJ41" s="161">
        <v>-469.53609999999998</v>
      </c>
      <c r="IK41" s="162"/>
      <c r="IL41" s="161">
        <v>394.07279999999997</v>
      </c>
      <c r="IM41" s="161">
        <v>320.67770000000002</v>
      </c>
      <c r="IN41" s="161">
        <v>-39.389299999999999</v>
      </c>
      <c r="IO41" s="161">
        <v>-308.37900000000002</v>
      </c>
      <c r="IP41" s="161">
        <v>307.92570000000001</v>
      </c>
      <c r="IQ41" s="161">
        <v>-130.47669999999999</v>
      </c>
      <c r="IR41" s="161">
        <v>-178.19550000000001</v>
      </c>
      <c r="IS41" s="161">
        <v>-300.28120000000001</v>
      </c>
      <c r="IT41" s="161">
        <v>118.55710000000001</v>
      </c>
      <c r="IU41" s="161">
        <v>117.18559999999999</v>
      </c>
      <c r="IV41" s="161">
        <v>131.0617</v>
      </c>
      <c r="IW41" s="161">
        <v>-385.58879999999999</v>
      </c>
      <c r="IX41" s="161">
        <v>181.584</v>
      </c>
      <c r="IY41" s="161">
        <v>-201.06880000000001</v>
      </c>
      <c r="IZ41" s="161">
        <v>202.69890000000001</v>
      </c>
      <c r="JA41" s="161">
        <v>-8.5680999999999994</v>
      </c>
      <c r="JB41" s="162"/>
      <c r="JC41" s="161">
        <v>11.68</v>
      </c>
      <c r="JD41" s="161">
        <v>5.5819999999999999</v>
      </c>
      <c r="JE41" s="161">
        <v>5.5460000000000003</v>
      </c>
      <c r="JF41" s="161">
        <v>-12.08</v>
      </c>
      <c r="JG41" s="161">
        <v>-6.88</v>
      </c>
      <c r="JH41" s="162"/>
      <c r="JI41" s="161">
        <v>7.5608000000000004</v>
      </c>
      <c r="JJ41" s="161">
        <v>-35.741199999999999</v>
      </c>
      <c r="JK41" s="161">
        <v>-24.5808</v>
      </c>
      <c r="JL41" s="161">
        <v>28.8</v>
      </c>
      <c r="JM41" s="161">
        <v>53.677</v>
      </c>
      <c r="JN41" s="161">
        <v>52.572000000000003</v>
      </c>
      <c r="JO41" s="161">
        <v>11.135300000000001</v>
      </c>
      <c r="JP41" s="161">
        <v>13.3832</v>
      </c>
      <c r="JQ41" s="161">
        <v>50.821800000000003</v>
      </c>
      <c r="JR41" s="161">
        <v>50.792700000000004</v>
      </c>
      <c r="JS41" s="161">
        <v>50.707799999999999</v>
      </c>
      <c r="JT41" s="162"/>
      <c r="JU41" s="161">
        <v>15.6</v>
      </c>
      <c r="JV41" s="161">
        <v>27.886900000000001</v>
      </c>
      <c r="JW41" s="161">
        <v>7.19</v>
      </c>
      <c r="JX41" s="162"/>
      <c r="JY41" s="161">
        <v>-37.848199999999999</v>
      </c>
      <c r="JZ41" s="161">
        <v>73.803600000000003</v>
      </c>
      <c r="KA41" s="161">
        <v>52.578499999999998</v>
      </c>
      <c r="KB41" s="161">
        <v>-38.579599999999999</v>
      </c>
      <c r="KC41" s="161">
        <v>-73.623400000000004</v>
      </c>
      <c r="KD41" s="161">
        <v>41.105499999999999</v>
      </c>
      <c r="KE41" s="161">
        <v>31.363199999999999</v>
      </c>
      <c r="KF41" s="161">
        <v>-23.6</v>
      </c>
      <c r="KG41" s="161">
        <v>22.8</v>
      </c>
      <c r="KH41" s="162"/>
      <c r="KI41" s="161">
        <v>105.2572</v>
      </c>
    </row>
    <row r="42" spans="1:295" ht="18" customHeight="1" x14ac:dyDescent="0.3">
      <c r="A42" s="160" t="s">
        <v>87</v>
      </c>
      <c r="B42" s="160" t="s">
        <v>957</v>
      </c>
      <c r="C42" s="164">
        <v>0</v>
      </c>
      <c r="D42" s="164">
        <v>19.623100000000001</v>
      </c>
      <c r="E42" s="164">
        <v>-39.39</v>
      </c>
      <c r="F42" s="164">
        <v>10.5586</v>
      </c>
      <c r="G42" s="164">
        <v>22.689299999999999</v>
      </c>
      <c r="H42" s="165"/>
      <c r="I42" s="164">
        <v>45.132100000000001</v>
      </c>
      <c r="J42" s="164">
        <v>-146.7389</v>
      </c>
      <c r="K42" s="164">
        <v>47.255600000000001</v>
      </c>
      <c r="L42" s="164">
        <v>24.243300000000001</v>
      </c>
      <c r="M42" s="164">
        <v>23.571400000000001</v>
      </c>
      <c r="N42" s="164">
        <v>15.54</v>
      </c>
      <c r="O42" s="164">
        <v>-40.359000000000002</v>
      </c>
      <c r="P42" s="164">
        <v>35.200000000000003</v>
      </c>
      <c r="Q42" s="164">
        <v>14.076000000000001</v>
      </c>
      <c r="R42" s="164">
        <v>-35.200000000000003</v>
      </c>
      <c r="S42" s="164">
        <v>12.6119</v>
      </c>
      <c r="T42" s="164">
        <v>300.36619999999999</v>
      </c>
      <c r="U42" s="164">
        <v>7.8781999999999996</v>
      </c>
      <c r="V42" s="164">
        <v>8.0286000000000008</v>
      </c>
      <c r="W42" s="164">
        <v>12.961399999999999</v>
      </c>
      <c r="X42" s="164">
        <v>5.8095999999999997</v>
      </c>
      <c r="Y42" s="164">
        <v>0.35210000000000002</v>
      </c>
      <c r="Z42" s="164">
        <v>8.0906000000000002</v>
      </c>
      <c r="AA42" s="165"/>
      <c r="AB42" s="165"/>
      <c r="AC42" s="164">
        <v>-48.17</v>
      </c>
      <c r="AD42" s="164">
        <v>-48.61</v>
      </c>
      <c r="AE42" s="165"/>
      <c r="AF42" s="164">
        <v>-15.54</v>
      </c>
      <c r="AG42" s="164">
        <v>39.6</v>
      </c>
      <c r="AH42" s="164">
        <v>4.4610000000000003</v>
      </c>
      <c r="AI42" s="164">
        <v>0.20200000000000001</v>
      </c>
      <c r="AJ42" s="164">
        <v>-34.159999999999997</v>
      </c>
      <c r="AK42" s="164">
        <v>-34.42</v>
      </c>
      <c r="AL42" s="164">
        <v>-75.739999999999995</v>
      </c>
      <c r="AM42" s="164">
        <v>34.47</v>
      </c>
      <c r="AN42" s="164">
        <v>34.58</v>
      </c>
      <c r="AO42" s="164">
        <v>12.5266</v>
      </c>
      <c r="AP42" s="164">
        <v>12.1187</v>
      </c>
      <c r="AQ42" s="164">
        <v>58.466799999999999</v>
      </c>
      <c r="AR42" s="164">
        <v>60.368400000000001</v>
      </c>
      <c r="AS42" s="164">
        <v>29.554300000000001</v>
      </c>
      <c r="AT42" s="164">
        <v>-32.418100000000003</v>
      </c>
      <c r="AU42" s="164">
        <v>-32.038699999999999</v>
      </c>
      <c r="AV42" s="164">
        <v>6.1425000000000001</v>
      </c>
      <c r="AW42" s="164">
        <v>7.8628999999999998</v>
      </c>
      <c r="AX42" s="164">
        <v>52.913899999999998</v>
      </c>
      <c r="AY42" s="164">
        <v>54.923299999999998</v>
      </c>
      <c r="AZ42" s="164">
        <v>-3.6642000000000001</v>
      </c>
      <c r="BA42" s="164">
        <v>-18.4359</v>
      </c>
      <c r="BB42" s="164">
        <v>-283.36799999999999</v>
      </c>
      <c r="BC42" s="164">
        <v>8.1137999999999995</v>
      </c>
      <c r="BD42" s="164">
        <v>-10.9</v>
      </c>
      <c r="BE42" s="164">
        <v>-10.8</v>
      </c>
      <c r="BF42" s="164">
        <v>36.586300000000001</v>
      </c>
      <c r="BG42" s="164">
        <v>36.125300000000003</v>
      </c>
      <c r="BH42" s="164">
        <v>-3.3532999999999999</v>
      </c>
      <c r="BI42" s="165"/>
      <c r="BJ42" s="164">
        <v>-34.844299999999997</v>
      </c>
      <c r="BK42" s="164">
        <v>3.7770000000000001</v>
      </c>
      <c r="BL42" s="165"/>
      <c r="BM42" s="164">
        <v>2.0451000000000001</v>
      </c>
      <c r="BN42" s="164">
        <v>325.20510000000002</v>
      </c>
      <c r="BO42" s="164">
        <v>87.679599999999994</v>
      </c>
      <c r="BP42" s="164">
        <v>87.8322</v>
      </c>
      <c r="BQ42" s="164">
        <v>-405.82389999999998</v>
      </c>
      <c r="BR42" s="164">
        <v>326.9162</v>
      </c>
      <c r="BS42" s="165"/>
      <c r="BT42" s="164">
        <v>-42.152000000000001</v>
      </c>
      <c r="BU42" s="164">
        <v>43.491100000000003</v>
      </c>
      <c r="BV42" s="165"/>
      <c r="BW42" s="164">
        <v>35.79</v>
      </c>
      <c r="BX42" s="164">
        <v>31.66</v>
      </c>
      <c r="BY42" s="164">
        <v>64.73</v>
      </c>
      <c r="BZ42" s="164">
        <v>83</v>
      </c>
      <c r="CA42" s="164">
        <v>-20.7592</v>
      </c>
      <c r="CB42" s="164">
        <v>-19.6875</v>
      </c>
      <c r="CC42" s="164">
        <v>89.991600000000005</v>
      </c>
      <c r="CD42" s="164">
        <v>89.828100000000006</v>
      </c>
      <c r="CE42" s="164">
        <v>26.585799999999999</v>
      </c>
      <c r="CF42" s="164">
        <v>-35.090299999999999</v>
      </c>
      <c r="CG42" s="164">
        <v>-34.791800000000002</v>
      </c>
      <c r="CH42" s="164">
        <v>3.7747000000000002</v>
      </c>
      <c r="CI42" s="164">
        <v>-28.537700000000001</v>
      </c>
      <c r="CJ42" s="165"/>
      <c r="CK42" s="165"/>
      <c r="CL42" s="164">
        <v>102.4</v>
      </c>
      <c r="CM42" s="164">
        <v>61.1</v>
      </c>
      <c r="CN42" s="164">
        <v>-12.98</v>
      </c>
      <c r="CO42" s="164">
        <v>75.333799999999997</v>
      </c>
      <c r="CP42" s="164">
        <v>74.614800000000002</v>
      </c>
      <c r="CQ42" s="164">
        <v>73.751900000000006</v>
      </c>
      <c r="CR42" s="164">
        <v>10.466699999999999</v>
      </c>
      <c r="CS42" s="164">
        <v>10.6477</v>
      </c>
      <c r="CT42" s="164">
        <v>1</v>
      </c>
      <c r="CU42" s="164">
        <v>-16.088200000000001</v>
      </c>
      <c r="CV42" s="164">
        <v>4.6833</v>
      </c>
      <c r="CW42" s="164">
        <v>13.1488</v>
      </c>
      <c r="CX42" s="164">
        <v>51.89</v>
      </c>
      <c r="CY42" s="164">
        <v>34.21</v>
      </c>
      <c r="CZ42" s="164">
        <v>40.554200000000002</v>
      </c>
      <c r="DA42" s="164">
        <v>38.237000000000002</v>
      </c>
      <c r="DB42" s="164">
        <v>-27.91</v>
      </c>
      <c r="DC42" s="165"/>
      <c r="DD42" s="164">
        <v>28.655200000000001</v>
      </c>
      <c r="DE42" s="164">
        <v>28.941800000000001</v>
      </c>
      <c r="DF42" s="164">
        <v>-46.843800000000002</v>
      </c>
      <c r="DG42" s="164">
        <v>-1E-4</v>
      </c>
      <c r="DH42" s="164">
        <v>-16.989100000000001</v>
      </c>
      <c r="DI42" s="164">
        <v>-80.599999999999994</v>
      </c>
      <c r="DJ42" s="164">
        <v>-83.1</v>
      </c>
      <c r="DK42" s="164">
        <v>29.852599999999999</v>
      </c>
      <c r="DL42" s="164">
        <v>48.934899999999999</v>
      </c>
      <c r="DM42" s="164">
        <v>46.509599999999999</v>
      </c>
      <c r="DN42" s="164">
        <v>69.158900000000003</v>
      </c>
      <c r="DO42" s="164">
        <v>48.38</v>
      </c>
      <c r="DP42" s="164">
        <v>-3.11</v>
      </c>
      <c r="DQ42" s="164">
        <v>46.723500000000001</v>
      </c>
      <c r="DR42" s="164">
        <v>46.232599999999998</v>
      </c>
      <c r="DS42" s="164">
        <v>-24.83</v>
      </c>
      <c r="DT42" s="164">
        <v>-25.28</v>
      </c>
      <c r="DU42" s="164">
        <v>103.22</v>
      </c>
      <c r="DV42" s="164">
        <v>56.98</v>
      </c>
      <c r="DW42" s="164">
        <v>48.454500000000003</v>
      </c>
      <c r="DX42" s="164">
        <v>46.563600000000001</v>
      </c>
      <c r="DY42" s="164">
        <v>-24.190799999999999</v>
      </c>
      <c r="DZ42" s="164">
        <v>-26.2273</v>
      </c>
      <c r="EA42" s="164">
        <v>153.6063</v>
      </c>
      <c r="EB42" s="164">
        <v>120.7946</v>
      </c>
      <c r="EC42" s="164">
        <v>114.32210000000001</v>
      </c>
      <c r="ED42" s="164">
        <v>115.33159999999999</v>
      </c>
      <c r="EE42" s="164">
        <v>77.385099999999994</v>
      </c>
      <c r="EF42" s="164">
        <v>64.484099999999998</v>
      </c>
      <c r="EG42" s="164">
        <v>-22.288</v>
      </c>
      <c r="EH42" s="164">
        <v>416.7072</v>
      </c>
      <c r="EI42" s="165"/>
      <c r="EJ42" s="165"/>
      <c r="EK42" s="164">
        <v>-23.871200000000002</v>
      </c>
      <c r="EL42" s="164">
        <v>-22.687799999999999</v>
      </c>
      <c r="EM42" s="164">
        <v>-14.178100000000001</v>
      </c>
      <c r="EN42" s="164">
        <v>-17.858499999999999</v>
      </c>
      <c r="EO42" s="164">
        <v>-16.253699999999998</v>
      </c>
      <c r="EP42" s="164">
        <v>149.05199999999999</v>
      </c>
      <c r="EQ42" s="164">
        <v>-41.846600000000002</v>
      </c>
      <c r="ER42" s="164">
        <v>-41.7941</v>
      </c>
      <c r="ES42" s="164">
        <v>-29.6967</v>
      </c>
      <c r="ET42" s="164">
        <v>0</v>
      </c>
      <c r="EU42" s="164">
        <v>-14.12</v>
      </c>
      <c r="EV42" s="164">
        <v>116.4</v>
      </c>
      <c r="EW42" s="164">
        <v>8.4</v>
      </c>
      <c r="EX42" s="164">
        <v>-68.079099999999997</v>
      </c>
      <c r="EY42" s="164">
        <v>-13.365600000000001</v>
      </c>
      <c r="EZ42" s="164">
        <v>-12.868499999999999</v>
      </c>
      <c r="FA42" s="164">
        <v>2.621</v>
      </c>
      <c r="FB42" s="164">
        <v>-63.852499999999999</v>
      </c>
      <c r="FC42" s="164">
        <v>26.966999999999999</v>
      </c>
      <c r="FD42" s="165"/>
      <c r="FE42" s="165"/>
      <c r="FF42" s="164">
        <v>2.2543000000000002</v>
      </c>
      <c r="FG42" s="164">
        <v>33.639099999999999</v>
      </c>
      <c r="FH42" s="164">
        <v>33.965800000000002</v>
      </c>
      <c r="FI42" s="164">
        <v>32.678800000000003</v>
      </c>
      <c r="FJ42" s="164">
        <v>18.922599999999999</v>
      </c>
      <c r="FK42" s="164">
        <v>20.094799999999999</v>
      </c>
      <c r="FL42" s="164">
        <v>-77.364800000000002</v>
      </c>
      <c r="FM42" s="164">
        <v>26.4679</v>
      </c>
      <c r="FN42" s="164">
        <v>26.180700000000002</v>
      </c>
      <c r="FO42" s="164">
        <v>-61.294199999999996</v>
      </c>
      <c r="FP42" s="164">
        <v>-44.834200000000003</v>
      </c>
      <c r="FQ42" s="164">
        <v>-28.8048</v>
      </c>
      <c r="FR42" s="164">
        <v>-18.350000000000001</v>
      </c>
      <c r="FS42" s="164">
        <v>14.864100000000001</v>
      </c>
      <c r="FT42" s="164">
        <v>1.044</v>
      </c>
      <c r="FU42" s="164">
        <v>-9.43</v>
      </c>
      <c r="FV42" s="164">
        <v>13.29</v>
      </c>
      <c r="FW42" s="164">
        <v>-29.049199999999999</v>
      </c>
      <c r="FX42" s="164">
        <v>10.757999999999999</v>
      </c>
      <c r="FY42" s="164">
        <v>-7.3550000000000004</v>
      </c>
      <c r="FZ42" s="164">
        <v>4.2619999999999996</v>
      </c>
      <c r="GA42" s="164">
        <v>0</v>
      </c>
      <c r="GB42" s="164">
        <v>32.57</v>
      </c>
      <c r="GC42" s="164">
        <v>45.435099999999998</v>
      </c>
      <c r="GD42" s="164">
        <v>60.581400000000002</v>
      </c>
      <c r="GE42" s="165"/>
      <c r="GF42" s="164">
        <v>72.355500000000006</v>
      </c>
      <c r="GG42" s="164">
        <v>22.8</v>
      </c>
      <c r="GH42" s="164">
        <v>-15.753399999999999</v>
      </c>
      <c r="GI42" s="165"/>
      <c r="GJ42" s="164">
        <v>-13.814299999999999</v>
      </c>
      <c r="GK42" s="164">
        <v>1.8465</v>
      </c>
      <c r="GL42" s="165"/>
      <c r="GM42" s="165"/>
      <c r="GN42" s="164">
        <v>-13.9239</v>
      </c>
      <c r="GO42" s="164">
        <v>-30.818100000000001</v>
      </c>
      <c r="GP42" s="164">
        <v>19.873200000000001</v>
      </c>
      <c r="GQ42" s="164">
        <v>48.150300000000001</v>
      </c>
      <c r="GR42" s="164">
        <v>14.3597</v>
      </c>
      <c r="GS42" s="164">
        <v>16.595500000000001</v>
      </c>
      <c r="GT42" s="164">
        <v>-89.804000000000002</v>
      </c>
      <c r="GU42" s="165"/>
      <c r="GV42" s="164">
        <v>26.907399999999999</v>
      </c>
      <c r="GW42" s="164">
        <v>-62.037100000000002</v>
      </c>
      <c r="GX42" s="165"/>
      <c r="GY42" s="164">
        <v>10.627800000000001</v>
      </c>
      <c r="GZ42" s="164">
        <v>10.327</v>
      </c>
      <c r="HA42" s="165"/>
      <c r="HB42" s="164">
        <v>239.4597</v>
      </c>
      <c r="HC42" s="164">
        <v>241.5813</v>
      </c>
      <c r="HD42" s="164">
        <v>201.6</v>
      </c>
      <c r="HE42" s="164">
        <v>-202.03299999999999</v>
      </c>
      <c r="HF42" s="164">
        <v>-483.12369999999999</v>
      </c>
      <c r="HG42" s="164">
        <v>488.90449999999998</v>
      </c>
      <c r="HH42" s="164">
        <v>491.21780000000001</v>
      </c>
      <c r="HI42" s="164">
        <v>-227.0112</v>
      </c>
      <c r="HJ42" s="164">
        <v>-226.34379999999999</v>
      </c>
      <c r="HK42" s="164">
        <v>-52.573599999999999</v>
      </c>
      <c r="HL42" s="164">
        <v>-43.296399999999998</v>
      </c>
      <c r="HM42" s="164">
        <v>79.996399999999994</v>
      </c>
      <c r="HN42" s="164">
        <v>78.942899999999995</v>
      </c>
      <c r="HO42" s="164">
        <v>-164.6225</v>
      </c>
      <c r="HP42" s="165"/>
      <c r="HQ42" s="164">
        <v>61.516100000000002</v>
      </c>
      <c r="HR42" s="164">
        <v>61.362299999999998</v>
      </c>
      <c r="HS42" s="164">
        <v>-67.132199999999997</v>
      </c>
      <c r="HT42" s="164">
        <v>-67.555400000000006</v>
      </c>
      <c r="HU42" s="164">
        <v>113.51</v>
      </c>
      <c r="HV42" s="164">
        <v>113.55</v>
      </c>
      <c r="HW42" s="164">
        <v>35.6</v>
      </c>
      <c r="HX42" s="164">
        <v>35.1</v>
      </c>
      <c r="HY42" s="164">
        <v>22.2332</v>
      </c>
      <c r="HZ42" s="164">
        <v>20.48</v>
      </c>
      <c r="IA42" s="164">
        <v>-310.56990000000002</v>
      </c>
      <c r="IB42" s="164">
        <v>108.2598</v>
      </c>
      <c r="IC42" s="164">
        <v>108.09050000000001</v>
      </c>
      <c r="ID42" s="164">
        <v>16.2</v>
      </c>
      <c r="IE42" s="164">
        <v>-16.5</v>
      </c>
      <c r="IF42" s="164">
        <v>-58.3</v>
      </c>
      <c r="IG42" s="164">
        <v>-58.5</v>
      </c>
      <c r="IH42" s="164">
        <v>1.5081</v>
      </c>
      <c r="II42" s="164">
        <v>1.3010999999999999</v>
      </c>
      <c r="IJ42" s="164">
        <v>-475.06139999999999</v>
      </c>
      <c r="IK42" s="165"/>
      <c r="IL42" s="164">
        <v>431.75760000000002</v>
      </c>
      <c r="IM42" s="164">
        <v>355.66019999999997</v>
      </c>
      <c r="IN42" s="164">
        <v>-47.945799999999998</v>
      </c>
      <c r="IO42" s="164">
        <v>-342.0677</v>
      </c>
      <c r="IP42" s="164">
        <v>343.03050000000002</v>
      </c>
      <c r="IQ42" s="164">
        <v>-126.9297</v>
      </c>
      <c r="IR42" s="164">
        <v>-209.6044</v>
      </c>
      <c r="IS42" s="164">
        <v>-334.32600000000002</v>
      </c>
      <c r="IT42" s="164">
        <v>108.91419999999999</v>
      </c>
      <c r="IU42" s="164">
        <v>108.5943</v>
      </c>
      <c r="IV42" s="164">
        <v>130.7354</v>
      </c>
      <c r="IW42" s="164">
        <v>-423.10230000000001</v>
      </c>
      <c r="IX42" s="164">
        <v>213.84610000000001</v>
      </c>
      <c r="IY42" s="164">
        <v>-208.95189999999999</v>
      </c>
      <c r="IZ42" s="164">
        <v>208.66919999999999</v>
      </c>
      <c r="JA42" s="164">
        <v>-8.5955999999999992</v>
      </c>
      <c r="JB42" s="165"/>
      <c r="JC42" s="164">
        <v>10.64</v>
      </c>
      <c r="JD42" s="164">
        <v>5.5380000000000003</v>
      </c>
      <c r="JE42" s="164">
        <v>5.508</v>
      </c>
      <c r="JF42" s="164">
        <v>-10.8</v>
      </c>
      <c r="JG42" s="164">
        <v>-8.64</v>
      </c>
      <c r="JH42" s="165"/>
      <c r="JI42" s="164">
        <v>9.6117000000000008</v>
      </c>
      <c r="JJ42" s="164">
        <v>-40.285299999999999</v>
      </c>
      <c r="JK42" s="164">
        <v>-22.9969</v>
      </c>
      <c r="JL42" s="164">
        <v>31.3</v>
      </c>
      <c r="JM42" s="164">
        <v>51.68</v>
      </c>
      <c r="JN42" s="164">
        <v>50.558999999999997</v>
      </c>
      <c r="JO42" s="164">
        <v>11.1564</v>
      </c>
      <c r="JP42" s="164">
        <v>13.275499999999999</v>
      </c>
      <c r="JQ42" s="164">
        <v>51.823300000000003</v>
      </c>
      <c r="JR42" s="164">
        <v>51.228400000000001</v>
      </c>
      <c r="JS42" s="164">
        <v>52.041400000000003</v>
      </c>
      <c r="JT42" s="165"/>
      <c r="JU42" s="164">
        <v>17.899999999999999</v>
      </c>
      <c r="JV42" s="164">
        <v>28.329499999999999</v>
      </c>
      <c r="JW42" s="164">
        <v>7.42</v>
      </c>
      <c r="JX42" s="165"/>
      <c r="JY42" s="164">
        <v>-39.441699999999997</v>
      </c>
      <c r="JZ42" s="164">
        <v>76.027000000000001</v>
      </c>
      <c r="KA42" s="164">
        <v>53.845599999999997</v>
      </c>
      <c r="KB42" s="164">
        <v>-39.504399999999997</v>
      </c>
      <c r="KC42" s="164">
        <v>-74.456599999999995</v>
      </c>
      <c r="KD42" s="164">
        <v>41.656399999999998</v>
      </c>
      <c r="KE42" s="164">
        <v>31.570599999999999</v>
      </c>
      <c r="KF42" s="164">
        <v>-26.2</v>
      </c>
      <c r="KG42" s="164">
        <v>26.8</v>
      </c>
      <c r="KH42" s="165"/>
      <c r="KI42" s="164">
        <v>72.4452</v>
      </c>
    </row>
    <row r="43" spans="1:295" ht="18" customHeight="1" x14ac:dyDescent="0.3">
      <c r="A43" s="160" t="s">
        <v>87</v>
      </c>
      <c r="B43" s="160" t="s">
        <v>958</v>
      </c>
      <c r="C43" s="164">
        <v>0</v>
      </c>
      <c r="D43" s="164">
        <v>19.5961</v>
      </c>
      <c r="E43" s="164">
        <v>-39.340600000000002</v>
      </c>
      <c r="F43" s="164">
        <v>10.5631</v>
      </c>
      <c r="G43" s="164">
        <v>22.3309</v>
      </c>
      <c r="H43" s="165"/>
      <c r="I43" s="164">
        <v>44.896900000000002</v>
      </c>
      <c r="J43" s="164">
        <v>-138.00890000000001</v>
      </c>
      <c r="K43" s="164">
        <v>48.434800000000003</v>
      </c>
      <c r="L43" s="164">
        <v>24.543299999999999</v>
      </c>
      <c r="M43" s="164">
        <v>23.9361</v>
      </c>
      <c r="N43" s="164">
        <v>11.1</v>
      </c>
      <c r="O43" s="164">
        <v>-41.064999999999998</v>
      </c>
      <c r="P43" s="164">
        <v>35.200000000000003</v>
      </c>
      <c r="Q43" s="164">
        <v>14.904</v>
      </c>
      <c r="R43" s="164">
        <v>-35.200000000000003</v>
      </c>
      <c r="S43" s="164">
        <v>12.8332</v>
      </c>
      <c r="T43" s="164">
        <v>278.33960000000002</v>
      </c>
      <c r="U43" s="164">
        <v>8.3957999999999995</v>
      </c>
      <c r="V43" s="164">
        <v>8.2743000000000002</v>
      </c>
      <c r="W43" s="164">
        <v>13.987</v>
      </c>
      <c r="X43" s="164">
        <v>6.5144000000000002</v>
      </c>
      <c r="Y43" s="164">
        <v>0.33040000000000003</v>
      </c>
      <c r="Z43" s="164">
        <v>8.1257999999999999</v>
      </c>
      <c r="AA43" s="165"/>
      <c r="AB43" s="165"/>
      <c r="AC43" s="164">
        <v>-51.25</v>
      </c>
      <c r="AD43" s="164">
        <v>-51.22</v>
      </c>
      <c r="AE43" s="165"/>
      <c r="AF43" s="164">
        <v>-11.1</v>
      </c>
      <c r="AG43" s="164">
        <v>39.6</v>
      </c>
      <c r="AH43" s="164">
        <v>9.5370000000000008</v>
      </c>
      <c r="AI43" s="164">
        <v>0.23200000000000001</v>
      </c>
      <c r="AJ43" s="164">
        <v>-40.58</v>
      </c>
      <c r="AK43" s="164">
        <v>-40.71</v>
      </c>
      <c r="AL43" s="164">
        <v>-67.56</v>
      </c>
      <c r="AM43" s="164">
        <v>40.93</v>
      </c>
      <c r="AN43" s="164">
        <v>41.01</v>
      </c>
      <c r="AO43" s="164">
        <v>8.4604999999999997</v>
      </c>
      <c r="AP43" s="164">
        <v>5.1909000000000001</v>
      </c>
      <c r="AQ43" s="164">
        <v>59.6907</v>
      </c>
      <c r="AR43" s="164">
        <v>61.959099999999999</v>
      </c>
      <c r="AS43" s="164">
        <v>31.1816</v>
      </c>
      <c r="AT43" s="164">
        <v>-35.097299999999997</v>
      </c>
      <c r="AU43" s="164">
        <v>-35.728499999999997</v>
      </c>
      <c r="AV43" s="164">
        <v>29.9283</v>
      </c>
      <c r="AW43" s="164">
        <v>28.237400000000001</v>
      </c>
      <c r="AX43" s="164">
        <v>51.708300000000001</v>
      </c>
      <c r="AY43" s="164">
        <v>53.5837</v>
      </c>
      <c r="AZ43" s="164">
        <v>0</v>
      </c>
      <c r="BA43" s="164">
        <v>1.7251000000000001</v>
      </c>
      <c r="BB43" s="164">
        <v>-323.80500000000001</v>
      </c>
      <c r="BC43" s="164">
        <v>6.7199</v>
      </c>
      <c r="BD43" s="164">
        <v>-10</v>
      </c>
      <c r="BE43" s="164">
        <v>-9.9</v>
      </c>
      <c r="BF43" s="164">
        <v>40.319899999999997</v>
      </c>
      <c r="BG43" s="164">
        <v>39.800800000000002</v>
      </c>
      <c r="BH43" s="164">
        <v>-3.5373999999999999</v>
      </c>
      <c r="BI43" s="165"/>
      <c r="BJ43" s="164">
        <v>-35.888500000000001</v>
      </c>
      <c r="BK43" s="164">
        <v>-0.3679</v>
      </c>
      <c r="BL43" s="165"/>
      <c r="BM43" s="164">
        <v>0</v>
      </c>
      <c r="BN43" s="164">
        <v>362.8039</v>
      </c>
      <c r="BO43" s="164">
        <v>94.576800000000006</v>
      </c>
      <c r="BP43" s="164">
        <v>94.424199999999999</v>
      </c>
      <c r="BQ43" s="164">
        <v>-401.25580000000002</v>
      </c>
      <c r="BR43" s="164">
        <v>352.9982</v>
      </c>
      <c r="BS43" s="165"/>
      <c r="BT43" s="164">
        <v>-31.021699999999999</v>
      </c>
      <c r="BU43" s="164">
        <v>32.112699999999997</v>
      </c>
      <c r="BV43" s="164">
        <v>70.934700000000007</v>
      </c>
      <c r="BW43" s="164">
        <v>20.56</v>
      </c>
      <c r="BX43" s="164">
        <v>18.93</v>
      </c>
      <c r="BY43" s="164">
        <v>55.05</v>
      </c>
      <c r="BZ43" s="164">
        <v>68.53</v>
      </c>
      <c r="CA43" s="164">
        <v>-35.628399999999999</v>
      </c>
      <c r="CB43" s="164">
        <v>-35.092599999999997</v>
      </c>
      <c r="CC43" s="164">
        <v>104.3578</v>
      </c>
      <c r="CD43" s="164">
        <v>105.6515</v>
      </c>
      <c r="CE43" s="164">
        <v>31.1434</v>
      </c>
      <c r="CF43" s="164">
        <v>-35.293900000000001</v>
      </c>
      <c r="CG43" s="164">
        <v>-35.2806</v>
      </c>
      <c r="CH43" s="164">
        <v>1.0447</v>
      </c>
      <c r="CI43" s="164">
        <v>-40.838500000000003</v>
      </c>
      <c r="CJ43" s="165"/>
      <c r="CK43" s="165"/>
      <c r="CL43" s="164">
        <v>85.7</v>
      </c>
      <c r="CM43" s="164">
        <v>83</v>
      </c>
      <c r="CN43" s="164">
        <v>-12.85</v>
      </c>
      <c r="CO43" s="164">
        <v>62.2224</v>
      </c>
      <c r="CP43" s="164">
        <v>61.360999999999997</v>
      </c>
      <c r="CQ43" s="164">
        <v>61.476500000000001</v>
      </c>
      <c r="CR43" s="164">
        <v>-28.424299999999999</v>
      </c>
      <c r="CS43" s="164">
        <v>-27.666499999999999</v>
      </c>
      <c r="CT43" s="164">
        <v>24.642099999999999</v>
      </c>
      <c r="CU43" s="164">
        <v>-32.167700000000004</v>
      </c>
      <c r="CV43" s="164">
        <v>23.356300000000001</v>
      </c>
      <c r="CW43" s="164">
        <v>12.8408</v>
      </c>
      <c r="CX43" s="164">
        <v>59.6</v>
      </c>
      <c r="CY43" s="164">
        <v>40</v>
      </c>
      <c r="CZ43" s="164">
        <v>41.0229</v>
      </c>
      <c r="DA43" s="164">
        <v>39.115900000000003</v>
      </c>
      <c r="DB43" s="164">
        <v>-28.15</v>
      </c>
      <c r="DC43" s="165"/>
      <c r="DD43" s="164">
        <v>41.427700000000002</v>
      </c>
      <c r="DE43" s="164">
        <v>40.683999999999997</v>
      </c>
      <c r="DF43" s="164">
        <v>-88.886300000000006</v>
      </c>
      <c r="DG43" s="164">
        <v>-1E-4</v>
      </c>
      <c r="DH43" s="164">
        <v>-17.0915</v>
      </c>
      <c r="DI43" s="164">
        <v>-82</v>
      </c>
      <c r="DJ43" s="164">
        <v>-81.7</v>
      </c>
      <c r="DK43" s="164">
        <v>24.991099999999999</v>
      </c>
      <c r="DL43" s="165"/>
      <c r="DM43" s="164">
        <v>47.918599999999998</v>
      </c>
      <c r="DN43" s="165"/>
      <c r="DO43" s="164">
        <v>48.87</v>
      </c>
      <c r="DP43" s="164">
        <v>-3.25</v>
      </c>
      <c r="DQ43" s="164">
        <v>46.777500000000003</v>
      </c>
      <c r="DR43" s="164">
        <v>88.587500000000006</v>
      </c>
      <c r="DS43" s="164">
        <v>-25.14</v>
      </c>
      <c r="DT43" s="164">
        <v>-25.47</v>
      </c>
      <c r="DU43" s="164">
        <v>106.6</v>
      </c>
      <c r="DV43" s="164">
        <v>57.24</v>
      </c>
      <c r="DW43" s="164">
        <v>88.7273</v>
      </c>
      <c r="DX43" s="164">
        <v>86.454499999999996</v>
      </c>
      <c r="DY43" s="164">
        <v>-24.8264</v>
      </c>
      <c r="DZ43" s="164">
        <v>-24.436399999999999</v>
      </c>
      <c r="EA43" s="164">
        <v>177.00710000000001</v>
      </c>
      <c r="EB43" s="164">
        <v>142.2003</v>
      </c>
      <c r="EC43" s="164">
        <v>137.29929999999999</v>
      </c>
      <c r="ED43" s="164">
        <v>139.5635</v>
      </c>
      <c r="EE43" s="164">
        <v>46.5015</v>
      </c>
      <c r="EF43" s="164">
        <v>28.853999999999999</v>
      </c>
      <c r="EG43" s="164">
        <v>-24.879000000000001</v>
      </c>
      <c r="EH43" s="164">
        <v>411.90280000000001</v>
      </c>
      <c r="EI43" s="164">
        <v>277.17680000000001</v>
      </c>
      <c r="EJ43" s="165"/>
      <c r="EK43" s="164">
        <v>-24.867999999999999</v>
      </c>
      <c r="EL43" s="164">
        <v>-23.094799999999999</v>
      </c>
      <c r="EM43" s="164">
        <v>26.226800000000001</v>
      </c>
      <c r="EN43" s="164">
        <v>-27.209199999999999</v>
      </c>
      <c r="EO43" s="164">
        <v>-25.468</v>
      </c>
      <c r="EP43" s="164">
        <v>43.055999999999997</v>
      </c>
      <c r="EQ43" s="164">
        <v>-29.234100000000002</v>
      </c>
      <c r="ER43" s="164">
        <v>-29.9544</v>
      </c>
      <c r="ES43" s="164">
        <v>4.8514999999999997</v>
      </c>
      <c r="ET43" s="164">
        <v>0</v>
      </c>
      <c r="EU43" s="164">
        <v>-15.96</v>
      </c>
      <c r="EV43" s="164">
        <v>1</v>
      </c>
      <c r="EW43" s="164">
        <v>7.7617000000000003</v>
      </c>
      <c r="EX43" s="164">
        <v>-84.919600000000003</v>
      </c>
      <c r="EY43" s="164">
        <v>-13.6919</v>
      </c>
      <c r="EZ43" s="164">
        <v>-13.3049</v>
      </c>
      <c r="FA43" s="164">
        <v>3.3797000000000001</v>
      </c>
      <c r="FB43" s="164">
        <v>-27.943300000000001</v>
      </c>
      <c r="FC43" s="164">
        <v>-8.0196000000000005</v>
      </c>
      <c r="FD43" s="164">
        <v>0</v>
      </c>
      <c r="FE43" s="164">
        <v>0</v>
      </c>
      <c r="FF43" s="164">
        <v>2.4066999999999998</v>
      </c>
      <c r="FG43" s="164">
        <v>37.429299999999998</v>
      </c>
      <c r="FH43" s="164">
        <v>37.658499999999997</v>
      </c>
      <c r="FI43" s="164">
        <v>36.051699999999997</v>
      </c>
      <c r="FJ43" s="164">
        <v>34.8309</v>
      </c>
      <c r="FK43" s="164">
        <v>33.8262</v>
      </c>
      <c r="FL43" s="164">
        <v>-70.331599999999995</v>
      </c>
      <c r="FM43" s="164">
        <v>26.329899999999999</v>
      </c>
      <c r="FN43" s="164">
        <v>26.221299999999999</v>
      </c>
      <c r="FO43" s="164">
        <v>-49.045999999999999</v>
      </c>
      <c r="FP43" s="164">
        <v>-31.2743</v>
      </c>
      <c r="FQ43" s="164">
        <v>-36.641800000000003</v>
      </c>
      <c r="FR43" s="164">
        <v>-12.35</v>
      </c>
      <c r="FS43" s="164">
        <v>19.161100000000001</v>
      </c>
      <c r="FT43" s="164">
        <v>1.1624000000000001</v>
      </c>
      <c r="FU43" s="164">
        <v>-12.36</v>
      </c>
      <c r="FV43" s="164">
        <v>12.61</v>
      </c>
      <c r="FW43" s="164">
        <v>-35.662300000000002</v>
      </c>
      <c r="FX43" s="164">
        <v>10.6829</v>
      </c>
      <c r="FY43" s="164">
        <v>-7.2450000000000001</v>
      </c>
      <c r="FZ43" s="164">
        <v>4.3879999999999999</v>
      </c>
      <c r="GA43" s="164">
        <v>4.0399000000000003</v>
      </c>
      <c r="GB43" s="164">
        <v>31.86</v>
      </c>
      <c r="GC43" s="164">
        <v>33.004199999999997</v>
      </c>
      <c r="GD43" s="164">
        <v>48.1738</v>
      </c>
      <c r="GE43" s="165"/>
      <c r="GF43" s="164">
        <v>71.514099999999999</v>
      </c>
      <c r="GG43" s="164">
        <v>23.5</v>
      </c>
      <c r="GH43" s="164">
        <v>-18.506900000000002</v>
      </c>
      <c r="GI43" s="165"/>
      <c r="GJ43" s="164">
        <v>-13.9549</v>
      </c>
      <c r="GK43" s="164">
        <v>1.9064000000000001</v>
      </c>
      <c r="GL43" s="165"/>
      <c r="GM43" s="165"/>
      <c r="GN43" s="164">
        <v>-13.4869</v>
      </c>
      <c r="GO43" s="164">
        <v>-33.880299999999998</v>
      </c>
      <c r="GP43" s="164">
        <v>18.335100000000001</v>
      </c>
      <c r="GQ43" s="164">
        <v>52.856099999999998</v>
      </c>
      <c r="GR43" s="164">
        <v>19.0122</v>
      </c>
      <c r="GS43" s="164">
        <v>19.489000000000001</v>
      </c>
      <c r="GT43" s="164">
        <v>-99.382999999999996</v>
      </c>
      <c r="GU43" s="164">
        <v>-22.903500000000001</v>
      </c>
      <c r="GV43" s="164">
        <v>28.743300000000001</v>
      </c>
      <c r="GW43" s="164">
        <v>-63.257199999999997</v>
      </c>
      <c r="GX43" s="164">
        <v>12.665699999999999</v>
      </c>
      <c r="GY43" s="164">
        <v>11.3895</v>
      </c>
      <c r="GZ43" s="164">
        <v>11.0245</v>
      </c>
      <c r="HA43" s="164">
        <v>14.023400000000001</v>
      </c>
      <c r="HB43" s="164">
        <v>230.00579999999999</v>
      </c>
      <c r="HC43" s="164">
        <v>230.70949999999999</v>
      </c>
      <c r="HD43" s="164">
        <v>172.2</v>
      </c>
      <c r="HE43" s="164">
        <v>-173.69229999999999</v>
      </c>
      <c r="HF43" s="164">
        <v>-378.29969999999997</v>
      </c>
      <c r="HG43" s="164">
        <v>380.39940000000001</v>
      </c>
      <c r="HH43" s="164">
        <v>378.78440000000001</v>
      </c>
      <c r="HI43" s="164">
        <v>-216.4308</v>
      </c>
      <c r="HJ43" s="164">
        <v>-214.60579999999999</v>
      </c>
      <c r="HK43" s="164">
        <v>-44.929099999999998</v>
      </c>
      <c r="HL43" s="164">
        <v>-33.792999999999999</v>
      </c>
      <c r="HM43" s="164">
        <v>78.937299999999993</v>
      </c>
      <c r="HN43" s="164">
        <v>77.953500000000005</v>
      </c>
      <c r="HO43" s="164">
        <v>-155.35390000000001</v>
      </c>
      <c r="HP43" s="164">
        <v>-153.56979999999999</v>
      </c>
      <c r="HQ43" s="164">
        <v>59.110100000000003</v>
      </c>
      <c r="HR43" s="164">
        <v>58.264099999999999</v>
      </c>
      <c r="HS43" s="164">
        <v>-81.4529</v>
      </c>
      <c r="HT43" s="164">
        <v>-80.778300000000002</v>
      </c>
      <c r="HU43" s="164">
        <v>102.64</v>
      </c>
      <c r="HV43" s="164">
        <v>103.23</v>
      </c>
      <c r="HW43" s="164">
        <v>43.9</v>
      </c>
      <c r="HX43" s="164">
        <v>44.4</v>
      </c>
      <c r="HY43" s="164">
        <v>22.438199999999998</v>
      </c>
      <c r="HZ43" s="164">
        <v>31.2</v>
      </c>
      <c r="IA43" s="164">
        <v>-332.43</v>
      </c>
      <c r="IB43" s="164">
        <v>108.7131</v>
      </c>
      <c r="IC43" s="164">
        <v>109.2329</v>
      </c>
      <c r="ID43" s="164">
        <v>17.8</v>
      </c>
      <c r="IE43" s="164">
        <v>-8</v>
      </c>
      <c r="IF43" s="164">
        <v>-58.1</v>
      </c>
      <c r="IG43" s="164">
        <v>-58.5</v>
      </c>
      <c r="IH43" s="165"/>
      <c r="II43" s="165"/>
      <c r="IJ43" s="164">
        <v>-377.76549999999997</v>
      </c>
      <c r="IK43" s="164">
        <v>-247.88069999999999</v>
      </c>
      <c r="IL43" s="164">
        <v>503.17759999999998</v>
      </c>
      <c r="IM43" s="164">
        <v>406.791</v>
      </c>
      <c r="IN43" s="164">
        <v>-45.670400000000001</v>
      </c>
      <c r="IO43" s="164">
        <v>-396.89109999999999</v>
      </c>
      <c r="IP43" s="164">
        <v>390.53739999999999</v>
      </c>
      <c r="IQ43" s="164">
        <v>-135.21180000000001</v>
      </c>
      <c r="IR43" s="164">
        <v>-228.0471</v>
      </c>
      <c r="IS43" s="164">
        <v>-388.29450000000003</v>
      </c>
      <c r="IT43" s="164">
        <v>125.1567</v>
      </c>
      <c r="IU43" s="164">
        <v>121.0718</v>
      </c>
      <c r="IV43" s="164">
        <v>137.79900000000001</v>
      </c>
      <c r="IW43" s="164">
        <v>-492.13760000000002</v>
      </c>
      <c r="IX43" s="164">
        <v>231.99</v>
      </c>
      <c r="IY43" s="164">
        <v>-258.40359999999998</v>
      </c>
      <c r="IZ43" s="164">
        <v>260.06040000000002</v>
      </c>
      <c r="JA43" s="164">
        <v>-8.3318999999999992</v>
      </c>
      <c r="JB43" s="165"/>
      <c r="JC43" s="164">
        <v>13.04</v>
      </c>
      <c r="JD43" s="164">
        <v>4.9359999999999999</v>
      </c>
      <c r="JE43" s="164">
        <v>4.931</v>
      </c>
      <c r="JF43" s="164">
        <v>-13.6</v>
      </c>
      <c r="JG43" s="164">
        <v>-6.64</v>
      </c>
      <c r="JH43" s="165"/>
      <c r="JI43" s="164">
        <v>6.8284000000000002</v>
      </c>
      <c r="JJ43" s="164">
        <v>-33.809399999999997</v>
      </c>
      <c r="JK43" s="164">
        <v>-22.175899999999999</v>
      </c>
      <c r="JL43" s="164">
        <v>25.8</v>
      </c>
      <c r="JM43" s="164">
        <v>54.390999999999998</v>
      </c>
      <c r="JN43" s="164">
        <v>54.779000000000003</v>
      </c>
      <c r="JO43" s="164">
        <v>11.263199999999999</v>
      </c>
      <c r="JP43" s="164">
        <v>13.4549</v>
      </c>
      <c r="JQ43" s="164">
        <v>50.886800000000001</v>
      </c>
      <c r="JR43" s="164">
        <v>50.4114</v>
      </c>
      <c r="JS43" s="164">
        <v>51.726999999999997</v>
      </c>
      <c r="JT43" s="165"/>
      <c r="JU43" s="164">
        <v>7.5</v>
      </c>
      <c r="JV43" s="164">
        <v>25.760999999999999</v>
      </c>
      <c r="JW43" s="164">
        <v>8.89</v>
      </c>
      <c r="JX43" s="165"/>
      <c r="JY43" s="164">
        <v>-28.416799999999999</v>
      </c>
      <c r="JZ43" s="164">
        <v>73.193700000000007</v>
      </c>
      <c r="KA43" s="164">
        <v>45.961500000000001</v>
      </c>
      <c r="KB43" s="164">
        <v>-28.285599999999999</v>
      </c>
      <c r="KC43" s="164">
        <v>-71.904499999999999</v>
      </c>
      <c r="KD43" s="164">
        <v>32.835500000000003</v>
      </c>
      <c r="KE43" s="164">
        <v>38.269799999999996</v>
      </c>
      <c r="KF43" s="164">
        <v>-15.1</v>
      </c>
      <c r="KG43" s="164">
        <v>15.1</v>
      </c>
      <c r="KH43" s="165"/>
      <c r="KI43" s="164">
        <v>83.932699999999997</v>
      </c>
    </row>
    <row r="44" spans="1:295" ht="18" customHeight="1" x14ac:dyDescent="0.3">
      <c r="A44" s="160" t="s">
        <v>87</v>
      </c>
      <c r="B44" s="160" t="s">
        <v>959</v>
      </c>
      <c r="C44" s="164">
        <v>0</v>
      </c>
      <c r="D44" s="164">
        <v>19.018699999999999</v>
      </c>
      <c r="E44" s="164">
        <v>-38.376600000000003</v>
      </c>
      <c r="F44" s="164">
        <v>10.595000000000001</v>
      </c>
      <c r="G44" s="164">
        <v>21.8979</v>
      </c>
      <c r="H44" s="165"/>
      <c r="I44" s="164">
        <v>43.722799999999999</v>
      </c>
      <c r="J44" s="164">
        <v>-122.2624</v>
      </c>
      <c r="K44" s="164">
        <v>49.024500000000003</v>
      </c>
      <c r="L44" s="164">
        <v>25.1632</v>
      </c>
      <c r="M44" s="164">
        <v>24.614999999999998</v>
      </c>
      <c r="N44" s="164">
        <v>8.8800000000000008</v>
      </c>
      <c r="O44" s="164">
        <v>-44.091999999999999</v>
      </c>
      <c r="P44" s="164">
        <v>39.6</v>
      </c>
      <c r="Q44" s="164">
        <v>12.42</v>
      </c>
      <c r="R44" s="164">
        <v>-37.4</v>
      </c>
      <c r="S44" s="164">
        <v>13.414899999999999</v>
      </c>
      <c r="T44" s="164">
        <v>246.08860000000001</v>
      </c>
      <c r="U44" s="164">
        <v>9.3338999999999999</v>
      </c>
      <c r="V44" s="164">
        <v>9.6524000000000001</v>
      </c>
      <c r="W44" s="164">
        <v>15.8581</v>
      </c>
      <c r="X44" s="164">
        <v>6.5396000000000001</v>
      </c>
      <c r="Y44" s="164">
        <v>0.34660000000000002</v>
      </c>
      <c r="Z44" s="164">
        <v>8.1829999999999998</v>
      </c>
      <c r="AA44" s="165"/>
      <c r="AB44" s="165"/>
      <c r="AC44" s="164">
        <v>-52.98</v>
      </c>
      <c r="AD44" s="164">
        <v>-53.4</v>
      </c>
      <c r="AE44" s="165"/>
      <c r="AF44" s="164">
        <v>-8.8800000000000008</v>
      </c>
      <c r="AG44" s="164">
        <v>44</v>
      </c>
      <c r="AH44" s="164">
        <v>10.204000000000001</v>
      </c>
      <c r="AI44" s="164">
        <v>0.23799999999999999</v>
      </c>
      <c r="AJ44" s="164">
        <v>-40.26</v>
      </c>
      <c r="AK44" s="164">
        <v>-40.049999999999997</v>
      </c>
      <c r="AL44" s="164">
        <v>-76.87</v>
      </c>
      <c r="AM44" s="164">
        <v>40.1</v>
      </c>
      <c r="AN44" s="164">
        <v>40.65</v>
      </c>
      <c r="AO44" s="164">
        <v>8.3073999999999995</v>
      </c>
      <c r="AP44" s="164">
        <v>8.3475000000000001</v>
      </c>
      <c r="AQ44" s="164">
        <v>62.921399999999998</v>
      </c>
      <c r="AR44" s="164">
        <v>64.819299999999998</v>
      </c>
      <c r="AS44" s="164">
        <v>36.477499999999999</v>
      </c>
      <c r="AT44" s="164">
        <v>-41.795299999999997</v>
      </c>
      <c r="AU44" s="164">
        <v>-41.146999999999998</v>
      </c>
      <c r="AV44" s="164">
        <v>8.2850999999999999</v>
      </c>
      <c r="AW44" s="164">
        <v>8.4465000000000003</v>
      </c>
      <c r="AX44" s="164">
        <v>58.004300000000001</v>
      </c>
      <c r="AY44" s="164">
        <v>58.674100000000003</v>
      </c>
      <c r="AZ44" s="164">
        <v>-2.6173000000000002</v>
      </c>
      <c r="BA44" s="164">
        <v>-14.566000000000001</v>
      </c>
      <c r="BB44" s="164">
        <v>-291.90219999999999</v>
      </c>
      <c r="BC44" s="164">
        <v>8.2779000000000007</v>
      </c>
      <c r="BD44" s="164">
        <v>-10.9</v>
      </c>
      <c r="BE44" s="164">
        <v>-10.8</v>
      </c>
      <c r="BF44" s="164">
        <v>45.781799999999997</v>
      </c>
      <c r="BG44" s="164">
        <v>45.502499999999998</v>
      </c>
      <c r="BH44" s="164">
        <v>-3.5373999999999999</v>
      </c>
      <c r="BI44" s="165"/>
      <c r="BJ44" s="164">
        <v>-51.156999999999996</v>
      </c>
      <c r="BK44" s="164">
        <v>2.5834999999999999</v>
      </c>
      <c r="BL44" s="165"/>
      <c r="BM44" s="164">
        <v>2.4592000000000001</v>
      </c>
      <c r="BN44" s="164">
        <v>332.16340000000002</v>
      </c>
      <c r="BO44" s="164">
        <v>90.334800000000001</v>
      </c>
      <c r="BP44" s="164">
        <v>90.426299999999998</v>
      </c>
      <c r="BQ44" s="164">
        <v>-385.94450000000001</v>
      </c>
      <c r="BR44" s="164">
        <v>340.33429999999998</v>
      </c>
      <c r="BS44" s="165"/>
      <c r="BT44" s="164">
        <v>-55.929000000000002</v>
      </c>
      <c r="BU44" s="164">
        <v>58.017299999999999</v>
      </c>
      <c r="BV44" s="164">
        <v>76.253799999999998</v>
      </c>
      <c r="BW44" s="164">
        <v>20.45</v>
      </c>
      <c r="BX44" s="164">
        <v>19.73</v>
      </c>
      <c r="BY44" s="164">
        <v>57.96</v>
      </c>
      <c r="BZ44" s="164">
        <v>70.650000000000006</v>
      </c>
      <c r="CA44" s="164">
        <v>-33.619</v>
      </c>
      <c r="CB44" s="164">
        <v>-32.011600000000001</v>
      </c>
      <c r="CC44" s="164">
        <v>106.9982</v>
      </c>
      <c r="CD44" s="164">
        <v>107.5245</v>
      </c>
      <c r="CE44" s="164">
        <v>25.470500000000001</v>
      </c>
      <c r="CF44" s="164">
        <v>-37.479100000000003</v>
      </c>
      <c r="CG44" s="164">
        <v>-37.9617</v>
      </c>
      <c r="CH44" s="164">
        <v>8.9929000000000006</v>
      </c>
      <c r="CI44" s="164">
        <v>-33.4129</v>
      </c>
      <c r="CJ44" s="165"/>
      <c r="CK44" s="165"/>
      <c r="CL44" s="164">
        <v>105.3</v>
      </c>
      <c r="CM44" s="164">
        <v>67.3</v>
      </c>
      <c r="CN44" s="164">
        <v>-13.76</v>
      </c>
      <c r="CO44" s="164">
        <v>69.288499999999999</v>
      </c>
      <c r="CP44" s="164">
        <v>67.6601</v>
      </c>
      <c r="CQ44" s="164">
        <v>67.816900000000004</v>
      </c>
      <c r="CR44" s="164">
        <v>-12.760899999999999</v>
      </c>
      <c r="CS44" s="164">
        <v>-12.3789</v>
      </c>
      <c r="CT44" s="164">
        <v>1</v>
      </c>
      <c r="CU44" s="164">
        <v>-17.344999999999999</v>
      </c>
      <c r="CV44" s="164">
        <v>-11.1958</v>
      </c>
      <c r="CW44" s="164">
        <v>15.7674</v>
      </c>
      <c r="CX44" s="164">
        <v>42.27</v>
      </c>
      <c r="CY44" s="164">
        <v>52.42</v>
      </c>
      <c r="CZ44" s="164">
        <v>44.7729</v>
      </c>
      <c r="DA44" s="164">
        <v>42.192100000000003</v>
      </c>
      <c r="DB44" s="164">
        <v>-30.79</v>
      </c>
      <c r="DC44" s="164">
        <v>-3.3910999999999998</v>
      </c>
      <c r="DD44" s="164">
        <v>33.822899999999997</v>
      </c>
      <c r="DE44" s="164">
        <v>32.996299999999998</v>
      </c>
      <c r="DF44" s="164">
        <v>-60.6524</v>
      </c>
      <c r="DG44" s="164">
        <v>-1E-4</v>
      </c>
      <c r="DH44" s="164">
        <v>-18.7639</v>
      </c>
      <c r="DI44" s="164">
        <v>-89.5</v>
      </c>
      <c r="DJ44" s="164">
        <v>-90.3</v>
      </c>
      <c r="DK44" s="164">
        <v>25.342700000000001</v>
      </c>
      <c r="DL44" s="164">
        <v>53.036499999999997</v>
      </c>
      <c r="DM44" s="164">
        <v>54.493600000000001</v>
      </c>
      <c r="DN44" s="164">
        <v>75.018299999999996</v>
      </c>
      <c r="DO44" s="164">
        <v>52.66</v>
      </c>
      <c r="DP44" s="164">
        <v>-4.18</v>
      </c>
      <c r="DQ44" s="164">
        <v>50.058</v>
      </c>
      <c r="DR44" s="164">
        <v>60.899700000000003</v>
      </c>
      <c r="DS44" s="164">
        <v>-25.14</v>
      </c>
      <c r="DT44" s="164">
        <v>-25.4</v>
      </c>
      <c r="DU44" s="164">
        <v>115.26</v>
      </c>
      <c r="DV44" s="164">
        <v>65.48</v>
      </c>
      <c r="DW44" s="164">
        <v>61.618200000000002</v>
      </c>
      <c r="DX44" s="164">
        <v>60.563600000000001</v>
      </c>
      <c r="DY44" s="164">
        <v>-34.893799999999999</v>
      </c>
      <c r="DZ44" s="164">
        <v>-34.172699999999999</v>
      </c>
      <c r="EA44" s="164">
        <v>172.1891</v>
      </c>
      <c r="EB44" s="164">
        <v>133.77090000000001</v>
      </c>
      <c r="EC44" s="164">
        <v>128.6379</v>
      </c>
      <c r="ED44" s="164">
        <v>132.13220000000001</v>
      </c>
      <c r="EE44" s="164">
        <v>70.712400000000002</v>
      </c>
      <c r="EF44" s="164">
        <v>52.387599999999999</v>
      </c>
      <c r="EG44" s="164">
        <v>-25.55</v>
      </c>
      <c r="EH44" s="164">
        <v>399.23829999999998</v>
      </c>
      <c r="EI44" s="164">
        <v>256.23430000000002</v>
      </c>
      <c r="EJ44" s="165"/>
      <c r="EK44" s="164">
        <v>-25.662099999999999</v>
      </c>
      <c r="EL44" s="164">
        <v>-23.6678</v>
      </c>
      <c r="EM44" s="164">
        <v>0</v>
      </c>
      <c r="EN44" s="164">
        <v>-37.887900000000002</v>
      </c>
      <c r="EO44" s="164">
        <v>-35.237200000000001</v>
      </c>
      <c r="EP44" s="164">
        <v>170.55600000000001</v>
      </c>
      <c r="EQ44" s="164">
        <v>-50.8142</v>
      </c>
      <c r="ER44" s="164">
        <v>-51.642099999999999</v>
      </c>
      <c r="ES44" s="164">
        <v>-16.739100000000001</v>
      </c>
      <c r="ET44" s="164">
        <v>0</v>
      </c>
      <c r="EU44" s="164">
        <v>-17.03</v>
      </c>
      <c r="EV44" s="164">
        <v>125.9</v>
      </c>
      <c r="EW44" s="164">
        <v>10.242900000000001</v>
      </c>
      <c r="EX44" s="164">
        <v>-116.4846</v>
      </c>
      <c r="EY44" s="164">
        <v>-14.1668</v>
      </c>
      <c r="EZ44" s="164">
        <v>-13.5959</v>
      </c>
      <c r="FA44" s="164">
        <v>2.5354000000000001</v>
      </c>
      <c r="FB44" s="164">
        <v>-49.177900000000001</v>
      </c>
      <c r="FC44" s="164">
        <v>16.273399999999999</v>
      </c>
      <c r="FD44" s="164">
        <v>0</v>
      </c>
      <c r="FE44" s="164">
        <v>0</v>
      </c>
      <c r="FF44" s="164">
        <v>2.6657999999999999</v>
      </c>
      <c r="FG44" s="164">
        <v>36.957299999999996</v>
      </c>
      <c r="FH44" s="164">
        <v>36.959200000000003</v>
      </c>
      <c r="FI44" s="164">
        <v>35.827399999999997</v>
      </c>
      <c r="FJ44" s="164">
        <v>31.314299999999999</v>
      </c>
      <c r="FK44" s="164">
        <v>30.3096</v>
      </c>
      <c r="FL44" s="164">
        <v>-68.154700000000005</v>
      </c>
      <c r="FM44" s="164">
        <v>36.615000000000002</v>
      </c>
      <c r="FN44" s="164">
        <v>36.377899999999997</v>
      </c>
      <c r="FO44" s="164">
        <v>-53.244900000000001</v>
      </c>
      <c r="FP44" s="164">
        <v>-35.099600000000002</v>
      </c>
      <c r="FQ44" s="164">
        <v>-33.433700000000002</v>
      </c>
      <c r="FR44" s="164">
        <v>-10.65</v>
      </c>
      <c r="FS44" s="164">
        <v>17.9696</v>
      </c>
      <c r="FT44" s="164">
        <v>1.4321999999999999</v>
      </c>
      <c r="FU44" s="164">
        <v>-11.59</v>
      </c>
      <c r="FV44" s="164">
        <v>11.58</v>
      </c>
      <c r="FW44" s="164">
        <v>-34.539400000000001</v>
      </c>
      <c r="FX44" s="164">
        <v>10.379</v>
      </c>
      <c r="FY44" s="164">
        <v>-6.31</v>
      </c>
      <c r="FZ44" s="164">
        <v>4.3460000000000001</v>
      </c>
      <c r="GA44" s="164">
        <v>4.0404</v>
      </c>
      <c r="GB44" s="164">
        <v>34.9</v>
      </c>
      <c r="GC44" s="164">
        <v>35.421799999999998</v>
      </c>
      <c r="GD44" s="164">
        <v>51.329300000000003</v>
      </c>
      <c r="GE44" s="164">
        <v>15.18</v>
      </c>
      <c r="GF44" s="164">
        <v>76.413899999999998</v>
      </c>
      <c r="GG44" s="164">
        <v>22</v>
      </c>
      <c r="GH44" s="164">
        <v>-17.9739</v>
      </c>
      <c r="GI44" s="165"/>
      <c r="GJ44" s="164">
        <v>-16.120899999999999</v>
      </c>
      <c r="GK44" s="164">
        <v>2.3050999999999999</v>
      </c>
      <c r="GL44" s="165"/>
      <c r="GM44" s="165"/>
      <c r="GN44" s="164">
        <v>-13.829000000000001</v>
      </c>
      <c r="GO44" s="164">
        <v>-36.659100000000002</v>
      </c>
      <c r="GP44" s="164">
        <v>18.880800000000001</v>
      </c>
      <c r="GQ44" s="164">
        <v>57.393900000000002</v>
      </c>
      <c r="GR44" s="164">
        <v>15.791600000000001</v>
      </c>
      <c r="GS44" s="164">
        <v>16.409300000000002</v>
      </c>
      <c r="GT44" s="164">
        <v>-94.322900000000004</v>
      </c>
      <c r="GU44" s="164">
        <v>-25.1752</v>
      </c>
      <c r="GV44" s="164">
        <v>29.231400000000001</v>
      </c>
      <c r="GW44" s="164">
        <v>-70.825800000000001</v>
      </c>
      <c r="GX44" s="164">
        <v>13.0807</v>
      </c>
      <c r="GY44" s="164">
        <v>16.351800000000001</v>
      </c>
      <c r="GZ44" s="164">
        <v>15.7707</v>
      </c>
      <c r="HA44" s="164">
        <v>15.3385</v>
      </c>
      <c r="HB44" s="164">
        <v>238.30099999999999</v>
      </c>
      <c r="HC44" s="164">
        <v>238.52350000000001</v>
      </c>
      <c r="HD44" s="164">
        <v>245.6</v>
      </c>
      <c r="HE44" s="164">
        <v>-244.11320000000001</v>
      </c>
      <c r="HF44" s="164">
        <v>-429.64</v>
      </c>
      <c r="HG44" s="164">
        <v>433.52699999999999</v>
      </c>
      <c r="HH44" s="164">
        <v>432.36489999999998</v>
      </c>
      <c r="HI44" s="164">
        <v>-223.99889999999999</v>
      </c>
      <c r="HJ44" s="164">
        <v>-223.96190000000001</v>
      </c>
      <c r="HK44" s="164">
        <v>-41.320900000000002</v>
      </c>
      <c r="HL44" s="164">
        <v>-28.504200000000001</v>
      </c>
      <c r="HM44" s="164">
        <v>78.992000000000004</v>
      </c>
      <c r="HN44" s="164">
        <v>79.873999999999995</v>
      </c>
      <c r="HO44" s="165"/>
      <c r="HP44" s="165"/>
      <c r="HQ44" s="164">
        <v>60.5274</v>
      </c>
      <c r="HR44" s="164">
        <v>60.802</v>
      </c>
      <c r="HS44" s="164">
        <v>-91.592799999999997</v>
      </c>
      <c r="HT44" s="164">
        <v>-90.858400000000003</v>
      </c>
      <c r="HU44" s="164">
        <v>100</v>
      </c>
      <c r="HV44" s="164">
        <v>98.98</v>
      </c>
      <c r="HW44" s="164">
        <v>45</v>
      </c>
      <c r="HX44" s="164">
        <v>45</v>
      </c>
      <c r="HY44" s="164">
        <v>22.622</v>
      </c>
      <c r="HZ44" s="164">
        <v>33.28</v>
      </c>
      <c r="IA44" s="164">
        <v>-343.65879999999999</v>
      </c>
      <c r="IB44" s="164">
        <v>113.84139999999999</v>
      </c>
      <c r="IC44" s="164">
        <v>113.60169999999999</v>
      </c>
      <c r="ID44" s="164">
        <v>17.3</v>
      </c>
      <c r="IE44" s="164">
        <v>-2.8</v>
      </c>
      <c r="IF44" s="164">
        <v>-58.3</v>
      </c>
      <c r="IG44" s="164">
        <v>-58.5</v>
      </c>
      <c r="IH44" s="164">
        <v>1.3897999999999999</v>
      </c>
      <c r="II44" s="164">
        <v>1.1627000000000001</v>
      </c>
      <c r="IJ44" s="164">
        <v>-427.92500000000001</v>
      </c>
      <c r="IK44" s="164">
        <v>-238.2261</v>
      </c>
      <c r="IL44" s="164">
        <v>530.01739999999995</v>
      </c>
      <c r="IM44" s="164">
        <v>420.46480000000003</v>
      </c>
      <c r="IN44" s="164">
        <v>-44.822400000000002</v>
      </c>
      <c r="IO44" s="164">
        <v>-402.95280000000002</v>
      </c>
      <c r="IP44" s="164">
        <v>410.05259999999998</v>
      </c>
      <c r="IQ44" s="164">
        <v>-145.45330000000001</v>
      </c>
      <c r="IR44" s="164">
        <v>-235.05029999999999</v>
      </c>
      <c r="IS44" s="164">
        <v>-402.6087</v>
      </c>
      <c r="IT44" s="164">
        <v>126.28440000000001</v>
      </c>
      <c r="IU44" s="164">
        <v>126.7414</v>
      </c>
      <c r="IV44" s="164">
        <v>145.76669999999999</v>
      </c>
      <c r="IW44" s="164">
        <v>-515.22559999999999</v>
      </c>
      <c r="IX44" s="164">
        <v>237.77869999999999</v>
      </c>
      <c r="IY44" s="164">
        <v>-274.1472</v>
      </c>
      <c r="IZ44" s="164">
        <v>275.4264</v>
      </c>
      <c r="JA44" s="164">
        <v>-7.8567</v>
      </c>
      <c r="JB44" s="165"/>
      <c r="JC44" s="164">
        <v>13.2</v>
      </c>
      <c r="JD44" s="164">
        <v>4.3739999999999997</v>
      </c>
      <c r="JE44" s="164">
        <v>4.3659999999999997</v>
      </c>
      <c r="JF44" s="164">
        <v>-13.28</v>
      </c>
      <c r="JG44" s="164">
        <v>-6.72</v>
      </c>
      <c r="JH44" s="165"/>
      <c r="JI44" s="164">
        <v>7.4143999999999997</v>
      </c>
      <c r="JJ44" s="164">
        <v>-32.606999999999999</v>
      </c>
      <c r="JK44" s="164">
        <v>-20.741599999999998</v>
      </c>
      <c r="JL44" s="164">
        <v>22.2</v>
      </c>
      <c r="JM44" s="164">
        <v>52.722000000000001</v>
      </c>
      <c r="JN44" s="164">
        <v>49.808999999999997</v>
      </c>
      <c r="JO44" s="165"/>
      <c r="JP44" s="164">
        <v>13.4556</v>
      </c>
      <c r="JQ44" s="164">
        <v>51.816699999999997</v>
      </c>
      <c r="JR44" s="164">
        <v>50.606400000000001</v>
      </c>
      <c r="JS44" s="164">
        <v>52.351199999999999</v>
      </c>
      <c r="JT44" s="165"/>
      <c r="JU44" s="164">
        <v>3.1</v>
      </c>
      <c r="JV44" s="164">
        <v>24.624300000000002</v>
      </c>
      <c r="JW44" s="164">
        <v>9.61</v>
      </c>
      <c r="JX44" s="165"/>
      <c r="JY44" s="164">
        <v>-23.077999999999999</v>
      </c>
      <c r="JZ44" s="164">
        <v>71.477000000000004</v>
      </c>
      <c r="KA44" s="164">
        <v>41.778100000000002</v>
      </c>
      <c r="KB44" s="164">
        <v>-23.0122</v>
      </c>
      <c r="KC44" s="164">
        <v>-71.103300000000004</v>
      </c>
      <c r="KD44" s="164">
        <v>28.155100000000001</v>
      </c>
      <c r="KE44" s="164">
        <v>42.3048</v>
      </c>
      <c r="KF44" s="164">
        <v>-12.8</v>
      </c>
      <c r="KG44" s="164">
        <v>12.8</v>
      </c>
      <c r="KH44" s="165"/>
      <c r="KI44" s="164">
        <v>84.063000000000002</v>
      </c>
    </row>
    <row r="45" spans="1:295" ht="18" customHeight="1" x14ac:dyDescent="0.3">
      <c r="A45" s="160" t="s">
        <v>87</v>
      </c>
      <c r="B45" s="160" t="s">
        <v>960</v>
      </c>
      <c r="C45" s="164">
        <v>0</v>
      </c>
      <c r="D45" s="164">
        <v>21.053699999999999</v>
      </c>
      <c r="E45" s="164">
        <v>-42.328200000000002</v>
      </c>
      <c r="F45" s="164">
        <v>12.188499999999999</v>
      </c>
      <c r="G45" s="164">
        <v>24.776499999999999</v>
      </c>
      <c r="H45" s="165"/>
      <c r="I45" s="164">
        <v>49.389099999999999</v>
      </c>
      <c r="J45" s="164">
        <v>-148.96190000000001</v>
      </c>
      <c r="K45" s="164">
        <v>58.099499999999999</v>
      </c>
      <c r="L45" s="164">
        <v>29.271100000000001</v>
      </c>
      <c r="M45" s="164">
        <v>28.889700000000001</v>
      </c>
      <c r="N45" s="164">
        <v>0</v>
      </c>
      <c r="O45" s="164">
        <v>-54.956000000000003</v>
      </c>
      <c r="P45" s="164">
        <v>46.2</v>
      </c>
      <c r="Q45" s="164">
        <v>16.559999999999999</v>
      </c>
      <c r="R45" s="164">
        <v>-46.2</v>
      </c>
      <c r="S45" s="164">
        <v>13.895200000000001</v>
      </c>
      <c r="T45" s="164">
        <v>300.85719999999998</v>
      </c>
      <c r="U45" s="164">
        <v>11.651999999999999</v>
      </c>
      <c r="V45" s="164">
        <v>12.0436</v>
      </c>
      <c r="W45" s="164">
        <v>19.5868</v>
      </c>
      <c r="X45" s="164">
        <v>5.9242999999999997</v>
      </c>
      <c r="Y45" s="164">
        <v>0.46639999999999998</v>
      </c>
      <c r="Z45" s="164">
        <v>7.8783000000000003</v>
      </c>
      <c r="AA45" s="165"/>
      <c r="AB45" s="165"/>
      <c r="AC45" s="164">
        <v>-61.83</v>
      </c>
      <c r="AD45" s="164">
        <v>-62.12</v>
      </c>
      <c r="AE45" s="165"/>
      <c r="AF45" s="164">
        <v>0</v>
      </c>
      <c r="AG45" s="164">
        <v>52.8</v>
      </c>
      <c r="AH45" s="164">
        <v>13.29</v>
      </c>
      <c r="AI45" s="164">
        <v>0.25700000000000001</v>
      </c>
      <c r="AJ45" s="164">
        <v>-54.12</v>
      </c>
      <c r="AK45" s="164">
        <v>-53.76</v>
      </c>
      <c r="AL45" s="164">
        <v>-70.81</v>
      </c>
      <c r="AM45" s="164">
        <v>53.7</v>
      </c>
      <c r="AN45" s="164">
        <v>54.18</v>
      </c>
      <c r="AO45" s="164">
        <v>9.7772000000000006</v>
      </c>
      <c r="AP45" s="164">
        <v>7.9314</v>
      </c>
      <c r="AQ45" s="164">
        <v>70.511700000000005</v>
      </c>
      <c r="AR45" s="164">
        <v>72.755099999999999</v>
      </c>
      <c r="AS45" s="164">
        <v>46.344999999999999</v>
      </c>
      <c r="AT45" s="164">
        <v>-47.823399999999999</v>
      </c>
      <c r="AU45" s="164">
        <v>-46.620199999999997</v>
      </c>
      <c r="AV45" s="164">
        <v>24.732199999999999</v>
      </c>
      <c r="AW45" s="164">
        <v>23.404399999999999</v>
      </c>
      <c r="AX45" s="164">
        <v>63.2288</v>
      </c>
      <c r="AY45" s="164">
        <v>66.041899999999998</v>
      </c>
      <c r="AZ45" s="164">
        <v>1.0632999999999999</v>
      </c>
      <c r="BA45" s="164">
        <v>13.2538</v>
      </c>
      <c r="BB45" s="164">
        <v>-401.0745</v>
      </c>
      <c r="BC45" s="164">
        <v>9.4566999999999997</v>
      </c>
      <c r="BD45" s="164">
        <v>-11.3</v>
      </c>
      <c r="BE45" s="164">
        <v>-11.4</v>
      </c>
      <c r="BF45" s="164">
        <v>51.106000000000002</v>
      </c>
      <c r="BG45" s="164">
        <v>50.790999999999997</v>
      </c>
      <c r="BH45" s="164">
        <v>-4.2828999999999997</v>
      </c>
      <c r="BI45" s="165"/>
      <c r="BJ45" s="164">
        <v>-55.843600000000002</v>
      </c>
      <c r="BK45" s="164">
        <v>3.4573999999999998</v>
      </c>
      <c r="BL45" s="164">
        <v>1.9477</v>
      </c>
      <c r="BM45" s="164">
        <v>3.9763000000000002</v>
      </c>
      <c r="BN45" s="164">
        <v>446.05840000000001</v>
      </c>
      <c r="BO45" s="164">
        <v>114.38330000000001</v>
      </c>
      <c r="BP45" s="164">
        <v>114.38330000000001</v>
      </c>
      <c r="BQ45" s="164">
        <v>-453.35969999999998</v>
      </c>
      <c r="BR45" s="164">
        <v>436.0496</v>
      </c>
      <c r="BS45" s="165"/>
      <c r="BT45" s="164">
        <v>-42.586599999999997</v>
      </c>
      <c r="BU45" s="164">
        <v>43.790300000000002</v>
      </c>
      <c r="BV45" s="164">
        <v>89.107399999999998</v>
      </c>
      <c r="BW45" s="164">
        <v>26.7</v>
      </c>
      <c r="BX45" s="164">
        <v>26.67</v>
      </c>
      <c r="BY45" s="164">
        <v>66.650000000000006</v>
      </c>
      <c r="BZ45" s="164">
        <v>80.61</v>
      </c>
      <c r="CA45" s="164">
        <v>-46.478900000000003</v>
      </c>
      <c r="CB45" s="164">
        <v>-46.210999999999999</v>
      </c>
      <c r="CC45" s="164">
        <v>118.29300000000001</v>
      </c>
      <c r="CD45" s="164">
        <v>118.2518</v>
      </c>
      <c r="CE45" s="164">
        <v>24.102</v>
      </c>
      <c r="CF45" s="164">
        <v>-59.551699999999997</v>
      </c>
      <c r="CG45" s="164">
        <v>-59.8705</v>
      </c>
      <c r="CH45" s="164">
        <v>7.1519000000000004</v>
      </c>
      <c r="CI45" s="164">
        <v>-60.085999999999999</v>
      </c>
      <c r="CJ45" s="165"/>
      <c r="CK45" s="165"/>
      <c r="CL45" s="164">
        <v>69</v>
      </c>
      <c r="CM45" s="164">
        <v>121.8</v>
      </c>
      <c r="CN45" s="164">
        <v>-14.77</v>
      </c>
      <c r="CO45" s="164">
        <v>57.578000000000003</v>
      </c>
      <c r="CP45" s="164">
        <v>56.829799999999999</v>
      </c>
      <c r="CQ45" s="164">
        <v>57.703200000000002</v>
      </c>
      <c r="CR45" s="164">
        <v>-28.250699999999998</v>
      </c>
      <c r="CS45" s="164">
        <v>-27.388000000000002</v>
      </c>
      <c r="CT45" s="164">
        <v>22.2684</v>
      </c>
      <c r="CU45" s="164">
        <v>-40.933199999999999</v>
      </c>
      <c r="CV45" s="164">
        <v>23.776299999999999</v>
      </c>
      <c r="CW45" s="164">
        <v>16.933900000000001</v>
      </c>
      <c r="CX45" s="164">
        <v>51.97</v>
      </c>
      <c r="CY45" s="164">
        <v>66.13</v>
      </c>
      <c r="CZ45" s="164">
        <v>46.6479</v>
      </c>
      <c r="DA45" s="164">
        <v>43.803400000000003</v>
      </c>
      <c r="DB45" s="164">
        <v>-32.17</v>
      </c>
      <c r="DC45" s="164">
        <v>-3.5167000000000002</v>
      </c>
      <c r="DD45" s="164">
        <v>60.433199999999999</v>
      </c>
      <c r="DE45" s="164">
        <v>59.699300000000001</v>
      </c>
      <c r="DF45" s="164">
        <v>-123.3043</v>
      </c>
      <c r="DG45" s="164">
        <v>-1E-4</v>
      </c>
      <c r="DH45" s="164">
        <v>-19.456700000000001</v>
      </c>
      <c r="DI45" s="164">
        <v>-97.8</v>
      </c>
      <c r="DJ45" s="164">
        <v>-96.4</v>
      </c>
      <c r="DK45" s="164">
        <v>26.315000000000001</v>
      </c>
      <c r="DL45" s="164">
        <v>55.380200000000002</v>
      </c>
      <c r="DM45" s="164">
        <v>62.947299999999998</v>
      </c>
      <c r="DN45" s="164">
        <v>78.533900000000003</v>
      </c>
      <c r="DO45" s="164">
        <v>54.95</v>
      </c>
      <c r="DP45" s="164">
        <v>-6.47</v>
      </c>
      <c r="DQ45" s="164">
        <v>53.8245</v>
      </c>
      <c r="DR45" s="164">
        <v>122.53449999999999</v>
      </c>
      <c r="DS45" s="164">
        <v>-25.17</v>
      </c>
      <c r="DT45" s="164">
        <v>-25.26</v>
      </c>
      <c r="DU45" s="164">
        <v>120.58</v>
      </c>
      <c r="DV45" s="164">
        <v>66.27</v>
      </c>
      <c r="DW45" s="164">
        <v>122.12730000000001</v>
      </c>
      <c r="DX45" s="164">
        <v>119.7273</v>
      </c>
      <c r="DY45" s="164">
        <v>-27.6784</v>
      </c>
      <c r="DZ45" s="164">
        <v>-26.663599999999999</v>
      </c>
      <c r="EA45" s="164">
        <v>212.70349999999999</v>
      </c>
      <c r="EB45" s="164">
        <v>175.92449999999999</v>
      </c>
      <c r="EC45" s="164">
        <v>170.101</v>
      </c>
      <c r="ED45" s="164">
        <v>172.45820000000001</v>
      </c>
      <c r="EE45" s="164">
        <v>53.229300000000002</v>
      </c>
      <c r="EF45" s="164">
        <v>31.521899999999999</v>
      </c>
      <c r="EG45" s="164">
        <v>-28.234999999999999</v>
      </c>
      <c r="EH45" s="164">
        <v>461.10739999999998</v>
      </c>
      <c r="EI45" s="164">
        <v>199.5515</v>
      </c>
      <c r="EJ45" s="165"/>
      <c r="EK45" s="164">
        <v>-26.687000000000001</v>
      </c>
      <c r="EL45" s="164">
        <v>-24.3064</v>
      </c>
      <c r="EM45" s="164">
        <v>27.242799999999999</v>
      </c>
      <c r="EN45" s="164">
        <v>-31.158100000000001</v>
      </c>
      <c r="EO45" s="164">
        <v>-29.295400000000001</v>
      </c>
      <c r="EP45" s="164">
        <v>61.488</v>
      </c>
      <c r="EQ45" s="164">
        <v>-36.706400000000002</v>
      </c>
      <c r="ER45" s="164">
        <v>-37.544899999999998</v>
      </c>
      <c r="ES45" s="164">
        <v>5.8826000000000001</v>
      </c>
      <c r="ET45" s="164">
        <v>16.149999999999999</v>
      </c>
      <c r="EU45" s="164">
        <v>-14.94</v>
      </c>
      <c r="EV45" s="164">
        <v>1</v>
      </c>
      <c r="EW45" s="164">
        <v>10.646800000000001</v>
      </c>
      <c r="EX45" s="164">
        <v>-103.9323</v>
      </c>
      <c r="EY45" s="164">
        <v>-14.057499999999999</v>
      </c>
      <c r="EZ45" s="164">
        <v>-13.6929</v>
      </c>
      <c r="FA45" s="164">
        <v>2.9944999999999999</v>
      </c>
      <c r="FB45" s="164">
        <v>-30.033899999999999</v>
      </c>
      <c r="FC45" s="164">
        <v>0</v>
      </c>
      <c r="FD45" s="164">
        <v>0</v>
      </c>
      <c r="FE45" s="164">
        <v>0</v>
      </c>
      <c r="FF45" s="164">
        <v>2.738</v>
      </c>
      <c r="FG45" s="164">
        <v>37.846899999999998</v>
      </c>
      <c r="FH45" s="164">
        <v>37.912300000000002</v>
      </c>
      <c r="FI45" s="164">
        <v>37.581499999999998</v>
      </c>
      <c r="FJ45" s="164">
        <v>43.873600000000003</v>
      </c>
      <c r="FK45" s="164">
        <v>43.873600000000003</v>
      </c>
      <c r="FL45" s="164">
        <v>-51.074199999999998</v>
      </c>
      <c r="FM45" s="164">
        <v>29.136500000000002</v>
      </c>
      <c r="FN45" s="164">
        <v>29.1844</v>
      </c>
      <c r="FO45" s="164">
        <v>-30.476600000000001</v>
      </c>
      <c r="FP45" s="164">
        <v>-10.737</v>
      </c>
      <c r="FQ45" s="164">
        <v>-36.641800000000003</v>
      </c>
      <c r="FR45" s="164">
        <v>-6.32</v>
      </c>
      <c r="FS45" s="164">
        <v>18.982800000000001</v>
      </c>
      <c r="FT45" s="164">
        <v>1.5604</v>
      </c>
      <c r="FU45" s="164">
        <v>-12.19</v>
      </c>
      <c r="FV45" s="164">
        <v>10.56</v>
      </c>
      <c r="FW45" s="164">
        <v>-36.559199999999997</v>
      </c>
      <c r="FX45" s="164">
        <v>10.511100000000001</v>
      </c>
      <c r="FY45" s="164">
        <v>-5.8120000000000003</v>
      </c>
      <c r="FZ45" s="164">
        <v>4.3040000000000003</v>
      </c>
      <c r="GA45" s="164">
        <v>4.0209000000000001</v>
      </c>
      <c r="GB45" s="164">
        <v>32.71</v>
      </c>
      <c r="GC45" s="164">
        <v>11.5692</v>
      </c>
      <c r="GD45" s="164">
        <v>30.5929</v>
      </c>
      <c r="GE45" s="164">
        <v>16.649999999999999</v>
      </c>
      <c r="GF45" s="164">
        <v>83.013400000000004</v>
      </c>
      <c r="GG45" s="164">
        <v>20.5</v>
      </c>
      <c r="GH45" s="164">
        <v>-25.212800000000001</v>
      </c>
      <c r="GI45" s="165"/>
      <c r="GJ45" s="164">
        <v>-17.7546</v>
      </c>
      <c r="GK45" s="164">
        <v>2.6518000000000002</v>
      </c>
      <c r="GL45" s="165"/>
      <c r="GM45" s="165"/>
      <c r="GN45" s="164">
        <v>-13.9216</v>
      </c>
      <c r="GO45" s="164">
        <v>-46.700299999999999</v>
      </c>
      <c r="GP45" s="164">
        <v>19.108699999999999</v>
      </c>
      <c r="GQ45" s="164">
        <v>73.359899999999996</v>
      </c>
      <c r="GR45" s="164">
        <v>14.868</v>
      </c>
      <c r="GS45" s="164">
        <v>14.867100000000001</v>
      </c>
      <c r="GT45" s="164">
        <v>-112.82299999999999</v>
      </c>
      <c r="GU45" s="164">
        <v>-28.032699999999998</v>
      </c>
      <c r="GV45" s="164">
        <v>36.958399999999997</v>
      </c>
      <c r="GW45" s="164">
        <v>-78.3155</v>
      </c>
      <c r="GX45" s="164">
        <v>12.5029</v>
      </c>
      <c r="GY45" s="164">
        <v>19.232800000000001</v>
      </c>
      <c r="GZ45" s="164">
        <v>18.714700000000001</v>
      </c>
      <c r="HA45" s="164">
        <v>15</v>
      </c>
      <c r="HB45" s="164">
        <v>234.5857</v>
      </c>
      <c r="HC45" s="164">
        <v>232.93090000000001</v>
      </c>
      <c r="HD45" s="164">
        <v>272</v>
      </c>
      <c r="HE45" s="164">
        <v>-271.4676</v>
      </c>
      <c r="HF45" s="164">
        <v>-450.99400000000003</v>
      </c>
      <c r="HG45" s="164">
        <v>457.22379999999998</v>
      </c>
      <c r="HH45" s="164">
        <v>453.69940000000003</v>
      </c>
      <c r="HI45" s="164">
        <v>-220.53970000000001</v>
      </c>
      <c r="HJ45" s="164">
        <v>-218.84569999999999</v>
      </c>
      <c r="HK45" s="164">
        <v>-40.342100000000002</v>
      </c>
      <c r="HL45" s="164">
        <v>-27.491900000000001</v>
      </c>
      <c r="HM45" s="164">
        <v>78.532700000000006</v>
      </c>
      <c r="HN45" s="164">
        <v>78.587000000000003</v>
      </c>
      <c r="HO45" s="165"/>
      <c r="HP45" s="165"/>
      <c r="HQ45" s="164">
        <v>62.526899999999998</v>
      </c>
      <c r="HR45" s="164">
        <v>61.691899999999997</v>
      </c>
      <c r="HS45" s="164">
        <v>-79.967299999999994</v>
      </c>
      <c r="HT45" s="164">
        <v>-80.245000000000005</v>
      </c>
      <c r="HU45" s="164">
        <v>101.93</v>
      </c>
      <c r="HV45" s="164">
        <v>100.94</v>
      </c>
      <c r="HW45" s="164">
        <v>44.7</v>
      </c>
      <c r="HX45" s="164">
        <v>44.6</v>
      </c>
      <c r="HY45" s="164">
        <v>22.519400000000001</v>
      </c>
      <c r="HZ45" s="164">
        <v>33.520000000000003</v>
      </c>
      <c r="IA45" s="164">
        <v>-348.89049999999997</v>
      </c>
      <c r="IB45" s="164">
        <v>115.8807</v>
      </c>
      <c r="IC45" s="164">
        <v>116.858</v>
      </c>
      <c r="ID45" s="164">
        <v>17.3</v>
      </c>
      <c r="IE45" s="164">
        <v>-2.7</v>
      </c>
      <c r="IF45" s="164">
        <v>-60</v>
      </c>
      <c r="IG45" s="164">
        <v>-60</v>
      </c>
      <c r="IH45" s="165"/>
      <c r="II45" s="165"/>
      <c r="IJ45" s="164">
        <v>-447.81</v>
      </c>
      <c r="IK45" s="164">
        <v>-170.12809999999999</v>
      </c>
      <c r="IL45" s="164">
        <v>517.10400000000004</v>
      </c>
      <c r="IM45" s="164">
        <v>413.3972</v>
      </c>
      <c r="IN45" s="164">
        <v>-48.977800000000002</v>
      </c>
      <c r="IO45" s="164">
        <v>-400.1146</v>
      </c>
      <c r="IP45" s="164">
        <v>401.62310000000002</v>
      </c>
      <c r="IQ45" s="164">
        <v>-143.0668</v>
      </c>
      <c r="IR45" s="164">
        <v>-233.3065</v>
      </c>
      <c r="IS45" s="164">
        <v>-396.67129999999997</v>
      </c>
      <c r="IT45" s="164">
        <v>123.08159999999999</v>
      </c>
      <c r="IU45" s="164">
        <v>123.79089999999999</v>
      </c>
      <c r="IV45" s="164">
        <v>144.56360000000001</v>
      </c>
      <c r="IW45" s="164">
        <v>-502.76069999999999</v>
      </c>
      <c r="IX45" s="164">
        <v>235.0532</v>
      </c>
      <c r="IY45" s="164">
        <v>-263.0455</v>
      </c>
      <c r="IZ45" s="164">
        <v>265.7516</v>
      </c>
      <c r="JA45" s="164">
        <v>-7.7248999999999999</v>
      </c>
      <c r="JB45" s="165"/>
      <c r="JC45" s="164">
        <v>16.16</v>
      </c>
      <c r="JD45" s="164">
        <v>4.2690000000000001</v>
      </c>
      <c r="JE45" s="164">
        <v>4.2649999999999997</v>
      </c>
      <c r="JF45" s="164">
        <v>-16.239999999999998</v>
      </c>
      <c r="JG45" s="164">
        <v>-5.04</v>
      </c>
      <c r="JH45" s="165"/>
      <c r="JI45" s="164">
        <v>4.8936000000000002</v>
      </c>
      <c r="JJ45" s="164">
        <v>-32.1096</v>
      </c>
      <c r="JK45" s="164">
        <v>-20.186199999999999</v>
      </c>
      <c r="JL45" s="164">
        <v>22.9</v>
      </c>
      <c r="JM45" s="164">
        <v>52.366</v>
      </c>
      <c r="JN45" s="164">
        <v>49.505000000000003</v>
      </c>
      <c r="JO45" s="165"/>
      <c r="JP45" s="164">
        <v>13.464700000000001</v>
      </c>
      <c r="JQ45" s="164">
        <v>50.305</v>
      </c>
      <c r="JR45" s="164">
        <v>50.855200000000004</v>
      </c>
      <c r="JS45" s="164">
        <v>50.511600000000001</v>
      </c>
      <c r="JT45" s="165"/>
      <c r="JU45" s="164">
        <v>5</v>
      </c>
      <c r="JV45" s="164">
        <v>24.562100000000001</v>
      </c>
      <c r="JW45" s="164">
        <v>9.7200000000000006</v>
      </c>
      <c r="JX45" s="165"/>
      <c r="JY45" s="164">
        <v>-25.935500000000001</v>
      </c>
      <c r="JZ45" s="164">
        <v>71.337999999999994</v>
      </c>
      <c r="KA45" s="164">
        <v>41.314100000000003</v>
      </c>
      <c r="KB45" s="164">
        <v>-25.518899999999999</v>
      </c>
      <c r="KC45" s="164">
        <v>-70.608999999999995</v>
      </c>
      <c r="KD45" s="164">
        <v>26.7254</v>
      </c>
      <c r="KE45" s="164">
        <v>43.637700000000002</v>
      </c>
      <c r="KF45" s="164">
        <v>-13.8</v>
      </c>
      <c r="KG45" s="164">
        <v>12.9</v>
      </c>
      <c r="KH45" s="165"/>
      <c r="KI45" s="164">
        <v>125.5591</v>
      </c>
    </row>
    <row r="46" spans="1:295" ht="18" customHeight="1" x14ac:dyDescent="0.3">
      <c r="A46" s="160" t="s">
        <v>87</v>
      </c>
      <c r="B46" s="160" t="s">
        <v>961</v>
      </c>
      <c r="C46" s="164">
        <v>0</v>
      </c>
      <c r="D46" s="164">
        <v>21.854900000000001</v>
      </c>
      <c r="E46" s="164">
        <v>-44.026200000000003</v>
      </c>
      <c r="F46" s="164">
        <v>12.6873</v>
      </c>
      <c r="G46" s="164">
        <v>26.4785</v>
      </c>
      <c r="H46" s="165"/>
      <c r="I46" s="164">
        <v>52.871600000000001</v>
      </c>
      <c r="J46" s="164">
        <v>-161.47499999999999</v>
      </c>
      <c r="K46" s="164">
        <v>60.0518</v>
      </c>
      <c r="L46" s="164">
        <v>30.6191</v>
      </c>
      <c r="M46" s="164">
        <v>30.0809</v>
      </c>
      <c r="N46" s="164">
        <v>-4.4400000000000004</v>
      </c>
      <c r="O46" s="164">
        <v>-56.924999999999997</v>
      </c>
      <c r="P46" s="164">
        <v>48.4</v>
      </c>
      <c r="Q46" s="164">
        <v>17.388000000000002</v>
      </c>
      <c r="R46" s="164">
        <v>-48.4</v>
      </c>
      <c r="S46" s="164">
        <v>13.887499999999999</v>
      </c>
      <c r="T46" s="164">
        <v>326.5736</v>
      </c>
      <c r="U46" s="164">
        <v>12.4254</v>
      </c>
      <c r="V46" s="164">
        <v>12.3819</v>
      </c>
      <c r="W46" s="164">
        <v>20.9025</v>
      </c>
      <c r="X46" s="164">
        <v>5.9157999999999999</v>
      </c>
      <c r="Y46" s="164">
        <v>0.37140000000000001</v>
      </c>
      <c r="Z46" s="164">
        <v>8.2010000000000005</v>
      </c>
      <c r="AA46" s="165"/>
      <c r="AB46" s="165"/>
      <c r="AC46" s="164">
        <v>-65.239999999999995</v>
      </c>
      <c r="AD46" s="164">
        <v>-65.38</v>
      </c>
      <c r="AE46" s="165"/>
      <c r="AF46" s="164">
        <v>4.4400000000000004</v>
      </c>
      <c r="AG46" s="164">
        <v>55</v>
      </c>
      <c r="AH46" s="164">
        <v>11.313000000000001</v>
      </c>
      <c r="AI46" s="164">
        <v>0.246</v>
      </c>
      <c r="AJ46" s="164">
        <v>-52.93</v>
      </c>
      <c r="AK46" s="164">
        <v>-53.27</v>
      </c>
      <c r="AL46" s="164">
        <v>-75.930000000000007</v>
      </c>
      <c r="AM46" s="164">
        <v>53.65</v>
      </c>
      <c r="AN46" s="164">
        <v>53.79</v>
      </c>
      <c r="AO46" s="164">
        <v>10.954700000000001</v>
      </c>
      <c r="AP46" s="164">
        <v>7.6967999999999996</v>
      </c>
      <c r="AQ46" s="164">
        <v>73.7303</v>
      </c>
      <c r="AR46" s="164">
        <v>76.243600000000001</v>
      </c>
      <c r="AS46" s="164">
        <v>51.408000000000001</v>
      </c>
      <c r="AT46" s="164">
        <v>-47.0197</v>
      </c>
      <c r="AU46" s="164">
        <v>-46.584299999999999</v>
      </c>
      <c r="AV46" s="164">
        <v>7.9320000000000004</v>
      </c>
      <c r="AW46" s="164">
        <v>8.2355999999999998</v>
      </c>
      <c r="AX46" s="164">
        <v>69.256900000000002</v>
      </c>
      <c r="AY46" s="164">
        <v>69.926699999999997</v>
      </c>
      <c r="AZ46" s="164">
        <v>-1.5704</v>
      </c>
      <c r="BA46" s="164">
        <v>-6.8414000000000001</v>
      </c>
      <c r="BB46" s="164">
        <v>-393.358</v>
      </c>
      <c r="BC46" s="164">
        <v>6.1773999999999996</v>
      </c>
      <c r="BD46" s="164">
        <v>-10.4</v>
      </c>
      <c r="BE46" s="164">
        <v>-10.5</v>
      </c>
      <c r="BF46" s="164">
        <v>51.849400000000003</v>
      </c>
      <c r="BG46" s="164">
        <v>50.631799999999998</v>
      </c>
      <c r="BH46" s="164">
        <v>-4.5324999999999998</v>
      </c>
      <c r="BI46" s="165"/>
      <c r="BJ46" s="164">
        <v>-55.372500000000002</v>
      </c>
      <c r="BK46" s="164">
        <v>4.0274999999999999</v>
      </c>
      <c r="BL46" s="164">
        <v>5.9189999999999996</v>
      </c>
      <c r="BM46" s="164">
        <v>3.8828</v>
      </c>
      <c r="BN46" s="164">
        <v>438.64240000000001</v>
      </c>
      <c r="BO46" s="164">
        <v>113.3762</v>
      </c>
      <c r="BP46" s="164">
        <v>114.1392</v>
      </c>
      <c r="BQ46" s="164">
        <v>-436.62540000000001</v>
      </c>
      <c r="BR46" s="164">
        <v>442.77460000000002</v>
      </c>
      <c r="BS46" s="165"/>
      <c r="BT46" s="164">
        <v>-62.177300000000002</v>
      </c>
      <c r="BU46" s="164">
        <v>68.721699999999998</v>
      </c>
      <c r="BV46" s="164">
        <v>91.242999999999995</v>
      </c>
      <c r="BW46" s="164">
        <v>27.14</v>
      </c>
      <c r="BX46" s="164">
        <v>28.41</v>
      </c>
      <c r="BY46" s="164">
        <v>66.64</v>
      </c>
      <c r="BZ46" s="164">
        <v>79.44</v>
      </c>
      <c r="CA46" s="164">
        <v>-47.148699999999998</v>
      </c>
      <c r="CB46" s="164">
        <v>-45.809100000000001</v>
      </c>
      <c r="CC46" s="164">
        <v>120.108</v>
      </c>
      <c r="CD46" s="164">
        <v>121.2137</v>
      </c>
      <c r="CE46" s="164">
        <v>23.6159</v>
      </c>
      <c r="CF46" s="164">
        <v>-63.191000000000003</v>
      </c>
      <c r="CG46" s="164">
        <v>-62.335799999999999</v>
      </c>
      <c r="CH46" s="164">
        <v>5.2384000000000004</v>
      </c>
      <c r="CI46" s="164">
        <v>-54.2958</v>
      </c>
      <c r="CJ46" s="165"/>
      <c r="CK46" s="165"/>
      <c r="CL46" s="164">
        <v>81.599999999999994</v>
      </c>
      <c r="CM46" s="164">
        <v>109.8</v>
      </c>
      <c r="CN46" s="164">
        <v>-15.02</v>
      </c>
      <c r="CO46" s="164">
        <v>59.848100000000002</v>
      </c>
      <c r="CP46" s="164">
        <v>58.740400000000001</v>
      </c>
      <c r="CQ46" s="164">
        <v>58.286099999999998</v>
      </c>
      <c r="CR46" s="164">
        <v>-25.697299999999998</v>
      </c>
      <c r="CS46" s="164">
        <v>-25.182400000000001</v>
      </c>
      <c r="CT46" s="164">
        <v>15.6358</v>
      </c>
      <c r="CU46" s="164">
        <v>-37.083300000000001</v>
      </c>
      <c r="CV46" s="164">
        <v>16.829499999999999</v>
      </c>
      <c r="CW46" s="164">
        <v>17.3078</v>
      </c>
      <c r="CX46" s="164">
        <v>47.16</v>
      </c>
      <c r="CY46" s="164">
        <v>65.41</v>
      </c>
      <c r="CZ46" s="164">
        <v>46.413600000000002</v>
      </c>
      <c r="DA46" s="164">
        <v>44.096400000000003</v>
      </c>
      <c r="DB46" s="164">
        <v>-32.409999999999997</v>
      </c>
      <c r="DC46" s="165"/>
      <c r="DD46" s="164">
        <v>54.831000000000003</v>
      </c>
      <c r="DE46" s="164">
        <v>54.8399</v>
      </c>
      <c r="DF46" s="164">
        <v>-96.5017</v>
      </c>
      <c r="DG46" s="164">
        <v>-1E-4</v>
      </c>
      <c r="DH46" s="164">
        <v>-19.631799999999998</v>
      </c>
      <c r="DI46" s="164">
        <v>-97.5</v>
      </c>
      <c r="DJ46" s="164">
        <v>-100.1</v>
      </c>
      <c r="DK46" s="164">
        <v>26.7545</v>
      </c>
      <c r="DL46" s="164">
        <v>56.552100000000003</v>
      </c>
      <c r="DM46" s="164">
        <v>62.008000000000003</v>
      </c>
      <c r="DN46" s="164">
        <v>79.705799999999996</v>
      </c>
      <c r="DO46" s="164">
        <v>56.18</v>
      </c>
      <c r="DP46" s="164">
        <v>-5.9</v>
      </c>
      <c r="DQ46" s="164">
        <v>52.244999999999997</v>
      </c>
      <c r="DR46" s="164">
        <v>96.522999999999996</v>
      </c>
      <c r="DS46" s="164">
        <v>-25.12</v>
      </c>
      <c r="DT46" s="164">
        <v>-25.4</v>
      </c>
      <c r="DU46" s="164">
        <v>121.91</v>
      </c>
      <c r="DV46" s="164">
        <v>68.16</v>
      </c>
      <c r="DW46" s="164">
        <v>106.8545</v>
      </c>
      <c r="DX46" s="164">
        <v>105.1636</v>
      </c>
      <c r="DY46" s="164">
        <v>-35.461300000000001</v>
      </c>
      <c r="DZ46" s="164">
        <v>-35.200000000000003</v>
      </c>
      <c r="EA46" s="164">
        <v>198.31649999999999</v>
      </c>
      <c r="EB46" s="164">
        <v>159.90190000000001</v>
      </c>
      <c r="EC46" s="164">
        <v>154.02879999999999</v>
      </c>
      <c r="ED46" s="164">
        <v>158.52250000000001</v>
      </c>
      <c r="EE46" s="164">
        <v>62.619300000000003</v>
      </c>
      <c r="EF46" s="164">
        <v>43.634799999999998</v>
      </c>
      <c r="EG46" s="164">
        <v>-27.18</v>
      </c>
      <c r="EH46" s="164">
        <v>448.3852</v>
      </c>
      <c r="EI46" s="164">
        <v>200.876</v>
      </c>
      <c r="EJ46" s="165"/>
      <c r="EK46" s="164">
        <v>-27.256</v>
      </c>
      <c r="EL46" s="164">
        <v>-24.9057</v>
      </c>
      <c r="EM46" s="164">
        <v>18.5441</v>
      </c>
      <c r="EN46" s="164">
        <v>-38.968699999999998</v>
      </c>
      <c r="EO46" s="164">
        <v>-35.636299999999999</v>
      </c>
      <c r="EP46" s="164">
        <v>130.608</v>
      </c>
      <c r="EQ46" s="164">
        <v>-50.103499999999997</v>
      </c>
      <c r="ER46" s="164">
        <v>-51.581299999999999</v>
      </c>
      <c r="ES46" s="164">
        <v>-4.4377000000000004</v>
      </c>
      <c r="ET46" s="164">
        <v>0</v>
      </c>
      <c r="EU46" s="164">
        <v>-16.16</v>
      </c>
      <c r="EV46" s="164">
        <v>92.9</v>
      </c>
      <c r="EW46" s="164">
        <v>10.847799999999999</v>
      </c>
      <c r="EX46" s="164">
        <v>-120.2128</v>
      </c>
      <c r="EY46" s="164">
        <v>-13.3254</v>
      </c>
      <c r="EZ46" s="164">
        <v>-12.827199999999999</v>
      </c>
      <c r="FA46" s="164">
        <v>2.0202</v>
      </c>
      <c r="FB46" s="164">
        <v>-40.623199999999997</v>
      </c>
      <c r="FC46" s="164">
        <v>8.8752999999999993</v>
      </c>
      <c r="FD46" s="165"/>
      <c r="FE46" s="165"/>
      <c r="FF46" s="164">
        <v>2.8104</v>
      </c>
      <c r="FG46" s="164">
        <v>38.2331</v>
      </c>
      <c r="FH46" s="164">
        <v>38.433500000000002</v>
      </c>
      <c r="FI46" s="164">
        <v>36.858400000000003</v>
      </c>
      <c r="FJ46" s="164">
        <v>47.390099999999997</v>
      </c>
      <c r="FK46" s="164">
        <v>47.222700000000003</v>
      </c>
      <c r="FL46" s="164">
        <v>-49.232199999999999</v>
      </c>
      <c r="FM46" s="164">
        <v>38.404699999999998</v>
      </c>
      <c r="FN46" s="164">
        <v>38.799399999999999</v>
      </c>
      <c r="FO46" s="164">
        <v>-35.642899999999997</v>
      </c>
      <c r="FP46" s="164">
        <v>-13.9183</v>
      </c>
      <c r="FQ46" s="164">
        <v>-38.2605</v>
      </c>
      <c r="FR46" s="164">
        <v>-7.57</v>
      </c>
      <c r="FS46" s="164">
        <v>19.1708</v>
      </c>
      <c r="FT46" s="164">
        <v>1.641</v>
      </c>
      <c r="FU46" s="164">
        <v>-12.24</v>
      </c>
      <c r="FV46" s="164">
        <v>9.85</v>
      </c>
      <c r="FW46" s="164">
        <v>-38.956200000000003</v>
      </c>
      <c r="FX46" s="164">
        <v>10.147</v>
      </c>
      <c r="FY46" s="164">
        <v>-5.5940000000000003</v>
      </c>
      <c r="FZ46" s="164">
        <v>4.2539999999999996</v>
      </c>
      <c r="GA46" s="164">
        <v>3.9632999999999998</v>
      </c>
      <c r="GB46" s="164">
        <v>31.82</v>
      </c>
      <c r="GC46" s="164">
        <v>14.602399999999999</v>
      </c>
      <c r="GD46" s="164">
        <v>34.934600000000003</v>
      </c>
      <c r="GE46" s="164">
        <v>17.149999999999999</v>
      </c>
      <c r="GF46" s="164">
        <v>82.511899999999997</v>
      </c>
      <c r="GG46" s="164">
        <v>20.7</v>
      </c>
      <c r="GH46" s="164">
        <v>-25.615400000000001</v>
      </c>
      <c r="GI46" s="165"/>
      <c r="GJ46" s="164">
        <v>-18.197900000000001</v>
      </c>
      <c r="GK46" s="164">
        <v>2.75</v>
      </c>
      <c r="GL46" s="165"/>
      <c r="GM46" s="165"/>
      <c r="GN46" s="164">
        <v>-13.940899999999999</v>
      </c>
      <c r="GO46" s="164">
        <v>-47.945</v>
      </c>
      <c r="GP46" s="164">
        <v>19.609500000000001</v>
      </c>
      <c r="GQ46" s="164">
        <v>75.712800000000001</v>
      </c>
      <c r="GR46" s="164">
        <v>14.4034</v>
      </c>
      <c r="GS46" s="164">
        <v>14.5548</v>
      </c>
      <c r="GT46" s="164">
        <v>-113.3967</v>
      </c>
      <c r="GU46" s="164">
        <v>-28.3596</v>
      </c>
      <c r="GV46" s="164">
        <v>37.898000000000003</v>
      </c>
      <c r="GW46" s="164">
        <v>-80.099100000000007</v>
      </c>
      <c r="GX46" s="164">
        <v>12.6958</v>
      </c>
      <c r="GY46" s="164">
        <v>19.896799999999999</v>
      </c>
      <c r="GZ46" s="164">
        <v>19.4635</v>
      </c>
      <c r="HA46" s="164">
        <v>15.5444</v>
      </c>
      <c r="HB46" s="164">
        <v>225.59049999999999</v>
      </c>
      <c r="HC46" s="164">
        <v>224.7928</v>
      </c>
      <c r="HD46" s="164">
        <v>277</v>
      </c>
      <c r="HE46" s="164">
        <v>-275.14120000000003</v>
      </c>
      <c r="HF46" s="164">
        <v>-460.53039999999999</v>
      </c>
      <c r="HG46" s="164">
        <v>464.24400000000003</v>
      </c>
      <c r="HH46" s="164">
        <v>465.09449999999998</v>
      </c>
      <c r="HI46" s="164">
        <v>-212.9571</v>
      </c>
      <c r="HJ46" s="164">
        <v>-212.4375</v>
      </c>
      <c r="HK46" s="164">
        <v>-46.347799999999999</v>
      </c>
      <c r="HL46" s="164">
        <v>-32.846600000000002</v>
      </c>
      <c r="HM46" s="164">
        <v>78.556600000000003</v>
      </c>
      <c r="HN46" s="164">
        <v>78.656199999999998</v>
      </c>
      <c r="HO46" s="165"/>
      <c r="HP46" s="165"/>
      <c r="HQ46" s="164">
        <v>60.823999999999998</v>
      </c>
      <c r="HR46" s="164">
        <v>60.659199999999998</v>
      </c>
      <c r="HS46" s="164">
        <v>-63.816499999999998</v>
      </c>
      <c r="HT46" s="164">
        <v>-62.936700000000002</v>
      </c>
      <c r="HU46" s="164">
        <v>104.68</v>
      </c>
      <c r="HV46" s="164">
        <v>104.56</v>
      </c>
      <c r="HW46" s="164">
        <v>41.2</v>
      </c>
      <c r="HX46" s="164">
        <v>41.3</v>
      </c>
      <c r="HY46" s="164">
        <v>22.397600000000001</v>
      </c>
      <c r="HZ46" s="164">
        <v>34.24</v>
      </c>
      <c r="IA46" s="164">
        <v>-326.62360000000001</v>
      </c>
      <c r="IB46" s="164">
        <v>107.80289999999999</v>
      </c>
      <c r="IC46" s="164">
        <v>106.767</v>
      </c>
      <c r="ID46" s="164">
        <v>17.3</v>
      </c>
      <c r="IE46" s="164">
        <v>-5.6</v>
      </c>
      <c r="IF46" s="164">
        <v>-59.1</v>
      </c>
      <c r="IG46" s="164">
        <v>-59.3</v>
      </c>
      <c r="IH46" s="164">
        <v>1.4984999999999999</v>
      </c>
      <c r="II46" s="164">
        <v>1.2908999999999999</v>
      </c>
      <c r="IJ46" s="164">
        <v>-454.57900000000001</v>
      </c>
      <c r="IK46" s="164">
        <v>-173.285</v>
      </c>
      <c r="IL46" s="164">
        <v>475.10950000000003</v>
      </c>
      <c r="IM46" s="164">
        <v>382.3603</v>
      </c>
      <c r="IN46" s="164">
        <v>-39.424799999999998</v>
      </c>
      <c r="IO46" s="164">
        <v>-375.46969999999999</v>
      </c>
      <c r="IP46" s="164">
        <v>374.1542</v>
      </c>
      <c r="IQ46" s="164">
        <v>-133.36709999999999</v>
      </c>
      <c r="IR46" s="164">
        <v>-223.22370000000001</v>
      </c>
      <c r="IS46" s="164">
        <v>-368.53859999999997</v>
      </c>
      <c r="IT46" s="164">
        <v>113.89660000000001</v>
      </c>
      <c r="IU46" s="164">
        <v>114.57259999999999</v>
      </c>
      <c r="IV46" s="164">
        <v>137.01009999999999</v>
      </c>
      <c r="IW46" s="164">
        <v>-463.9074</v>
      </c>
      <c r="IX46" s="164">
        <v>226.86779999999999</v>
      </c>
      <c r="IY46" s="164">
        <v>-238.31819999999999</v>
      </c>
      <c r="IZ46" s="164">
        <v>239.76949999999999</v>
      </c>
      <c r="JA46" s="164">
        <v>-8.4636999999999993</v>
      </c>
      <c r="JB46" s="165"/>
      <c r="JC46" s="164">
        <v>18.8</v>
      </c>
      <c r="JD46" s="164">
        <v>4.1219999999999999</v>
      </c>
      <c r="JE46" s="164">
        <v>4.1159999999999997</v>
      </c>
      <c r="JF46" s="164">
        <v>-18.64</v>
      </c>
      <c r="JG46" s="164">
        <v>-2.2400000000000002</v>
      </c>
      <c r="JH46" s="165"/>
      <c r="JI46" s="164">
        <v>2.1987999999999999</v>
      </c>
      <c r="JJ46" s="164">
        <v>-31.319099999999999</v>
      </c>
      <c r="JK46" s="164">
        <v>-19.658200000000001</v>
      </c>
      <c r="JL46" s="164">
        <v>24.6</v>
      </c>
      <c r="JM46" s="164">
        <v>51.445999999999998</v>
      </c>
      <c r="JN46" s="164">
        <v>50.030999999999999</v>
      </c>
      <c r="JO46" s="165"/>
      <c r="JP46" s="165"/>
      <c r="JQ46" s="164">
        <v>51.405099999999997</v>
      </c>
      <c r="JR46" s="164">
        <v>50.550199999999997</v>
      </c>
      <c r="JS46" s="164">
        <v>51.455199999999998</v>
      </c>
      <c r="JT46" s="165"/>
      <c r="JU46" s="164">
        <v>6.1</v>
      </c>
      <c r="JV46" s="164">
        <v>24.7151</v>
      </c>
      <c r="JW46" s="164">
        <v>9.5399999999999991</v>
      </c>
      <c r="JX46" s="165"/>
      <c r="JY46" s="164">
        <v>-30.154599999999999</v>
      </c>
      <c r="JZ46" s="164">
        <v>76.575999999999993</v>
      </c>
      <c r="KA46" s="164">
        <v>47.036700000000003</v>
      </c>
      <c r="KB46" s="164">
        <v>-29.813099999999999</v>
      </c>
      <c r="KC46" s="164">
        <v>-74.871499999999997</v>
      </c>
      <c r="KD46" s="164">
        <v>30.234100000000002</v>
      </c>
      <c r="KE46" s="164">
        <v>42.514299999999999</v>
      </c>
      <c r="KF46" s="164">
        <v>-14</v>
      </c>
      <c r="KG46" s="164">
        <v>14.3</v>
      </c>
      <c r="KH46" s="165"/>
      <c r="KI46" s="164">
        <v>141.57149999999999</v>
      </c>
    </row>
    <row r="47" spans="1:295" ht="18" customHeight="1" x14ac:dyDescent="0.3">
      <c r="A47" s="160" t="s">
        <v>87</v>
      </c>
      <c r="B47" s="160" t="s">
        <v>962</v>
      </c>
      <c r="C47" s="164">
        <v>0</v>
      </c>
      <c r="D47" s="164">
        <v>22.101700000000001</v>
      </c>
      <c r="E47" s="166">
        <v>-43.796550000000003</v>
      </c>
      <c r="F47" s="164">
        <v>12.7941</v>
      </c>
      <c r="G47" s="164">
        <v>26.1982</v>
      </c>
      <c r="H47" s="165"/>
      <c r="I47" s="164">
        <v>52.521299999999997</v>
      </c>
      <c r="J47" s="164">
        <v>-157.56989999999999</v>
      </c>
      <c r="K47" s="164">
        <v>58.914499999999997</v>
      </c>
      <c r="L47" s="164">
        <v>29.8871</v>
      </c>
      <c r="M47" s="164">
        <v>29.255199999999999</v>
      </c>
      <c r="N47" s="164">
        <v>-6.66</v>
      </c>
      <c r="O47" s="164">
        <v>-56.313000000000002</v>
      </c>
      <c r="P47" s="166">
        <v>47.3</v>
      </c>
      <c r="Q47" s="166">
        <v>17.388000000000002</v>
      </c>
      <c r="R47" s="164">
        <v>-48.4</v>
      </c>
      <c r="S47" s="164">
        <v>14.0098</v>
      </c>
      <c r="T47" s="164">
        <v>321.529</v>
      </c>
      <c r="U47" s="164">
        <v>12.812900000000001</v>
      </c>
      <c r="V47" s="164">
        <v>12.9397</v>
      </c>
      <c r="W47" s="164">
        <v>21.414300000000001</v>
      </c>
      <c r="X47" s="164">
        <v>6.7888000000000002</v>
      </c>
      <c r="Y47" s="164">
        <v>0.4486</v>
      </c>
      <c r="Z47" s="164">
        <v>7.8559999999999999</v>
      </c>
      <c r="AA47" s="165"/>
      <c r="AB47" s="165"/>
      <c r="AC47" s="164">
        <v>-66.73</v>
      </c>
      <c r="AD47" s="164">
        <v>-66.8</v>
      </c>
      <c r="AE47" s="165"/>
      <c r="AF47" s="164">
        <v>8.8800000000000008</v>
      </c>
      <c r="AG47" s="166">
        <v>53.9</v>
      </c>
      <c r="AH47" s="164">
        <v>11.755000000000001</v>
      </c>
      <c r="AI47" s="164">
        <v>0.249</v>
      </c>
      <c r="AJ47" s="164">
        <v>-54.53</v>
      </c>
      <c r="AK47" s="164">
        <v>-54.66</v>
      </c>
      <c r="AL47" s="164">
        <v>-76.150000000000006</v>
      </c>
      <c r="AM47" s="164">
        <v>54.96</v>
      </c>
      <c r="AN47" s="164">
        <v>55.12</v>
      </c>
      <c r="AO47" s="164">
        <v>11.065099999999999</v>
      </c>
      <c r="AP47" s="164">
        <v>7.4250999999999996</v>
      </c>
      <c r="AQ47" s="164">
        <v>73.612499999999997</v>
      </c>
      <c r="AR47" s="164">
        <v>75.9739</v>
      </c>
      <c r="AS47" s="164">
        <v>57.033900000000003</v>
      </c>
      <c r="AT47" s="164">
        <v>-53.717599999999997</v>
      </c>
      <c r="AU47" s="164">
        <v>-52.692999999999998</v>
      </c>
      <c r="AV47" s="164">
        <v>6.8053999999999997</v>
      </c>
      <c r="AW47" s="164">
        <v>6.6036999999999999</v>
      </c>
      <c r="AX47" s="164">
        <v>70.998400000000004</v>
      </c>
      <c r="AY47" s="164">
        <v>73.007800000000003</v>
      </c>
      <c r="AZ47" s="164">
        <v>-1.5704</v>
      </c>
      <c r="BA47" s="164">
        <v>-6.5838000000000001</v>
      </c>
      <c r="BB47" s="164">
        <v>-388.15940000000001</v>
      </c>
      <c r="BC47" s="164">
        <v>-10.221299999999999</v>
      </c>
      <c r="BD47" s="164">
        <v>-3.6</v>
      </c>
      <c r="BE47" s="164">
        <v>-3.6</v>
      </c>
      <c r="BF47" s="164">
        <v>58.777799999999999</v>
      </c>
      <c r="BG47" s="164">
        <v>57.424599999999998</v>
      </c>
      <c r="BH47" s="164">
        <v>-4.4882</v>
      </c>
      <c r="BI47" s="165"/>
      <c r="BJ47" s="164">
        <v>-60.610799999999998</v>
      </c>
      <c r="BK47" s="164">
        <v>4.9935</v>
      </c>
      <c r="BL47" s="164">
        <v>6.2663000000000002</v>
      </c>
      <c r="BM47" s="164">
        <v>4.1894</v>
      </c>
      <c r="BN47" s="164">
        <v>434.30880000000002</v>
      </c>
      <c r="BO47" s="164">
        <v>99.673400000000001</v>
      </c>
      <c r="BP47" s="164">
        <v>99.581900000000005</v>
      </c>
      <c r="BQ47" s="164">
        <v>-407.13720000000001</v>
      </c>
      <c r="BR47" s="164">
        <v>427.40839999999997</v>
      </c>
      <c r="BS47" s="165"/>
      <c r="BT47" s="164">
        <v>-89.764600000000002</v>
      </c>
      <c r="BU47" s="164">
        <v>91.638400000000004</v>
      </c>
      <c r="BV47" s="164">
        <v>91.412700000000001</v>
      </c>
      <c r="BW47" s="164">
        <v>26.74</v>
      </c>
      <c r="BX47" s="164">
        <v>28.8</v>
      </c>
      <c r="BY47" s="164">
        <v>65.959999999999994</v>
      </c>
      <c r="BZ47" s="164">
        <v>77.62</v>
      </c>
      <c r="CA47" s="164">
        <v>-40.182899999999997</v>
      </c>
      <c r="CB47" s="164">
        <v>-40.182899999999997</v>
      </c>
      <c r="CC47" s="164">
        <v>114.89019999999999</v>
      </c>
      <c r="CD47" s="164">
        <v>115.6396</v>
      </c>
      <c r="CE47" s="164">
        <v>23.265899999999998</v>
      </c>
      <c r="CF47" s="164">
        <v>-62.694899999999997</v>
      </c>
      <c r="CG47" s="164">
        <v>-62.781799999999997</v>
      </c>
      <c r="CH47" s="164">
        <v>10.2742</v>
      </c>
      <c r="CI47" s="164">
        <v>-52.125</v>
      </c>
      <c r="CJ47" s="165"/>
      <c r="CK47" s="165"/>
      <c r="CL47" s="164">
        <v>90.3</v>
      </c>
      <c r="CM47" s="164">
        <v>103.5</v>
      </c>
      <c r="CN47" s="164">
        <v>-15.17</v>
      </c>
      <c r="CO47" s="164">
        <v>59.742899999999999</v>
      </c>
      <c r="CP47" s="164">
        <v>59.259099999999997</v>
      </c>
      <c r="CQ47" s="164">
        <v>59.237299999999998</v>
      </c>
      <c r="CR47" s="164">
        <v>-25.157800000000002</v>
      </c>
      <c r="CS47" s="164">
        <v>-24.859100000000002</v>
      </c>
      <c r="CT47" s="164">
        <v>1</v>
      </c>
      <c r="CU47" s="164">
        <v>-23.005099999999999</v>
      </c>
      <c r="CV47" s="164">
        <v>2.0590999999999999</v>
      </c>
      <c r="CW47" s="164">
        <v>16.916499999999999</v>
      </c>
      <c r="CX47" s="164">
        <v>46.96</v>
      </c>
      <c r="CY47" s="164">
        <v>64.599999999999994</v>
      </c>
      <c r="CZ47" s="164">
        <v>46.882300000000001</v>
      </c>
      <c r="DA47" s="164">
        <v>44.682299999999998</v>
      </c>
      <c r="DB47" s="164">
        <v>-33.090000000000003</v>
      </c>
      <c r="DC47" s="165"/>
      <c r="DD47" s="164">
        <v>52.956200000000003</v>
      </c>
      <c r="DE47" s="164">
        <v>51.901699999999998</v>
      </c>
      <c r="DF47" s="164">
        <v>-89.3018</v>
      </c>
      <c r="DG47" s="164">
        <v>0</v>
      </c>
      <c r="DH47" s="164">
        <v>-20.170500000000001</v>
      </c>
      <c r="DI47" s="164">
        <v>-99.4</v>
      </c>
      <c r="DJ47" s="164">
        <v>-98.8</v>
      </c>
      <c r="DK47" s="164">
        <v>26.820399999999999</v>
      </c>
      <c r="DL47" s="164">
        <v>56.552100000000003</v>
      </c>
      <c r="DM47" s="164">
        <v>62.477600000000002</v>
      </c>
      <c r="DN47" s="165"/>
      <c r="DO47" s="164">
        <v>55.61</v>
      </c>
      <c r="DP47" s="164">
        <v>-5.91</v>
      </c>
      <c r="DQ47" s="164">
        <v>52.811999999999998</v>
      </c>
      <c r="DR47" s="164">
        <v>86.942400000000006</v>
      </c>
      <c r="DS47" s="164">
        <v>-23.51</v>
      </c>
      <c r="DT47" s="164">
        <v>-23.68</v>
      </c>
      <c r="DU47" s="164">
        <v>120.03</v>
      </c>
      <c r="DV47" s="164">
        <v>68.78</v>
      </c>
      <c r="DW47" s="164">
        <v>87.690899999999999</v>
      </c>
      <c r="DX47" s="164">
        <v>85.818200000000004</v>
      </c>
      <c r="DY47" s="164">
        <v>-33.477400000000003</v>
      </c>
      <c r="DZ47" s="164">
        <v>-33.299999999999997</v>
      </c>
      <c r="EA47" s="164">
        <v>194.75470000000001</v>
      </c>
      <c r="EB47" s="164">
        <v>155.77330000000001</v>
      </c>
      <c r="EC47" s="164">
        <v>151.07980000000001</v>
      </c>
      <c r="ED47" s="164">
        <v>151.94370000000001</v>
      </c>
      <c r="EE47" s="164">
        <v>68.456800000000001</v>
      </c>
      <c r="EF47" s="164">
        <v>47.465200000000003</v>
      </c>
      <c r="EG47" s="164">
        <v>-25.911000000000001</v>
      </c>
      <c r="EH47" s="164">
        <v>418.95850000000002</v>
      </c>
      <c r="EI47" s="164">
        <v>236.04689999999999</v>
      </c>
      <c r="EJ47" s="165"/>
      <c r="EK47" s="164">
        <v>-26.4451</v>
      </c>
      <c r="EL47" s="164">
        <v>-23.840699999999998</v>
      </c>
      <c r="EM47" s="164">
        <v>8.0418000000000003</v>
      </c>
      <c r="EN47" s="164">
        <v>-34.231200000000001</v>
      </c>
      <c r="EO47" s="164">
        <v>-32.172400000000003</v>
      </c>
      <c r="EP47" s="164">
        <v>138.30000000000001</v>
      </c>
      <c r="EQ47" s="164">
        <v>-50.733400000000003</v>
      </c>
      <c r="ER47" s="164">
        <v>-51.797600000000003</v>
      </c>
      <c r="ES47" s="164">
        <v>-10.845700000000001</v>
      </c>
      <c r="ET47" s="164">
        <v>0</v>
      </c>
      <c r="EU47" s="164">
        <v>-16.91</v>
      </c>
      <c r="EV47" s="164">
        <v>97.5</v>
      </c>
      <c r="EW47" s="164">
        <v>10.846299999999999</v>
      </c>
      <c r="EX47" s="164">
        <v>-111.7715</v>
      </c>
      <c r="EY47" s="164">
        <v>-14.1297</v>
      </c>
      <c r="EZ47" s="164">
        <v>-13.4855</v>
      </c>
      <c r="FA47" s="164">
        <v>3.1648000000000001</v>
      </c>
      <c r="FB47" s="164">
        <v>-46.587299999999999</v>
      </c>
      <c r="FC47" s="164">
        <v>14.2014</v>
      </c>
      <c r="FD47" s="165"/>
      <c r="FE47" s="165"/>
      <c r="FF47" s="164">
        <v>2.7538999999999998</v>
      </c>
      <c r="FG47" s="164">
        <v>36.426000000000002</v>
      </c>
      <c r="FH47" s="164">
        <v>36.574800000000003</v>
      </c>
      <c r="FI47" s="164">
        <v>35.408099999999997</v>
      </c>
      <c r="FJ47" s="164">
        <v>39.5197</v>
      </c>
      <c r="FK47" s="164">
        <v>39.017299999999999</v>
      </c>
      <c r="FL47" s="164">
        <v>-51.241599999999998</v>
      </c>
      <c r="FM47" s="164">
        <v>35.578299999999999</v>
      </c>
      <c r="FN47" s="164">
        <v>35.255800000000001</v>
      </c>
      <c r="FO47" s="164">
        <v>-34.139000000000003</v>
      </c>
      <c r="FP47" s="164">
        <v>-15.6495</v>
      </c>
      <c r="FQ47" s="164">
        <v>-31.829699999999999</v>
      </c>
      <c r="FR47" s="164">
        <v>-8.5299999999999994</v>
      </c>
      <c r="FS47" s="164">
        <v>17.876899999999999</v>
      </c>
      <c r="FT47" s="164">
        <v>1.6788000000000001</v>
      </c>
      <c r="FU47" s="164">
        <v>-11.62</v>
      </c>
      <c r="FV47" s="164">
        <v>11.77</v>
      </c>
      <c r="FW47" s="164">
        <v>-32.8508</v>
      </c>
      <c r="FX47" s="164">
        <v>10.2737</v>
      </c>
      <c r="FY47" s="164">
        <v>-5.5209999999999999</v>
      </c>
      <c r="FZ47" s="164">
        <v>3.202</v>
      </c>
      <c r="GA47" s="164">
        <v>4.0103999999999997</v>
      </c>
      <c r="GB47" s="164">
        <v>34.24</v>
      </c>
      <c r="GC47" s="164">
        <v>15.260300000000001</v>
      </c>
      <c r="GD47" s="164">
        <v>35.640999999999998</v>
      </c>
      <c r="GE47" s="165"/>
      <c r="GF47" s="164">
        <v>83.798199999999994</v>
      </c>
      <c r="GG47" s="164">
        <v>21.6</v>
      </c>
      <c r="GH47" s="164">
        <v>-24.510200000000001</v>
      </c>
      <c r="GI47" s="165"/>
      <c r="GJ47" s="164">
        <v>-19.041599999999999</v>
      </c>
      <c r="GK47" s="164">
        <v>2.7797000000000001</v>
      </c>
      <c r="GL47" s="165"/>
      <c r="GM47" s="165"/>
      <c r="GN47" s="165"/>
      <c r="GO47" s="164">
        <v>-46.514000000000003</v>
      </c>
      <c r="GP47" s="164">
        <v>18.704999999999998</v>
      </c>
      <c r="GQ47" s="164">
        <v>73.780100000000004</v>
      </c>
      <c r="GR47" s="164">
        <v>14.772399999999999</v>
      </c>
      <c r="GS47" s="164">
        <v>14.9941</v>
      </c>
      <c r="GT47" s="164">
        <v>-108.0984</v>
      </c>
      <c r="GU47" s="164">
        <v>-28.035599999999999</v>
      </c>
      <c r="GV47" s="164">
        <v>37.563699999999997</v>
      </c>
      <c r="GW47" s="165"/>
      <c r="GX47" s="164">
        <v>12.6729</v>
      </c>
      <c r="GY47" s="164">
        <v>19.7699</v>
      </c>
      <c r="GZ47" s="164">
        <v>19.410799999999998</v>
      </c>
      <c r="HA47" s="164">
        <v>15.348100000000001</v>
      </c>
      <c r="HB47" s="164">
        <v>232.3742</v>
      </c>
      <c r="HC47" s="164">
        <v>230.67830000000001</v>
      </c>
      <c r="HD47" s="164">
        <v>277.8</v>
      </c>
      <c r="HE47" s="164">
        <v>-275.80560000000003</v>
      </c>
      <c r="HF47" s="164">
        <v>-470.5795</v>
      </c>
      <c r="HG47" s="164">
        <v>471.64100000000002</v>
      </c>
      <c r="HH47" s="164">
        <v>469.60320000000002</v>
      </c>
      <c r="HI47" s="164">
        <v>-217.1678</v>
      </c>
      <c r="HJ47" s="164">
        <v>-216.38820000000001</v>
      </c>
      <c r="HK47" s="164">
        <v>-42.175400000000003</v>
      </c>
      <c r="HL47" s="164">
        <v>-28.751799999999999</v>
      </c>
      <c r="HM47" s="164">
        <v>78.9923</v>
      </c>
      <c r="HN47" s="164">
        <v>79.355099999999993</v>
      </c>
      <c r="HO47" s="164">
        <v>-151.59899999999999</v>
      </c>
      <c r="HP47" s="165"/>
      <c r="HQ47" s="164">
        <v>61.571100000000001</v>
      </c>
      <c r="HR47" s="164">
        <v>60.6922</v>
      </c>
      <c r="HS47" s="164">
        <v>-61.9816</v>
      </c>
      <c r="HT47" s="164">
        <v>-62.1892</v>
      </c>
      <c r="HU47" s="164">
        <v>106.69</v>
      </c>
      <c r="HV47" s="164">
        <v>105.81</v>
      </c>
      <c r="HW47" s="164">
        <v>40.6</v>
      </c>
      <c r="HX47" s="164">
        <v>40.799999999999997</v>
      </c>
      <c r="HY47" s="164">
        <v>22.602699999999999</v>
      </c>
      <c r="HZ47" s="164">
        <v>34.159999999999997</v>
      </c>
      <c r="IA47" s="164">
        <v>-328.9128</v>
      </c>
      <c r="IB47" s="164">
        <v>107.7248</v>
      </c>
      <c r="IC47" s="164">
        <v>107.5176</v>
      </c>
      <c r="ID47" s="164">
        <v>17.899999999999999</v>
      </c>
      <c r="IE47" s="164">
        <v>-5.4</v>
      </c>
      <c r="IF47" s="164">
        <v>-60.8</v>
      </c>
      <c r="IG47" s="164">
        <v>-61</v>
      </c>
      <c r="IH47" s="164">
        <v>1.4288000000000001</v>
      </c>
      <c r="II47" s="165"/>
      <c r="IJ47" s="164">
        <v>-461.93360000000001</v>
      </c>
      <c r="IK47" s="164">
        <v>-212.3509</v>
      </c>
      <c r="IL47" s="164">
        <v>477.73599999999999</v>
      </c>
      <c r="IM47" s="164">
        <v>386.36579999999998</v>
      </c>
      <c r="IN47" s="164">
        <v>-30.452100000000002</v>
      </c>
      <c r="IO47" s="164">
        <v>-375.8877</v>
      </c>
      <c r="IP47" s="164">
        <v>376.41090000000003</v>
      </c>
      <c r="IQ47" s="164">
        <v>-134.76730000000001</v>
      </c>
      <c r="IR47" s="164">
        <v>-224.28919999999999</v>
      </c>
      <c r="IS47" s="164">
        <v>-372.23770000000002</v>
      </c>
      <c r="IT47" s="164">
        <v>115.7467</v>
      </c>
      <c r="IU47" s="164">
        <v>114.911</v>
      </c>
      <c r="IV47" s="164">
        <v>139.19210000000001</v>
      </c>
      <c r="IW47" s="164">
        <v>-467.31290000000001</v>
      </c>
      <c r="IX47" s="164">
        <v>226.87620000000001</v>
      </c>
      <c r="IY47" s="164">
        <v>-236.4624</v>
      </c>
      <c r="IZ47" s="164">
        <v>237.43279999999999</v>
      </c>
      <c r="JA47" s="164">
        <v>-8.0929000000000002</v>
      </c>
      <c r="JB47" s="165"/>
      <c r="JC47" s="164">
        <v>19.84</v>
      </c>
      <c r="JD47" s="164">
        <v>5.8440000000000003</v>
      </c>
      <c r="JE47" s="164">
        <v>5.8360000000000003</v>
      </c>
      <c r="JF47" s="164">
        <v>-20.239999999999998</v>
      </c>
      <c r="JG47" s="164">
        <v>-1.04</v>
      </c>
      <c r="JH47" s="165"/>
      <c r="JI47" s="164">
        <v>1.9363999999999999</v>
      </c>
      <c r="JJ47" s="164">
        <v>-30.6752</v>
      </c>
      <c r="JK47" s="164">
        <v>-19.9207</v>
      </c>
      <c r="JL47" s="164">
        <v>24</v>
      </c>
      <c r="JM47" s="164">
        <v>51.02</v>
      </c>
      <c r="JN47" s="164">
        <v>49.95</v>
      </c>
      <c r="JO47" s="164">
        <v>11.0406</v>
      </c>
      <c r="JP47" s="164">
        <v>13.4626</v>
      </c>
      <c r="JQ47" s="164">
        <v>51.101700000000001</v>
      </c>
      <c r="JR47" s="164">
        <v>51.515099999999997</v>
      </c>
      <c r="JS47" s="164">
        <v>51.494799999999998</v>
      </c>
      <c r="JT47" s="165"/>
      <c r="JU47" s="164">
        <v>7</v>
      </c>
      <c r="JV47" s="164">
        <v>25.010899999999999</v>
      </c>
      <c r="JW47" s="164">
        <v>9.74</v>
      </c>
      <c r="JX47" s="165"/>
      <c r="JY47" s="164">
        <v>-27.2881</v>
      </c>
      <c r="JZ47" s="164">
        <v>72.980199999999996</v>
      </c>
      <c r="KA47" s="164">
        <v>42.834899999999998</v>
      </c>
      <c r="KB47" s="164">
        <v>-27.1328</v>
      </c>
      <c r="KC47" s="164">
        <v>-72.248900000000006</v>
      </c>
      <c r="KD47" s="164">
        <v>28.084700000000002</v>
      </c>
      <c r="KE47" s="164">
        <v>42.977499999999999</v>
      </c>
      <c r="KF47" s="164">
        <v>-14.3</v>
      </c>
      <c r="KG47" s="164">
        <v>15.1</v>
      </c>
      <c r="KH47" s="165"/>
      <c r="KI47" s="164">
        <v>136.56010000000001</v>
      </c>
    </row>
    <row r="48" spans="1:295" ht="18" customHeight="1" x14ac:dyDescent="0.3">
      <c r="A48" s="160" t="s">
        <v>87</v>
      </c>
      <c r="B48" s="160" t="s">
        <v>963</v>
      </c>
      <c r="C48" s="167">
        <v>0</v>
      </c>
      <c r="D48" s="167">
        <v>21.625399999999999</v>
      </c>
      <c r="E48" s="167">
        <v>-43.566899999999997</v>
      </c>
      <c r="F48" s="167">
        <v>12.4702</v>
      </c>
      <c r="G48" s="167">
        <v>25.792300000000001</v>
      </c>
      <c r="H48" s="168"/>
      <c r="I48" s="167">
        <v>52.190100000000001</v>
      </c>
      <c r="J48" s="167">
        <v>-157.54310000000001</v>
      </c>
      <c r="K48" s="167">
        <v>58.285899999999998</v>
      </c>
      <c r="L48" s="167">
        <v>29.575099999999999</v>
      </c>
      <c r="M48" s="167">
        <v>28.921900000000001</v>
      </c>
      <c r="N48" s="167">
        <v>-8.8800000000000008</v>
      </c>
      <c r="O48" s="167">
        <v>-54.957999999999998</v>
      </c>
      <c r="P48" s="167">
        <v>46.2</v>
      </c>
      <c r="Q48" s="167">
        <v>17.388000000000002</v>
      </c>
      <c r="R48" s="167">
        <v>-46.2</v>
      </c>
      <c r="S48" s="167">
        <v>14.1319</v>
      </c>
      <c r="T48" s="167">
        <v>318.03219999999999</v>
      </c>
      <c r="U48" s="167">
        <v>12.8688</v>
      </c>
      <c r="V48" s="167">
        <v>13.2357</v>
      </c>
      <c r="W48" s="167">
        <v>22.202000000000002</v>
      </c>
      <c r="X48" s="167">
        <v>6.6303999999999998</v>
      </c>
      <c r="Y48" s="167">
        <v>0.38790000000000002</v>
      </c>
      <c r="Z48" s="167">
        <v>8.09</v>
      </c>
      <c r="AA48" s="168"/>
      <c r="AB48" s="168"/>
      <c r="AC48" s="167">
        <v>-66.09</v>
      </c>
      <c r="AD48" s="167">
        <v>-65.66</v>
      </c>
      <c r="AE48" s="168"/>
      <c r="AF48" s="167">
        <v>8.8800000000000008</v>
      </c>
      <c r="AG48" s="167">
        <v>52.8</v>
      </c>
      <c r="AH48" s="167">
        <v>11.387</v>
      </c>
      <c r="AI48" s="167">
        <v>0.249</v>
      </c>
      <c r="AJ48" s="167">
        <v>-55.5</v>
      </c>
      <c r="AK48" s="167">
        <v>-55.59</v>
      </c>
      <c r="AL48" s="167">
        <v>-74.739999999999995</v>
      </c>
      <c r="AM48" s="167">
        <v>55.79</v>
      </c>
      <c r="AN48" s="167">
        <v>55.94</v>
      </c>
      <c r="AO48" s="167">
        <v>12.06</v>
      </c>
      <c r="AP48" s="167">
        <v>6.6288</v>
      </c>
      <c r="AQ48" s="167">
        <v>73.539400000000001</v>
      </c>
      <c r="AR48" s="167">
        <v>75.725099999999998</v>
      </c>
      <c r="AS48" s="167">
        <v>61.216500000000003</v>
      </c>
      <c r="AT48" s="167">
        <v>-54.3874</v>
      </c>
      <c r="AU48" s="167">
        <v>-53.936199999999999</v>
      </c>
      <c r="AV48" s="167">
        <v>8.3341999999999992</v>
      </c>
      <c r="AW48" s="167">
        <v>8.1704000000000008</v>
      </c>
      <c r="AX48" s="167">
        <v>71.534199999999998</v>
      </c>
      <c r="AY48" s="167">
        <v>73.677599999999998</v>
      </c>
      <c r="AZ48" s="167">
        <v>-0.52349999999999997</v>
      </c>
      <c r="BA48" s="167">
        <v>-4.9260000000000002</v>
      </c>
      <c r="BB48" s="167">
        <v>-401.94099999999997</v>
      </c>
      <c r="BC48" s="167">
        <v>-9.9236000000000004</v>
      </c>
      <c r="BD48" s="167">
        <v>-3.7</v>
      </c>
      <c r="BE48" s="167">
        <v>-3.7</v>
      </c>
      <c r="BF48" s="167">
        <v>59.576099999999997</v>
      </c>
      <c r="BG48" s="167">
        <v>58.308999999999997</v>
      </c>
      <c r="BH48" s="167">
        <v>-4.5755999999999997</v>
      </c>
      <c r="BI48" s="168"/>
      <c r="BJ48" s="167">
        <v>-62.624899999999997</v>
      </c>
      <c r="BK48" s="167">
        <v>4.9885999999999999</v>
      </c>
      <c r="BL48" s="167">
        <v>6.4131999999999998</v>
      </c>
      <c r="BM48" s="167">
        <v>4.2549000000000001</v>
      </c>
      <c r="BN48" s="167">
        <v>444.41039999999998</v>
      </c>
      <c r="BO48" s="167">
        <v>94.851500000000001</v>
      </c>
      <c r="BP48" s="167">
        <v>95.400800000000004</v>
      </c>
      <c r="BQ48" s="167">
        <v>-397.42399999999998</v>
      </c>
      <c r="BR48" s="167">
        <v>437.2534</v>
      </c>
      <c r="BS48" s="168"/>
      <c r="BT48" s="167">
        <v>-109.6236</v>
      </c>
      <c r="BU48" s="167">
        <v>109.765</v>
      </c>
      <c r="BV48" s="167">
        <v>90.404799999999994</v>
      </c>
      <c r="BW48" s="167">
        <v>26.97</v>
      </c>
      <c r="BX48" s="167">
        <v>29.1</v>
      </c>
      <c r="BY48" s="168"/>
      <c r="BZ48" s="168"/>
      <c r="CA48" s="167">
        <v>-35.7624</v>
      </c>
      <c r="CB48" s="167">
        <v>-36.298200000000001</v>
      </c>
      <c r="CC48" s="167">
        <v>108.3184</v>
      </c>
      <c r="CD48" s="167">
        <v>109.76</v>
      </c>
      <c r="CE48" s="167">
        <v>23.3749</v>
      </c>
      <c r="CF48" s="167">
        <v>-69.502200000000002</v>
      </c>
      <c r="CG48" s="167">
        <v>-68.769300000000001</v>
      </c>
      <c r="CH48" s="167">
        <v>8.0557999999999996</v>
      </c>
      <c r="CI48" s="167">
        <v>-58.935099999999998</v>
      </c>
      <c r="CJ48" s="168"/>
      <c r="CK48" s="168"/>
      <c r="CL48" s="167">
        <v>77.599999999999994</v>
      </c>
      <c r="CM48" s="167">
        <v>117.2</v>
      </c>
      <c r="CN48" s="167">
        <v>-15.06</v>
      </c>
      <c r="CO48" s="167">
        <v>54.328200000000002</v>
      </c>
      <c r="CP48" s="167">
        <v>53.364199999999997</v>
      </c>
      <c r="CQ48" s="167">
        <v>54.611699999999999</v>
      </c>
      <c r="CR48" s="167">
        <v>-33.045099999999998</v>
      </c>
      <c r="CS48" s="167">
        <v>-32.521099999999997</v>
      </c>
      <c r="CT48" s="167">
        <v>1</v>
      </c>
      <c r="CU48" s="167">
        <v>-18.478100000000001</v>
      </c>
      <c r="CV48" s="167">
        <v>5.4353999999999996</v>
      </c>
      <c r="CW48" s="167">
        <v>16.674099999999999</v>
      </c>
      <c r="CX48" s="167">
        <v>46.48</v>
      </c>
      <c r="CY48" s="167">
        <v>67.98</v>
      </c>
      <c r="CZ48" s="167">
        <v>46.882300000000001</v>
      </c>
      <c r="DA48" s="167">
        <v>44.096400000000003</v>
      </c>
      <c r="DB48" s="167">
        <v>-32.770000000000003</v>
      </c>
      <c r="DC48" s="168"/>
      <c r="DD48" s="167">
        <v>59.542000000000002</v>
      </c>
      <c r="DE48" s="167">
        <v>59.065399999999997</v>
      </c>
      <c r="DF48" s="167">
        <v>-100.1467</v>
      </c>
      <c r="DG48" s="167">
        <v>0</v>
      </c>
      <c r="DH48" s="167">
        <v>-19.787600000000001</v>
      </c>
      <c r="DI48" s="167">
        <v>-99</v>
      </c>
      <c r="DJ48" s="167">
        <v>-100.2</v>
      </c>
      <c r="DK48" s="167">
        <v>26.930199999999999</v>
      </c>
      <c r="DL48" s="167">
        <v>55.966200000000001</v>
      </c>
      <c r="DM48" s="167">
        <v>63.416899999999998</v>
      </c>
      <c r="DN48" s="168"/>
      <c r="DO48" s="168"/>
      <c r="DP48" s="167">
        <v>-6.6</v>
      </c>
      <c r="DQ48" s="167">
        <v>53.487000000000002</v>
      </c>
      <c r="DR48" s="167">
        <v>98.838099999999997</v>
      </c>
      <c r="DS48" s="167">
        <v>-18.329999999999998</v>
      </c>
      <c r="DT48" s="167">
        <v>-18.53</v>
      </c>
      <c r="DU48" s="167">
        <v>110.08</v>
      </c>
      <c r="DV48" s="167">
        <v>69.27</v>
      </c>
      <c r="DW48" s="167">
        <v>100.4</v>
      </c>
      <c r="DX48" s="167">
        <v>97.9636</v>
      </c>
      <c r="DY48" s="167">
        <v>-26.1511</v>
      </c>
      <c r="DZ48" s="167">
        <v>-24.881799999999998</v>
      </c>
      <c r="EA48" s="167">
        <v>203.90719999999999</v>
      </c>
      <c r="EB48" s="167">
        <v>164.04949999999999</v>
      </c>
      <c r="EC48" s="167">
        <v>157.7364</v>
      </c>
      <c r="ED48" s="167">
        <v>160.21080000000001</v>
      </c>
      <c r="EE48" s="167">
        <v>58.439500000000002</v>
      </c>
      <c r="EF48" s="167">
        <v>35.403500000000001</v>
      </c>
      <c r="EG48" s="167">
        <v>-27.035</v>
      </c>
      <c r="EH48" s="167">
        <v>409.13819999999998</v>
      </c>
      <c r="EI48" s="167">
        <v>250.7809</v>
      </c>
      <c r="EJ48" s="168"/>
      <c r="EK48" s="167">
        <v>-27.683700000000002</v>
      </c>
      <c r="EL48" s="167">
        <v>-25.2409</v>
      </c>
      <c r="EM48" s="167">
        <v>23.805900000000001</v>
      </c>
      <c r="EN48" s="167">
        <v>-22.979600000000001</v>
      </c>
      <c r="EO48" s="167">
        <v>-21.090800000000002</v>
      </c>
      <c r="EP48" s="167">
        <v>61.488</v>
      </c>
      <c r="EQ48" s="167">
        <v>-37.134599999999999</v>
      </c>
      <c r="ER48" s="167">
        <v>-38.290999999999997</v>
      </c>
      <c r="ES48" s="167">
        <v>3.4373999999999998</v>
      </c>
      <c r="ET48" s="167">
        <v>16.72</v>
      </c>
      <c r="EU48" s="167">
        <v>-14.94</v>
      </c>
      <c r="EV48" s="167">
        <v>1</v>
      </c>
      <c r="EW48" s="167">
        <v>10.6355</v>
      </c>
      <c r="EX48" s="167">
        <v>-88.202600000000004</v>
      </c>
      <c r="EY48" s="167">
        <v>-14.310700000000001</v>
      </c>
      <c r="EZ48" s="167">
        <v>-13.850199999999999</v>
      </c>
      <c r="FA48" s="167">
        <v>3.0648</v>
      </c>
      <c r="FB48" s="167">
        <v>-36.097299999999997</v>
      </c>
      <c r="FC48" s="167">
        <v>0</v>
      </c>
      <c r="FD48" s="168"/>
      <c r="FE48" s="168"/>
      <c r="FF48" s="167">
        <v>2.7309999999999999</v>
      </c>
      <c r="FG48" s="167">
        <v>38.661000000000001</v>
      </c>
      <c r="FH48" s="167">
        <v>38.961500000000001</v>
      </c>
      <c r="FI48" s="167">
        <v>37.302399999999999</v>
      </c>
      <c r="FJ48" s="167">
        <v>34.663499999999999</v>
      </c>
      <c r="FK48" s="167">
        <v>34.8309</v>
      </c>
      <c r="FL48" s="167">
        <v>-46.887799999999999</v>
      </c>
      <c r="FM48" s="167">
        <v>26.988700000000001</v>
      </c>
      <c r="FN48" s="167">
        <v>26.959199999999999</v>
      </c>
      <c r="FO48" s="167">
        <v>-28.848500000000001</v>
      </c>
      <c r="FP48" s="167">
        <v>-10.8855</v>
      </c>
      <c r="FQ48" s="167">
        <v>-29.881399999999999</v>
      </c>
      <c r="FR48" s="167">
        <v>-9.85</v>
      </c>
      <c r="FS48" s="167">
        <v>17.508199999999999</v>
      </c>
      <c r="FT48" s="167">
        <v>1.6349</v>
      </c>
      <c r="FU48" s="167">
        <v>-11.6</v>
      </c>
      <c r="FV48" s="167">
        <v>12.25</v>
      </c>
      <c r="FW48" s="167">
        <v>-29.387899999999998</v>
      </c>
      <c r="FX48" s="167">
        <v>10.2639</v>
      </c>
      <c r="FY48" s="167">
        <v>-5.5759999999999996</v>
      </c>
      <c r="FZ48" s="167">
        <v>0.60799999999999998</v>
      </c>
      <c r="GA48" s="167">
        <v>4.3296999999999999</v>
      </c>
      <c r="GB48" s="167">
        <v>34.15</v>
      </c>
      <c r="GC48" s="167">
        <v>11.6745</v>
      </c>
      <c r="GD48" s="167">
        <v>31.190999999999999</v>
      </c>
      <c r="GE48" s="168"/>
      <c r="GF48" s="167">
        <v>84.9071</v>
      </c>
      <c r="GG48" s="167">
        <v>21.8</v>
      </c>
      <c r="GH48" s="167">
        <v>-23.9679</v>
      </c>
      <c r="GI48" s="168"/>
      <c r="GJ48" s="167">
        <v>-18.5197</v>
      </c>
      <c r="GK48" s="167">
        <v>2.7482000000000002</v>
      </c>
      <c r="GL48" s="168"/>
      <c r="GM48" s="168"/>
      <c r="GN48" s="167">
        <v>-14.3786</v>
      </c>
      <c r="GO48" s="167">
        <v>-45.773299999999999</v>
      </c>
      <c r="GP48" s="167">
        <v>19.794499999999999</v>
      </c>
      <c r="GQ48" s="167">
        <v>71.931399999999996</v>
      </c>
      <c r="GR48" s="167">
        <v>16.126000000000001</v>
      </c>
      <c r="GS48" s="167">
        <v>16.334700000000002</v>
      </c>
      <c r="GT48" s="167">
        <v>-110.2861</v>
      </c>
      <c r="GU48" s="168"/>
      <c r="GV48" s="167">
        <v>36.4255</v>
      </c>
      <c r="GW48" s="168"/>
      <c r="GX48" s="168"/>
      <c r="GY48" s="167">
        <v>19.555</v>
      </c>
      <c r="GZ48" s="167">
        <v>19.1999</v>
      </c>
      <c r="HA48" s="167">
        <v>15.148300000000001</v>
      </c>
      <c r="HB48" s="167">
        <v>238.63130000000001</v>
      </c>
      <c r="HC48" s="167">
        <v>235.4325</v>
      </c>
      <c r="HD48" s="167">
        <v>282</v>
      </c>
      <c r="HE48" s="167">
        <v>-276.69569999999999</v>
      </c>
      <c r="HF48" s="167">
        <v>-481.44290000000001</v>
      </c>
      <c r="HG48" s="167">
        <v>489.93579999999997</v>
      </c>
      <c r="HH48" s="167">
        <v>484.40690000000001</v>
      </c>
      <c r="HI48" s="167">
        <v>-221.87880000000001</v>
      </c>
      <c r="HJ48" s="167">
        <v>-221.88339999999999</v>
      </c>
      <c r="HK48" s="167">
        <v>-38.161299999999997</v>
      </c>
      <c r="HL48" s="167">
        <v>-24.869399999999999</v>
      </c>
      <c r="HM48" s="167">
        <v>76.959900000000005</v>
      </c>
      <c r="HN48" s="167">
        <v>77.029399999999995</v>
      </c>
      <c r="HO48" s="168"/>
      <c r="HP48" s="168"/>
      <c r="HQ48" s="167">
        <v>62.395099999999999</v>
      </c>
      <c r="HR48" s="167">
        <v>61.505099999999999</v>
      </c>
      <c r="HS48" s="167">
        <v>-77.091099999999997</v>
      </c>
      <c r="HT48" s="167">
        <v>-77.772000000000006</v>
      </c>
      <c r="HU48" s="167">
        <v>103.49</v>
      </c>
      <c r="HV48" s="167">
        <v>102.73</v>
      </c>
      <c r="HW48" s="167">
        <v>42.4</v>
      </c>
      <c r="HX48" s="167">
        <v>42.2</v>
      </c>
      <c r="HY48" s="168"/>
      <c r="HZ48" s="167">
        <v>34.159999999999997</v>
      </c>
      <c r="IA48" s="167">
        <v>-331.17739999999998</v>
      </c>
      <c r="IB48" s="167">
        <v>107.9302</v>
      </c>
      <c r="IC48" s="167">
        <v>108.15989999999999</v>
      </c>
      <c r="ID48" s="167">
        <v>17.3</v>
      </c>
      <c r="IE48" s="167">
        <v>-5.0999999999999996</v>
      </c>
      <c r="IF48" s="167">
        <v>-60.1</v>
      </c>
      <c r="IG48" s="167">
        <v>-60.2</v>
      </c>
      <c r="IH48" s="167">
        <v>1.5587</v>
      </c>
      <c r="II48" s="167">
        <v>1.194</v>
      </c>
      <c r="IJ48" s="167">
        <v>-474.24970000000002</v>
      </c>
      <c r="IK48" s="167">
        <v>-221.71889999999999</v>
      </c>
      <c r="IL48" s="167">
        <v>494.12830000000002</v>
      </c>
      <c r="IM48" s="167">
        <v>395.74149999999997</v>
      </c>
      <c r="IN48" s="167">
        <v>-31.1891</v>
      </c>
      <c r="IO48" s="167">
        <v>-380.78660000000002</v>
      </c>
      <c r="IP48" s="167">
        <v>385.94130000000001</v>
      </c>
      <c r="IQ48" s="167">
        <v>-133.5488</v>
      </c>
      <c r="IR48" s="167">
        <v>-227.57239999999999</v>
      </c>
      <c r="IS48" s="167">
        <v>-377.7174</v>
      </c>
      <c r="IT48" s="167">
        <v>115.8113</v>
      </c>
      <c r="IU48" s="167">
        <v>117.2137</v>
      </c>
      <c r="IV48" s="167">
        <v>135.17349999999999</v>
      </c>
      <c r="IW48" s="167">
        <v>-482.2663</v>
      </c>
      <c r="IX48" s="167">
        <v>231.458</v>
      </c>
      <c r="IY48" s="167">
        <v>-247.7895</v>
      </c>
      <c r="IZ48" s="167">
        <v>247.81489999999999</v>
      </c>
      <c r="JA48" s="167">
        <v>-7.8292999999999999</v>
      </c>
      <c r="JB48" s="168"/>
      <c r="JC48" s="167">
        <v>16.399999999999999</v>
      </c>
      <c r="JD48" s="167">
        <v>5.7329999999999997</v>
      </c>
      <c r="JE48" s="167">
        <v>5.7060000000000004</v>
      </c>
      <c r="JF48" s="167">
        <v>-16.88</v>
      </c>
      <c r="JG48" s="167">
        <v>-4.24</v>
      </c>
      <c r="JH48" s="168"/>
      <c r="JI48" s="167">
        <v>5.6260000000000003</v>
      </c>
      <c r="JJ48" s="167">
        <v>-30.382200000000001</v>
      </c>
      <c r="JK48" s="167">
        <v>-20.683599999999998</v>
      </c>
      <c r="JL48" s="167">
        <v>22.6</v>
      </c>
      <c r="JM48" s="167">
        <v>50.820999999999998</v>
      </c>
      <c r="JN48" s="167">
        <v>51.713000000000001</v>
      </c>
      <c r="JO48" s="167">
        <v>11.181100000000001</v>
      </c>
      <c r="JP48" s="167">
        <v>13.413</v>
      </c>
      <c r="JQ48" s="167">
        <v>49.060499999999998</v>
      </c>
      <c r="JR48" s="167">
        <v>48.276800000000001</v>
      </c>
      <c r="JS48" s="167">
        <v>49.863900000000001</v>
      </c>
      <c r="JT48" s="168"/>
      <c r="JU48" s="167">
        <v>5.0999999999999996</v>
      </c>
      <c r="JV48" s="167">
        <v>24.584</v>
      </c>
      <c r="JW48" s="167">
        <v>9.7100000000000009</v>
      </c>
      <c r="JX48" s="168"/>
      <c r="JY48" s="167">
        <v>-20.188400000000001</v>
      </c>
      <c r="JZ48" s="167">
        <v>69.389600000000002</v>
      </c>
      <c r="KA48" s="167">
        <v>37.7883</v>
      </c>
      <c r="KB48" s="167">
        <v>-21.941600000000001</v>
      </c>
      <c r="KC48" s="167">
        <v>-69.175899999999999</v>
      </c>
      <c r="KD48" s="167">
        <v>25.293399999999998</v>
      </c>
      <c r="KE48" s="167">
        <v>43.814300000000003</v>
      </c>
      <c r="KF48" s="167">
        <v>-15</v>
      </c>
      <c r="KG48" s="167">
        <v>14</v>
      </c>
      <c r="KH48" s="168"/>
      <c r="KI48" s="167">
        <v>131.00620000000001</v>
      </c>
    </row>
    <row r="49" spans="1:295" ht="18" customHeight="1" x14ac:dyDescent="0.3">
      <c r="A49" s="160" t="s">
        <v>87</v>
      </c>
      <c r="B49" s="160" t="s">
        <v>964</v>
      </c>
      <c r="C49" s="161">
        <v>0</v>
      </c>
      <c r="D49" s="161">
        <v>21.3704</v>
      </c>
      <c r="E49" s="161">
        <v>-42.972200000000001</v>
      </c>
      <c r="F49" s="161">
        <v>12.5166</v>
      </c>
      <c r="G49" s="161">
        <v>25.677399999999999</v>
      </c>
      <c r="H49" s="162"/>
      <c r="I49" s="161">
        <v>51.003599999999999</v>
      </c>
      <c r="J49" s="161">
        <v>-147.18450000000001</v>
      </c>
      <c r="K49" s="161">
        <v>57.047199999999997</v>
      </c>
      <c r="L49" s="161">
        <v>28.877099999999999</v>
      </c>
      <c r="M49" s="161">
        <v>28.250299999999999</v>
      </c>
      <c r="N49" s="161">
        <v>0</v>
      </c>
      <c r="O49" s="161">
        <v>-53.688000000000002</v>
      </c>
      <c r="P49" s="161">
        <v>46.2</v>
      </c>
      <c r="Q49" s="161">
        <v>16.559999999999999</v>
      </c>
      <c r="R49" s="161">
        <v>-46.2</v>
      </c>
      <c r="S49" s="161">
        <v>13.491400000000001</v>
      </c>
      <c r="T49" s="161">
        <v>298.9676</v>
      </c>
      <c r="U49" s="161">
        <v>12.025600000000001</v>
      </c>
      <c r="V49" s="161">
        <v>12.147</v>
      </c>
      <c r="W49" s="161">
        <v>19.540900000000001</v>
      </c>
      <c r="X49" s="161">
        <v>6.7518000000000002</v>
      </c>
      <c r="Y49" s="161">
        <v>0.46250000000000002</v>
      </c>
      <c r="Z49" s="161">
        <v>8.1114999999999995</v>
      </c>
      <c r="AA49" s="162"/>
      <c r="AB49" s="162"/>
      <c r="AC49" s="161">
        <v>-60.96</v>
      </c>
      <c r="AD49" s="161">
        <v>-60.93</v>
      </c>
      <c r="AE49" s="162"/>
      <c r="AF49" s="161">
        <v>0</v>
      </c>
      <c r="AG49" s="161">
        <v>52.8</v>
      </c>
      <c r="AH49" s="161">
        <v>8.0250000000000004</v>
      </c>
      <c r="AI49" s="161">
        <v>0.222</v>
      </c>
      <c r="AJ49" s="161">
        <v>-53.79</v>
      </c>
      <c r="AK49" s="161">
        <v>-53.96</v>
      </c>
      <c r="AL49" s="161">
        <v>-66.180000000000007</v>
      </c>
      <c r="AM49" s="161">
        <v>53.9</v>
      </c>
      <c r="AN49" s="161">
        <v>54.36</v>
      </c>
      <c r="AO49" s="161">
        <v>11.4899</v>
      </c>
      <c r="AP49" s="161">
        <v>7.2283999999999997</v>
      </c>
      <c r="AQ49" s="161">
        <v>72.747900000000001</v>
      </c>
      <c r="AR49" s="161">
        <v>74.518699999999995</v>
      </c>
      <c r="AS49" s="161">
        <v>50.276400000000002</v>
      </c>
      <c r="AT49" s="161">
        <v>-51.172400000000003</v>
      </c>
      <c r="AU49" s="161">
        <v>-51.271900000000002</v>
      </c>
      <c r="AV49" s="161">
        <v>26.3139</v>
      </c>
      <c r="AW49" s="161">
        <v>33.685600000000001</v>
      </c>
      <c r="AX49" s="161">
        <v>64.970200000000006</v>
      </c>
      <c r="AY49" s="161">
        <v>67.6494</v>
      </c>
      <c r="AZ49" s="161">
        <v>1.5867</v>
      </c>
      <c r="BA49" s="161">
        <v>8.0688999999999993</v>
      </c>
      <c r="BB49" s="161">
        <v>-398.1694</v>
      </c>
      <c r="BC49" s="161">
        <v>-7.8106</v>
      </c>
      <c r="BD49" s="161">
        <v>-4.3</v>
      </c>
      <c r="BE49" s="161">
        <v>-4.3</v>
      </c>
      <c r="BF49" s="161">
        <v>56.683999999999997</v>
      </c>
      <c r="BG49" s="161">
        <v>55.618400000000001</v>
      </c>
      <c r="BH49" s="161">
        <v>-4.5894000000000004</v>
      </c>
      <c r="BI49" s="162"/>
      <c r="BJ49" s="161">
        <v>-54.684100000000001</v>
      </c>
      <c r="BK49" s="161">
        <v>3.8988</v>
      </c>
      <c r="BL49" s="161">
        <v>1.9591000000000001</v>
      </c>
      <c r="BM49" s="161">
        <v>3.8054999999999999</v>
      </c>
      <c r="BN49" s="161">
        <v>442.4572</v>
      </c>
      <c r="BO49" s="161">
        <v>99.368200000000002</v>
      </c>
      <c r="BP49" s="161">
        <v>98.818899999999999</v>
      </c>
      <c r="BQ49" s="161">
        <v>-395.41269999999997</v>
      </c>
      <c r="BR49" s="161">
        <v>436.80799999999999</v>
      </c>
      <c r="BS49" s="162"/>
      <c r="BT49" s="161">
        <v>-74.131</v>
      </c>
      <c r="BU49" s="161">
        <v>74.803200000000004</v>
      </c>
      <c r="BV49" s="161">
        <v>90.374799999999993</v>
      </c>
      <c r="BW49" s="161">
        <v>26.89</v>
      </c>
      <c r="BX49" s="161">
        <v>28.82</v>
      </c>
      <c r="BY49" s="162"/>
      <c r="BZ49" s="162"/>
      <c r="CA49" s="161">
        <v>-37.637799999999999</v>
      </c>
      <c r="CB49" s="161">
        <v>-37.369799999999998</v>
      </c>
      <c r="CC49" s="161">
        <v>114.1657</v>
      </c>
      <c r="CD49" s="161">
        <v>116.208</v>
      </c>
      <c r="CE49" s="161">
        <v>26.968699999999998</v>
      </c>
      <c r="CF49" s="161">
        <v>-64.9953</v>
      </c>
      <c r="CG49" s="161">
        <v>-64.544600000000003</v>
      </c>
      <c r="CH49" s="161">
        <v>3.6450999999999998</v>
      </c>
      <c r="CI49" s="161">
        <v>-64.0959</v>
      </c>
      <c r="CJ49" s="162"/>
      <c r="CK49" s="162"/>
      <c r="CL49" s="161">
        <v>64.2</v>
      </c>
      <c r="CM49" s="161">
        <v>128.69999999999999</v>
      </c>
      <c r="CN49" s="161">
        <v>-15.31</v>
      </c>
      <c r="CO49" s="161">
        <v>53.211199999999998</v>
      </c>
      <c r="CP49" s="161">
        <v>52.691800000000001</v>
      </c>
      <c r="CQ49" s="161">
        <v>53.5871</v>
      </c>
      <c r="CR49" s="161">
        <v>-39.025199999999998</v>
      </c>
      <c r="CS49" s="161">
        <v>-38.363500000000002</v>
      </c>
      <c r="CT49" s="161">
        <v>15.8962</v>
      </c>
      <c r="CU49" s="161">
        <v>-24.206</v>
      </c>
      <c r="CV49" s="161">
        <v>17.793199999999999</v>
      </c>
      <c r="CW49" s="161">
        <v>16.709900000000001</v>
      </c>
      <c r="CX49" s="161">
        <v>36.44</v>
      </c>
      <c r="CY49" s="161">
        <v>67.86</v>
      </c>
      <c r="CZ49" s="161">
        <v>45.7104</v>
      </c>
      <c r="DA49" s="161">
        <v>43.363999999999997</v>
      </c>
      <c r="DB49" s="161">
        <v>-32.01</v>
      </c>
      <c r="DC49" s="162"/>
      <c r="DD49" s="161">
        <v>64.181700000000006</v>
      </c>
      <c r="DE49" s="161">
        <v>63.246899999999997</v>
      </c>
      <c r="DF49" s="161">
        <v>-119.1653</v>
      </c>
      <c r="DG49" s="161">
        <v>0</v>
      </c>
      <c r="DH49" s="161">
        <v>-19.4025</v>
      </c>
      <c r="DI49" s="161">
        <v>-96.8</v>
      </c>
      <c r="DJ49" s="161">
        <v>-96.2</v>
      </c>
      <c r="DK49" s="161">
        <v>27.479600000000001</v>
      </c>
      <c r="DL49" s="161">
        <v>54.7943</v>
      </c>
      <c r="DM49" s="161">
        <v>63.416899999999998</v>
      </c>
      <c r="DN49" s="161">
        <v>77.362099999999998</v>
      </c>
      <c r="DO49" s="161">
        <v>54.44</v>
      </c>
      <c r="DP49" s="161">
        <v>-6.56</v>
      </c>
      <c r="DQ49" s="161">
        <v>54.607500000000002</v>
      </c>
      <c r="DR49" s="161">
        <v>117.4192</v>
      </c>
      <c r="DS49" s="161">
        <v>-18.87</v>
      </c>
      <c r="DT49" s="161">
        <v>-18.899999999999999</v>
      </c>
      <c r="DU49" s="162"/>
      <c r="DV49" s="161">
        <v>68.540000000000006</v>
      </c>
      <c r="DW49" s="161">
        <v>121.1636</v>
      </c>
      <c r="DX49" s="161">
        <v>118.6909</v>
      </c>
      <c r="DY49" s="161">
        <v>-20.284500000000001</v>
      </c>
      <c r="DZ49" s="161">
        <v>-20.645499999999998</v>
      </c>
      <c r="EA49" s="161">
        <v>217.17189999999999</v>
      </c>
      <c r="EB49" s="161">
        <v>175.46690000000001</v>
      </c>
      <c r="EC49" s="161">
        <v>167.51480000000001</v>
      </c>
      <c r="ED49" s="161">
        <v>173.39250000000001</v>
      </c>
      <c r="EE49" s="161">
        <v>86.15</v>
      </c>
      <c r="EF49" s="161">
        <v>63.223700000000001</v>
      </c>
      <c r="EG49" s="161">
        <v>-25.896999999999998</v>
      </c>
      <c r="EH49" s="161">
        <v>411.16199999999998</v>
      </c>
      <c r="EI49" s="161">
        <v>290.96019999999999</v>
      </c>
      <c r="EJ49" s="162"/>
      <c r="EK49" s="161">
        <v>-26.934899999999999</v>
      </c>
      <c r="EL49" s="161">
        <v>-25.1313</v>
      </c>
      <c r="EM49" s="161">
        <v>0</v>
      </c>
      <c r="EN49" s="161">
        <v>-21.541399999999999</v>
      </c>
      <c r="EO49" s="161">
        <v>-19.555800000000001</v>
      </c>
      <c r="EP49" s="161">
        <v>144.44399999999999</v>
      </c>
      <c r="EQ49" s="161">
        <v>-47.937199999999997</v>
      </c>
      <c r="ER49" s="161">
        <v>-49.176400000000001</v>
      </c>
      <c r="ES49" s="161">
        <v>-24.660399999999999</v>
      </c>
      <c r="ET49" s="161">
        <v>0</v>
      </c>
      <c r="EU49" s="161">
        <v>-13.75</v>
      </c>
      <c r="EV49" s="161">
        <v>111.1</v>
      </c>
      <c r="EW49" s="161">
        <v>10.400700000000001</v>
      </c>
      <c r="EX49" s="161">
        <v>-85.032399999999996</v>
      </c>
      <c r="EY49" s="161">
        <v>-14.6591</v>
      </c>
      <c r="EZ49" s="161">
        <v>-14.278499999999999</v>
      </c>
      <c r="FA49" s="161">
        <v>2.7595999999999998</v>
      </c>
      <c r="FB49" s="161">
        <v>-59.372100000000003</v>
      </c>
      <c r="FC49" s="161">
        <v>29.047699999999999</v>
      </c>
      <c r="FD49" s="162"/>
      <c r="FE49" s="162"/>
      <c r="FF49" s="161">
        <v>2.7502</v>
      </c>
      <c r="FG49" s="161">
        <v>37.915799999999997</v>
      </c>
      <c r="FH49" s="161">
        <v>38.472200000000001</v>
      </c>
      <c r="FI49" s="161">
        <v>36.685600000000001</v>
      </c>
      <c r="FJ49" s="161">
        <v>38.514899999999997</v>
      </c>
      <c r="FK49" s="161">
        <v>37.677700000000002</v>
      </c>
      <c r="FL49" s="161">
        <v>-48.227400000000003</v>
      </c>
      <c r="FM49" s="161">
        <v>23.2258</v>
      </c>
      <c r="FN49" s="161">
        <v>23.077200000000001</v>
      </c>
      <c r="FO49" s="161">
        <v>-32.501199999999997</v>
      </c>
      <c r="FP49" s="161">
        <v>-12.651999999999999</v>
      </c>
      <c r="FQ49" s="161">
        <v>-31.6173</v>
      </c>
      <c r="FR49" s="161">
        <v>-10.71</v>
      </c>
      <c r="FS49" s="161">
        <v>18.274799999999999</v>
      </c>
      <c r="FT49" s="161">
        <v>1.619</v>
      </c>
      <c r="FU49" s="161">
        <v>-11.64</v>
      </c>
      <c r="FV49" s="161">
        <v>12.63</v>
      </c>
      <c r="FW49" s="161">
        <v>-31.666499999999999</v>
      </c>
      <c r="FX49" s="161">
        <v>10.319100000000001</v>
      </c>
      <c r="FY49" s="161">
        <v>-5.76</v>
      </c>
      <c r="FZ49" s="161">
        <v>0.53500000000000003</v>
      </c>
      <c r="GA49" s="161">
        <v>4.0050999999999997</v>
      </c>
      <c r="GB49" s="161">
        <v>34.409999999999997</v>
      </c>
      <c r="GC49" s="161">
        <v>13.9846</v>
      </c>
      <c r="GD49" s="161">
        <v>31.461300000000001</v>
      </c>
      <c r="GE49" s="161">
        <v>17.59</v>
      </c>
      <c r="GF49" s="161">
        <v>85.043400000000005</v>
      </c>
      <c r="GG49" s="161">
        <v>22.4</v>
      </c>
      <c r="GH49" s="161">
        <v>-23.549499999999998</v>
      </c>
      <c r="GI49" s="162"/>
      <c r="GJ49" s="161">
        <v>-18.115300000000001</v>
      </c>
      <c r="GK49" s="161">
        <v>2.7162999999999999</v>
      </c>
      <c r="GL49" s="162"/>
      <c r="GM49" s="162"/>
      <c r="GN49" s="161">
        <v>-14.973000000000001</v>
      </c>
      <c r="GO49" s="161">
        <v>-45.056199999999997</v>
      </c>
      <c r="GP49" s="161">
        <v>20.004999999999999</v>
      </c>
      <c r="GQ49" s="161">
        <v>70.754900000000006</v>
      </c>
      <c r="GR49" s="161">
        <v>16.337599999999998</v>
      </c>
      <c r="GS49" s="161">
        <v>16.5122</v>
      </c>
      <c r="GT49" s="161">
        <v>-111.1232</v>
      </c>
      <c r="GU49" s="161">
        <v>-27.4024</v>
      </c>
      <c r="GV49" s="161">
        <v>35.9422</v>
      </c>
      <c r="GW49" s="161">
        <v>-77.544799999999995</v>
      </c>
      <c r="GX49" s="161">
        <v>11.585699999999999</v>
      </c>
      <c r="GY49" s="161">
        <v>18.900700000000001</v>
      </c>
      <c r="GZ49" s="161">
        <v>18.451000000000001</v>
      </c>
      <c r="HA49" s="161">
        <v>14</v>
      </c>
      <c r="HB49" s="161">
        <v>240.4736</v>
      </c>
      <c r="HC49" s="161">
        <v>237.85769999999999</v>
      </c>
      <c r="HD49" s="161">
        <v>278.7</v>
      </c>
      <c r="HE49" s="161">
        <v>-276.46449999999999</v>
      </c>
      <c r="HF49" s="161">
        <v>-492.03109999999998</v>
      </c>
      <c r="HG49" s="161">
        <v>496.82049999999998</v>
      </c>
      <c r="HH49" s="161">
        <v>494.24529999999999</v>
      </c>
      <c r="HI49" s="161">
        <v>-224.4701</v>
      </c>
      <c r="HJ49" s="161">
        <v>-222.93950000000001</v>
      </c>
      <c r="HK49" s="161">
        <v>-44.326099999999997</v>
      </c>
      <c r="HL49" s="161">
        <v>-31.999300000000002</v>
      </c>
      <c r="HM49" s="161">
        <v>76.292000000000002</v>
      </c>
      <c r="HN49" s="161">
        <v>76.89</v>
      </c>
      <c r="HO49" s="162"/>
      <c r="HP49" s="162"/>
      <c r="HQ49" s="161">
        <v>60.823999999999998</v>
      </c>
      <c r="HR49" s="161">
        <v>60.802</v>
      </c>
      <c r="HS49" s="161">
        <v>-72.894099999999995</v>
      </c>
      <c r="HT49" s="161">
        <v>-73.8459</v>
      </c>
      <c r="HU49" s="161">
        <v>105.08</v>
      </c>
      <c r="HV49" s="161">
        <v>105.05</v>
      </c>
      <c r="HW49" s="161">
        <v>41.1</v>
      </c>
      <c r="HX49" s="161">
        <v>42.1</v>
      </c>
      <c r="HY49" s="161">
        <v>22.662500000000001</v>
      </c>
      <c r="HZ49" s="161">
        <v>33.200000000000003</v>
      </c>
      <c r="IA49" s="161">
        <v>-335.49610000000001</v>
      </c>
      <c r="IB49" s="161">
        <v>111.2157</v>
      </c>
      <c r="IC49" s="161">
        <v>111.01049999999999</v>
      </c>
      <c r="ID49" s="161">
        <v>17.3</v>
      </c>
      <c r="IE49" s="161">
        <v>-9</v>
      </c>
      <c r="IF49" s="161">
        <v>-59.1</v>
      </c>
      <c r="IG49" s="161">
        <v>-59.4</v>
      </c>
      <c r="IH49" s="162"/>
      <c r="II49" s="161">
        <v>1.3197000000000001</v>
      </c>
      <c r="IJ49" s="161">
        <v>-484.47379999999998</v>
      </c>
      <c r="IK49" s="161">
        <v>-262.8252</v>
      </c>
      <c r="IL49" s="161">
        <v>486.17290000000003</v>
      </c>
      <c r="IM49" s="161">
        <v>389.24450000000002</v>
      </c>
      <c r="IN49" s="161">
        <v>-20.743600000000001</v>
      </c>
      <c r="IO49" s="161">
        <v>-385.14370000000002</v>
      </c>
      <c r="IP49" s="161">
        <v>382.60160000000002</v>
      </c>
      <c r="IQ49" s="161">
        <v>-136.57669999999999</v>
      </c>
      <c r="IR49" s="161">
        <v>-227.5558</v>
      </c>
      <c r="IS49" s="161">
        <v>-382.84230000000002</v>
      </c>
      <c r="IT49" s="161">
        <v>117.3783</v>
      </c>
      <c r="IU49" s="161">
        <v>118.1096</v>
      </c>
      <c r="IV49" s="161">
        <v>140.6533</v>
      </c>
      <c r="IW49" s="161">
        <v>-471.66890000000001</v>
      </c>
      <c r="IX49" s="161">
        <v>231.01230000000001</v>
      </c>
      <c r="IY49" s="161">
        <v>-242.0059</v>
      </c>
      <c r="IZ49" s="161">
        <v>239.9503</v>
      </c>
      <c r="JA49" s="161">
        <v>-8.9389000000000003</v>
      </c>
      <c r="JB49" s="162"/>
      <c r="JC49" s="161">
        <v>15.84</v>
      </c>
      <c r="JD49" s="161">
        <v>5.8220000000000001</v>
      </c>
      <c r="JE49" s="161">
        <v>5.819</v>
      </c>
      <c r="JF49" s="161">
        <v>-15.92</v>
      </c>
      <c r="JG49" s="161">
        <v>-5.76</v>
      </c>
      <c r="JH49" s="162"/>
      <c r="JI49" s="161">
        <v>6.0380000000000003</v>
      </c>
      <c r="JJ49" s="161">
        <v>-33.7209</v>
      </c>
      <c r="JK49" s="161">
        <v>-20.918600000000001</v>
      </c>
      <c r="JL49" s="161">
        <v>25.6</v>
      </c>
      <c r="JM49" s="161">
        <v>52.213000000000001</v>
      </c>
      <c r="JN49" s="161">
        <v>52.801000000000002</v>
      </c>
      <c r="JO49" s="161">
        <v>11.226699999999999</v>
      </c>
      <c r="JP49" s="161">
        <v>13.385300000000001</v>
      </c>
      <c r="JQ49" s="161">
        <v>49.1676</v>
      </c>
      <c r="JR49" s="161">
        <v>49.976700000000001</v>
      </c>
      <c r="JS49" s="161">
        <v>49.249000000000002</v>
      </c>
      <c r="JT49" s="162"/>
      <c r="JU49" s="161">
        <v>9.1999999999999993</v>
      </c>
      <c r="JV49" s="161">
        <v>25.808900000000001</v>
      </c>
      <c r="JW49" s="161">
        <v>9.36</v>
      </c>
      <c r="JX49" s="162"/>
      <c r="JY49" s="161">
        <v>-28.258299999999998</v>
      </c>
      <c r="JZ49" s="161">
        <v>74.449600000000004</v>
      </c>
      <c r="KA49" s="161">
        <v>45.389299999999999</v>
      </c>
      <c r="KB49" s="161">
        <v>-27.701699999999999</v>
      </c>
      <c r="KC49" s="161">
        <v>-73.518100000000004</v>
      </c>
      <c r="KD49" s="161">
        <v>30.87</v>
      </c>
      <c r="KE49" s="161">
        <v>41.2667</v>
      </c>
      <c r="KF49" s="161">
        <v>-16.899999999999999</v>
      </c>
      <c r="KG49" s="161">
        <v>17.8</v>
      </c>
      <c r="KH49" s="162"/>
      <c r="KI49" s="161">
        <v>139.39750000000001</v>
      </c>
    </row>
    <row r="50" spans="1:295" ht="18" customHeight="1" x14ac:dyDescent="0.3">
      <c r="A50" s="160" t="s">
        <v>87</v>
      </c>
      <c r="B50" s="160" t="s">
        <v>965</v>
      </c>
      <c r="C50" s="164">
        <v>0</v>
      </c>
      <c r="D50" s="164">
        <v>20.909500000000001</v>
      </c>
      <c r="E50" s="164">
        <v>-42.048400000000001</v>
      </c>
      <c r="F50" s="164">
        <v>12.169499999999999</v>
      </c>
      <c r="G50" s="164">
        <v>24.7988</v>
      </c>
      <c r="H50" s="165"/>
      <c r="I50" s="164">
        <v>49.852400000000003</v>
      </c>
      <c r="J50" s="164">
        <v>-141.18709999999999</v>
      </c>
      <c r="K50" s="164">
        <v>55.637799999999999</v>
      </c>
      <c r="L50" s="164">
        <v>28.177099999999999</v>
      </c>
      <c r="M50" s="164">
        <v>27.365300000000001</v>
      </c>
      <c r="N50" s="164">
        <v>6.66</v>
      </c>
      <c r="O50" s="164">
        <v>-52.676000000000002</v>
      </c>
      <c r="P50" s="166">
        <v>44</v>
      </c>
      <c r="Q50" s="164">
        <v>16.559999999999999</v>
      </c>
      <c r="R50" s="166">
        <v>-44</v>
      </c>
      <c r="S50" s="164">
        <v>12.575200000000001</v>
      </c>
      <c r="T50" s="164">
        <v>291.149</v>
      </c>
      <c r="U50" s="164">
        <v>11.6675</v>
      </c>
      <c r="V50" s="164">
        <v>11.8371</v>
      </c>
      <c r="W50" s="164">
        <v>19.238399999999999</v>
      </c>
      <c r="X50" s="164">
        <v>6.6071</v>
      </c>
      <c r="Y50" s="164">
        <v>0.41810000000000003</v>
      </c>
      <c r="Z50" s="164">
        <v>8.0290999999999997</v>
      </c>
      <c r="AA50" s="165"/>
      <c r="AB50" s="165"/>
      <c r="AC50" s="164">
        <v>-59.04</v>
      </c>
      <c r="AD50" s="164">
        <v>-58.99</v>
      </c>
      <c r="AE50" s="165"/>
      <c r="AF50" s="164">
        <v>-6.66</v>
      </c>
      <c r="AG50" s="164">
        <v>50.6</v>
      </c>
      <c r="AH50" s="164">
        <v>13.316000000000001</v>
      </c>
      <c r="AI50" s="164">
        <v>0.26900000000000002</v>
      </c>
      <c r="AJ50" s="164">
        <v>-47.19</v>
      </c>
      <c r="AK50" s="164">
        <v>-47.1</v>
      </c>
      <c r="AL50" s="164">
        <v>-75.760000000000005</v>
      </c>
      <c r="AM50" s="164">
        <v>47.64</v>
      </c>
      <c r="AN50" s="164">
        <v>47.84</v>
      </c>
      <c r="AO50" s="164">
        <v>10.7599</v>
      </c>
      <c r="AP50" s="164">
        <v>7.6950000000000003</v>
      </c>
      <c r="AQ50" s="164">
        <v>70.771199999999993</v>
      </c>
      <c r="AR50" s="164">
        <v>73.357100000000003</v>
      </c>
      <c r="AS50" s="164">
        <v>46.9587</v>
      </c>
      <c r="AT50" s="164">
        <v>-40.723599999999998</v>
      </c>
      <c r="AU50" s="164">
        <v>-40.084499999999998</v>
      </c>
      <c r="AV50" s="164">
        <v>6.7954999999999997</v>
      </c>
      <c r="AW50" s="164">
        <v>6.766</v>
      </c>
      <c r="AX50" s="164">
        <v>65.104200000000006</v>
      </c>
      <c r="AY50" s="164">
        <v>66.845600000000005</v>
      </c>
      <c r="AZ50" s="164">
        <v>-1.5704</v>
      </c>
      <c r="BA50" s="164">
        <v>-9.1487999999999996</v>
      </c>
      <c r="BB50" s="164">
        <v>-369.67880000000002</v>
      </c>
      <c r="BC50" s="164">
        <v>-7.657</v>
      </c>
      <c r="BD50" s="164">
        <v>-4.2</v>
      </c>
      <c r="BE50" s="164">
        <v>-4.3</v>
      </c>
      <c r="BF50" s="164">
        <v>45.8414</v>
      </c>
      <c r="BG50" s="164">
        <v>44.770800000000001</v>
      </c>
      <c r="BH50" s="164">
        <v>-4.9055</v>
      </c>
      <c r="BI50" s="165"/>
      <c r="BJ50" s="164">
        <v>-38.844700000000003</v>
      </c>
      <c r="BK50" s="164">
        <v>3.0474000000000001</v>
      </c>
      <c r="BL50" s="164">
        <v>0</v>
      </c>
      <c r="BM50" s="164">
        <v>3.4689999999999999</v>
      </c>
      <c r="BN50" s="164">
        <v>416.18079999999998</v>
      </c>
      <c r="BO50" s="164">
        <v>110.538</v>
      </c>
      <c r="BP50" s="164">
        <v>111.02630000000001</v>
      </c>
      <c r="BQ50" s="164">
        <v>-413.15339999999998</v>
      </c>
      <c r="BR50" s="164">
        <v>427.26839999999999</v>
      </c>
      <c r="BS50" s="165"/>
      <c r="BT50" s="164">
        <v>-47.988900000000001</v>
      </c>
      <c r="BU50" s="164">
        <v>48.241399999999999</v>
      </c>
      <c r="BV50" s="164">
        <v>89.366900000000001</v>
      </c>
      <c r="BW50" s="164">
        <v>26.95</v>
      </c>
      <c r="BX50" s="164">
        <v>28.66</v>
      </c>
      <c r="BY50" s="164">
        <v>65.3</v>
      </c>
      <c r="BZ50" s="164">
        <v>76.819999999999993</v>
      </c>
      <c r="CA50" s="164">
        <v>-45.139400000000002</v>
      </c>
      <c r="CB50" s="164">
        <v>-45.407299999999999</v>
      </c>
      <c r="CC50" s="164">
        <v>115.66459999999999</v>
      </c>
      <c r="CD50" s="164">
        <v>116.2122</v>
      </c>
      <c r="CE50" s="164">
        <v>27.7118</v>
      </c>
      <c r="CF50" s="164">
        <v>-59.911900000000003</v>
      </c>
      <c r="CG50" s="164">
        <v>-59.955100000000002</v>
      </c>
      <c r="CH50" s="164">
        <v>-0.89290000000000003</v>
      </c>
      <c r="CI50" s="164">
        <v>-64.384799999999998</v>
      </c>
      <c r="CJ50" s="165"/>
      <c r="CK50" s="165"/>
      <c r="CL50" s="164">
        <v>61.6</v>
      </c>
      <c r="CM50" s="164">
        <v>130.80000000000001</v>
      </c>
      <c r="CN50" s="164">
        <v>-15.22</v>
      </c>
      <c r="CO50" s="164">
        <v>54.1541</v>
      </c>
      <c r="CP50" s="164">
        <v>53.371600000000001</v>
      </c>
      <c r="CQ50" s="164">
        <v>53.609499999999997</v>
      </c>
      <c r="CR50" s="164">
        <v>-37.503</v>
      </c>
      <c r="CS50" s="164">
        <v>-36.817999999999998</v>
      </c>
      <c r="CT50" s="164">
        <v>28.005199999999999</v>
      </c>
      <c r="CU50" s="164">
        <v>-37.618299999999998</v>
      </c>
      <c r="CV50" s="164">
        <v>31.122299999999999</v>
      </c>
      <c r="CW50" s="164">
        <v>16.493200000000002</v>
      </c>
      <c r="CX50" s="164">
        <v>36.659999999999997</v>
      </c>
      <c r="CY50" s="164">
        <v>66.930000000000007</v>
      </c>
      <c r="CZ50" s="164">
        <v>45.7104</v>
      </c>
      <c r="DA50" s="164">
        <v>43.363999999999997</v>
      </c>
      <c r="DB50" s="164">
        <v>-32.369999999999997</v>
      </c>
      <c r="DC50" s="165"/>
      <c r="DD50" s="164">
        <v>65.066500000000005</v>
      </c>
      <c r="DE50" s="164">
        <v>64.5488</v>
      </c>
      <c r="DF50" s="164">
        <v>-127.9525</v>
      </c>
      <c r="DG50" s="164">
        <v>0</v>
      </c>
      <c r="DH50" s="164">
        <v>-19.635000000000002</v>
      </c>
      <c r="DI50" s="164">
        <v>-95.7</v>
      </c>
      <c r="DJ50" s="164">
        <v>-95.6</v>
      </c>
      <c r="DK50" s="164">
        <v>27.067599999999999</v>
      </c>
      <c r="DL50" s="164">
        <v>53.622399999999999</v>
      </c>
      <c r="DM50" s="164">
        <v>62.477600000000002</v>
      </c>
      <c r="DN50" s="164">
        <v>76.190200000000004</v>
      </c>
      <c r="DO50" s="164">
        <v>53.34</v>
      </c>
      <c r="DP50" s="164">
        <v>-6.43</v>
      </c>
      <c r="DQ50" s="164">
        <v>54.054000000000002</v>
      </c>
      <c r="DR50" s="164">
        <v>126.79470000000001</v>
      </c>
      <c r="DS50" s="164">
        <v>-18.82</v>
      </c>
      <c r="DT50" s="164">
        <v>-19.12</v>
      </c>
      <c r="DU50" s="164">
        <v>108.96</v>
      </c>
      <c r="DV50" s="164">
        <v>67.73</v>
      </c>
      <c r="DW50" s="164">
        <v>127.0545</v>
      </c>
      <c r="DX50" s="164">
        <v>125.6182</v>
      </c>
      <c r="DY50" s="164">
        <v>-23.4041</v>
      </c>
      <c r="DZ50" s="164">
        <v>-23.2273</v>
      </c>
      <c r="EA50" s="164">
        <v>216.8451</v>
      </c>
      <c r="EB50" s="164">
        <v>176.62530000000001</v>
      </c>
      <c r="EC50" s="164">
        <v>171.52809999999999</v>
      </c>
      <c r="ED50" s="164">
        <v>173.03639999999999</v>
      </c>
      <c r="EE50" s="164">
        <v>59.721400000000003</v>
      </c>
      <c r="EF50" s="164">
        <v>38.668599999999998</v>
      </c>
      <c r="EG50" s="164">
        <v>-27.158000000000001</v>
      </c>
      <c r="EH50" s="164">
        <v>422.40030000000002</v>
      </c>
      <c r="EI50" s="164">
        <v>255.0119</v>
      </c>
      <c r="EJ50" s="165"/>
      <c r="EK50" s="164">
        <v>-27.2212</v>
      </c>
      <c r="EL50" s="164">
        <v>-25.073899999999998</v>
      </c>
      <c r="EM50" s="164">
        <v>23.180099999999999</v>
      </c>
      <c r="EN50" s="164">
        <v>-16.2422</v>
      </c>
      <c r="EO50" s="164">
        <v>-15.1088</v>
      </c>
      <c r="EP50" s="164">
        <v>44.591999999999999</v>
      </c>
      <c r="EQ50" s="164">
        <v>-36.829900000000002</v>
      </c>
      <c r="ER50" s="164">
        <v>-37.8108</v>
      </c>
      <c r="ES50" s="164">
        <v>0.51329999999999998</v>
      </c>
      <c r="ET50" s="164">
        <v>0</v>
      </c>
      <c r="EU50" s="164">
        <v>-14.19</v>
      </c>
      <c r="EV50" s="164">
        <v>1</v>
      </c>
      <c r="EW50" s="164">
        <v>10.0032</v>
      </c>
      <c r="EX50" s="164">
        <v>-72.6374</v>
      </c>
      <c r="EY50" s="164">
        <v>-14.511900000000001</v>
      </c>
      <c r="EZ50" s="164">
        <v>-13.9816</v>
      </c>
      <c r="FA50" s="164">
        <v>2.6956000000000002</v>
      </c>
      <c r="FB50" s="164">
        <v>-36.897399999999998</v>
      </c>
      <c r="FC50" s="164">
        <v>0</v>
      </c>
      <c r="FD50" s="165"/>
      <c r="FE50" s="165"/>
      <c r="FF50" s="164">
        <v>2.6903000000000001</v>
      </c>
      <c r="FG50" s="164">
        <v>39.549900000000001</v>
      </c>
      <c r="FH50" s="164">
        <v>39.3005</v>
      </c>
      <c r="FI50" s="164">
        <v>38.359699999999997</v>
      </c>
      <c r="FJ50" s="164">
        <v>44.040999999999997</v>
      </c>
      <c r="FK50" s="164">
        <v>44.878300000000003</v>
      </c>
      <c r="FL50" s="164">
        <v>-47.892499999999998</v>
      </c>
      <c r="FM50" s="164">
        <v>24.792999999999999</v>
      </c>
      <c r="FN50" s="164">
        <v>25.060300000000002</v>
      </c>
      <c r="FO50" s="164">
        <v>-32.158299999999997</v>
      </c>
      <c r="FP50" s="164">
        <v>-13.6691</v>
      </c>
      <c r="FQ50" s="164">
        <v>-31.346299999999999</v>
      </c>
      <c r="FR50" s="164">
        <v>-11.04</v>
      </c>
      <c r="FS50" s="164">
        <v>17.781600000000001</v>
      </c>
      <c r="FT50" s="164">
        <v>1.5726</v>
      </c>
      <c r="FU50" s="164">
        <v>-11.54</v>
      </c>
      <c r="FV50" s="164">
        <v>12.57</v>
      </c>
      <c r="FW50" s="164">
        <v>-31.858599999999999</v>
      </c>
      <c r="FX50" s="164">
        <v>10.6958</v>
      </c>
      <c r="FY50" s="164">
        <v>-5.9909999999999997</v>
      </c>
      <c r="FZ50" s="164">
        <v>0.54</v>
      </c>
      <c r="GA50" s="164">
        <v>4.0743</v>
      </c>
      <c r="GB50" s="164">
        <v>33.85</v>
      </c>
      <c r="GC50" s="164">
        <v>14.5105</v>
      </c>
      <c r="GD50" s="164">
        <v>32.434800000000003</v>
      </c>
      <c r="GE50" s="165"/>
      <c r="GF50" s="164">
        <v>83.973200000000006</v>
      </c>
      <c r="GG50" s="164">
        <v>22.3</v>
      </c>
      <c r="GH50" s="164">
        <v>-22.839700000000001</v>
      </c>
      <c r="GI50" s="165"/>
      <c r="GJ50" s="164">
        <v>-16.925899999999999</v>
      </c>
      <c r="GK50" s="164">
        <v>2.6147</v>
      </c>
      <c r="GL50" s="165"/>
      <c r="GM50" s="165"/>
      <c r="GN50" s="164">
        <v>-15.258900000000001</v>
      </c>
      <c r="GO50" s="164">
        <v>-43.325099999999999</v>
      </c>
      <c r="GP50" s="164">
        <v>19.530799999999999</v>
      </c>
      <c r="GQ50" s="164">
        <v>67.561700000000002</v>
      </c>
      <c r="GR50" s="164">
        <v>15.7019</v>
      </c>
      <c r="GS50" s="164">
        <v>15.4176</v>
      </c>
      <c r="GT50" s="164">
        <v>-110.83410000000001</v>
      </c>
      <c r="GU50" s="164">
        <v>-27.075199999999999</v>
      </c>
      <c r="GV50" s="164">
        <v>34.788499999999999</v>
      </c>
      <c r="GW50" s="164">
        <v>-75.988699999999994</v>
      </c>
      <c r="GX50" s="165"/>
      <c r="GY50" s="164">
        <v>17.5335</v>
      </c>
      <c r="GZ50" s="164">
        <v>17.174800000000001</v>
      </c>
      <c r="HA50" s="165"/>
      <c r="HB50" s="164">
        <v>235.7688</v>
      </c>
      <c r="HC50" s="164">
        <v>232.51750000000001</v>
      </c>
      <c r="HD50" s="164">
        <v>275.3</v>
      </c>
      <c r="HE50" s="166">
        <v>-276.78149999999999</v>
      </c>
      <c r="HF50" s="166">
        <v>-487.71269999999998</v>
      </c>
      <c r="HG50" s="164">
        <v>495.13249999999999</v>
      </c>
      <c r="HH50" s="164">
        <v>488.4973</v>
      </c>
      <c r="HI50" s="164">
        <v>-220.44560000000001</v>
      </c>
      <c r="HJ50" s="164">
        <v>-218.06700000000001</v>
      </c>
      <c r="HK50" s="164">
        <v>-44.310699999999997</v>
      </c>
      <c r="HL50" s="164">
        <v>-31.8123</v>
      </c>
      <c r="HM50" s="164">
        <v>75.688599999999994</v>
      </c>
      <c r="HN50" s="164">
        <v>76.4953</v>
      </c>
      <c r="HO50" s="164">
        <v>-159.07429999999999</v>
      </c>
      <c r="HP50" s="164">
        <v>-160.76900000000001</v>
      </c>
      <c r="HQ50" s="164">
        <v>61.658999999999999</v>
      </c>
      <c r="HR50" s="164">
        <v>60.802</v>
      </c>
      <c r="HS50" s="164">
        <v>-70.940799999999996</v>
      </c>
      <c r="HT50" s="164">
        <v>-71.618600000000001</v>
      </c>
      <c r="HU50" s="164">
        <v>107.11</v>
      </c>
      <c r="HV50" s="164">
        <v>107.21</v>
      </c>
      <c r="HW50" s="164">
        <v>39.9</v>
      </c>
      <c r="HX50" s="164">
        <v>39.5</v>
      </c>
      <c r="HY50" s="164">
        <v>22.6433</v>
      </c>
      <c r="HZ50" s="164">
        <v>31.76</v>
      </c>
      <c r="IA50" s="164">
        <v>-332.95060000000001</v>
      </c>
      <c r="IB50" s="164">
        <v>112.3263</v>
      </c>
      <c r="IC50" s="164">
        <v>112.3374</v>
      </c>
      <c r="ID50" s="164">
        <v>16.8</v>
      </c>
      <c r="IE50" s="164">
        <v>-10.199999999999999</v>
      </c>
      <c r="IF50" s="164">
        <v>-60</v>
      </c>
      <c r="IG50" s="164">
        <v>-60.2</v>
      </c>
      <c r="IH50" s="164">
        <v>1.6186</v>
      </c>
      <c r="II50" s="164">
        <v>1.234</v>
      </c>
      <c r="IJ50" s="165"/>
      <c r="IK50" s="164">
        <v>-230.35429999999999</v>
      </c>
      <c r="IL50" s="164">
        <v>475.16399999999999</v>
      </c>
      <c r="IM50" s="164">
        <v>383.50409999999999</v>
      </c>
      <c r="IN50" s="164">
        <v>-23.9785</v>
      </c>
      <c r="IO50" s="164">
        <v>-374.90300000000002</v>
      </c>
      <c r="IP50" s="164">
        <v>373.50700000000001</v>
      </c>
      <c r="IQ50" s="164">
        <v>-134.15979999999999</v>
      </c>
      <c r="IR50" s="164">
        <v>-226.32339999999999</v>
      </c>
      <c r="IS50" s="164">
        <v>-373.25900000000001</v>
      </c>
      <c r="IT50" s="164">
        <v>114.9434</v>
      </c>
      <c r="IU50" s="164">
        <v>114.2744</v>
      </c>
      <c r="IV50" s="164">
        <v>139.1824</v>
      </c>
      <c r="IW50" s="164">
        <v>-466.43419999999998</v>
      </c>
      <c r="IX50" s="164">
        <v>228.1447</v>
      </c>
      <c r="IY50" s="164">
        <v>-236.52160000000001</v>
      </c>
      <c r="IZ50" s="164">
        <v>237.48910000000001</v>
      </c>
      <c r="JA50" s="164">
        <v>-8.3566000000000003</v>
      </c>
      <c r="JB50" s="165"/>
      <c r="JC50" s="164">
        <v>15.52</v>
      </c>
      <c r="JD50" s="164">
        <v>5.9160000000000004</v>
      </c>
      <c r="JE50" s="164">
        <v>5.9</v>
      </c>
      <c r="JF50" s="164">
        <v>-15.44</v>
      </c>
      <c r="JG50" s="164">
        <v>-5.68</v>
      </c>
      <c r="JH50" s="165"/>
      <c r="JI50" s="164">
        <v>5.8304999999999998</v>
      </c>
      <c r="JJ50" s="164">
        <v>-34.395400000000002</v>
      </c>
      <c r="JK50" s="164">
        <v>-21.297000000000001</v>
      </c>
      <c r="JL50" s="164">
        <v>25.8</v>
      </c>
      <c r="JM50" s="164">
        <v>52.238999999999997</v>
      </c>
      <c r="JN50" s="164">
        <v>51.387999999999998</v>
      </c>
      <c r="JO50" s="165"/>
      <c r="JP50" s="164">
        <v>13.380100000000001</v>
      </c>
      <c r="JQ50" s="164">
        <v>48.289700000000003</v>
      </c>
      <c r="JR50" s="164">
        <v>48.060299999999998</v>
      </c>
      <c r="JS50" s="164">
        <v>49.976500000000001</v>
      </c>
      <c r="JT50" s="165"/>
      <c r="JU50" s="164">
        <v>10.8</v>
      </c>
      <c r="JV50" s="164">
        <v>26.007200000000001</v>
      </c>
      <c r="JW50" s="164">
        <v>9.25</v>
      </c>
      <c r="JX50" s="165"/>
      <c r="JY50" s="164">
        <v>-29.348400000000002</v>
      </c>
      <c r="JZ50" s="164">
        <v>73.205399999999997</v>
      </c>
      <c r="KA50" s="164">
        <v>45.244900000000001</v>
      </c>
      <c r="KB50" s="164">
        <v>-29.130199999999999</v>
      </c>
      <c r="KC50" s="164">
        <v>-72.662300000000002</v>
      </c>
      <c r="KD50" s="164">
        <v>31.012499999999999</v>
      </c>
      <c r="KE50" s="164">
        <v>40.64</v>
      </c>
      <c r="KF50" s="164">
        <v>-20.6</v>
      </c>
      <c r="KG50" s="164">
        <v>19.399999999999999</v>
      </c>
      <c r="KH50" s="165"/>
      <c r="KI50" s="164">
        <v>137.5515</v>
      </c>
    </row>
    <row r="51" spans="1:295" ht="18" customHeight="1" x14ac:dyDescent="0.3">
      <c r="A51" s="160" t="s">
        <v>87</v>
      </c>
      <c r="B51" s="160" t="s">
        <v>966</v>
      </c>
      <c r="C51" s="164">
        <v>0</v>
      </c>
      <c r="D51" s="164">
        <v>20.437899999999999</v>
      </c>
      <c r="E51" s="164">
        <v>-41.124699999999997</v>
      </c>
      <c r="F51" s="164">
        <v>11.750400000000001</v>
      </c>
      <c r="G51" s="164">
        <v>24.038699999999999</v>
      </c>
      <c r="H51" s="165"/>
      <c r="I51" s="164">
        <v>47.816899999999997</v>
      </c>
      <c r="J51" s="164">
        <v>-133.08369999999999</v>
      </c>
      <c r="K51" s="164">
        <v>53.0762</v>
      </c>
      <c r="L51" s="164">
        <v>26.933199999999999</v>
      </c>
      <c r="M51" s="164">
        <v>26.489899999999999</v>
      </c>
      <c r="N51" s="164">
        <v>8.8800000000000008</v>
      </c>
      <c r="O51" s="164">
        <v>-48.719000000000001</v>
      </c>
      <c r="P51" s="164">
        <v>41.8</v>
      </c>
      <c r="Q51" s="164">
        <v>14.904</v>
      </c>
      <c r="R51" s="164">
        <v>-41.8</v>
      </c>
      <c r="S51" s="164">
        <v>13.148099999999999</v>
      </c>
      <c r="T51" s="164">
        <v>271.73239999999998</v>
      </c>
      <c r="U51" s="164">
        <v>10.727600000000001</v>
      </c>
      <c r="V51" s="164">
        <v>10.9915</v>
      </c>
      <c r="W51" s="164">
        <v>18.471</v>
      </c>
      <c r="X51" s="164">
        <v>6.7112999999999996</v>
      </c>
      <c r="Y51" s="164">
        <v>0.45440000000000003</v>
      </c>
      <c r="Z51" s="164">
        <v>8.0859000000000005</v>
      </c>
      <c r="AA51" s="165"/>
      <c r="AB51" s="165"/>
      <c r="AC51" s="164">
        <v>-56.53</v>
      </c>
      <c r="AD51" s="164">
        <v>-56.46</v>
      </c>
      <c r="AE51" s="165"/>
      <c r="AF51" s="164">
        <v>-8.8800000000000008</v>
      </c>
      <c r="AG51" s="164">
        <v>46.2</v>
      </c>
      <c r="AH51" s="164">
        <v>11.907</v>
      </c>
      <c r="AI51" s="164">
        <v>0.26</v>
      </c>
      <c r="AJ51" s="164">
        <v>-48.44</v>
      </c>
      <c r="AK51" s="164">
        <v>-49.28</v>
      </c>
      <c r="AL51" s="164">
        <v>-67.959999999999994</v>
      </c>
      <c r="AM51" s="164">
        <v>48.98</v>
      </c>
      <c r="AN51" s="164">
        <v>49.08</v>
      </c>
      <c r="AO51" s="164">
        <v>9.6430000000000007</v>
      </c>
      <c r="AP51" s="164">
        <v>8.6250999999999998</v>
      </c>
      <c r="AQ51" s="164">
        <v>69.105500000000006</v>
      </c>
      <c r="AR51" s="164">
        <v>72.173500000000004</v>
      </c>
      <c r="AS51" s="164">
        <v>47.188800000000001</v>
      </c>
      <c r="AT51" s="164">
        <v>-47.153599999999997</v>
      </c>
      <c r="AU51" s="164">
        <v>-46.593499999999999</v>
      </c>
      <c r="AV51" s="164">
        <v>15.3596</v>
      </c>
      <c r="AW51" s="164">
        <v>16.104800000000001</v>
      </c>
      <c r="AX51" s="164">
        <v>60.549599999999998</v>
      </c>
      <c r="AY51" s="164">
        <v>62.424999999999997</v>
      </c>
      <c r="AZ51" s="164">
        <v>1.0632999999999999</v>
      </c>
      <c r="BA51" s="164">
        <v>6.3723000000000001</v>
      </c>
      <c r="BB51" s="164">
        <v>-375.29160000000002</v>
      </c>
      <c r="BC51" s="164">
        <v>-9.2233999999999998</v>
      </c>
      <c r="BD51" s="164">
        <v>-4</v>
      </c>
      <c r="BE51" s="164">
        <v>-4</v>
      </c>
      <c r="BF51" s="164">
        <v>52.050400000000003</v>
      </c>
      <c r="BG51" s="164">
        <v>50.931399999999996</v>
      </c>
      <c r="BH51" s="164">
        <v>-4.7121000000000004</v>
      </c>
      <c r="BI51" s="165"/>
      <c r="BJ51" s="164">
        <v>-48.761400000000002</v>
      </c>
      <c r="BK51" s="164">
        <v>3.3748999999999998</v>
      </c>
      <c r="BL51" s="165"/>
      <c r="BM51" s="164">
        <v>3.3239000000000001</v>
      </c>
      <c r="BN51" s="164">
        <v>416.82170000000002</v>
      </c>
      <c r="BO51" s="164">
        <v>102.75579999999999</v>
      </c>
      <c r="BP51" s="164">
        <v>101.5656</v>
      </c>
      <c r="BQ51" s="164">
        <v>-397.67149999999998</v>
      </c>
      <c r="BR51" s="164">
        <v>414.303</v>
      </c>
      <c r="BS51" s="165"/>
      <c r="BT51" s="164">
        <v>-72.511399999999995</v>
      </c>
      <c r="BU51" s="164">
        <v>73.8904</v>
      </c>
      <c r="BV51" s="164">
        <v>86.223299999999995</v>
      </c>
      <c r="BW51" s="164">
        <v>25.47</v>
      </c>
      <c r="BX51" s="164">
        <v>27.09</v>
      </c>
      <c r="BY51" s="164">
        <v>64</v>
      </c>
      <c r="BZ51" s="164">
        <v>75.209999999999994</v>
      </c>
      <c r="CA51" s="164">
        <v>-41.522500000000001</v>
      </c>
      <c r="CB51" s="164">
        <v>-40.718800000000002</v>
      </c>
      <c r="CC51" s="164">
        <v>111.3493</v>
      </c>
      <c r="CD51" s="164">
        <v>113.1718</v>
      </c>
      <c r="CE51" s="164">
        <v>27.215800000000002</v>
      </c>
      <c r="CF51" s="164">
        <v>-58.311100000000003</v>
      </c>
      <c r="CG51" s="164">
        <v>-57.905900000000003</v>
      </c>
      <c r="CH51" s="164">
        <v>-0.33400000000000002</v>
      </c>
      <c r="CI51" s="164">
        <v>-53.919400000000003</v>
      </c>
      <c r="CJ51" s="165"/>
      <c r="CK51" s="165"/>
      <c r="CL51" s="164">
        <v>80.2</v>
      </c>
      <c r="CM51" s="164">
        <v>106.1</v>
      </c>
      <c r="CN51" s="164">
        <v>-15.12</v>
      </c>
      <c r="CO51" s="164">
        <v>57.988700000000001</v>
      </c>
      <c r="CP51" s="164">
        <v>57.421799999999998</v>
      </c>
      <c r="CQ51" s="164">
        <v>57.173099999999998</v>
      </c>
      <c r="CR51" s="164">
        <v>-32.7072</v>
      </c>
      <c r="CS51" s="164">
        <v>-31.613199999999999</v>
      </c>
      <c r="CT51" s="164">
        <v>15.377800000000001</v>
      </c>
      <c r="CU51" s="164">
        <v>-29.904499999999999</v>
      </c>
      <c r="CV51" s="164">
        <v>16.076499999999999</v>
      </c>
      <c r="CW51" s="164">
        <v>15.6462</v>
      </c>
      <c r="CX51" s="164">
        <v>39.44</v>
      </c>
      <c r="CY51" s="164">
        <v>63.51</v>
      </c>
      <c r="CZ51" s="164">
        <v>43.8354</v>
      </c>
      <c r="DA51" s="164">
        <v>41.166699999999999</v>
      </c>
      <c r="DB51" s="164">
        <v>-30.51</v>
      </c>
      <c r="DC51" s="165"/>
      <c r="DD51" s="164">
        <v>54.035400000000003</v>
      </c>
      <c r="DE51" s="164">
        <v>52.810600000000001</v>
      </c>
      <c r="DF51" s="164">
        <v>-91.892099999999999</v>
      </c>
      <c r="DG51" s="164">
        <v>0</v>
      </c>
      <c r="DH51" s="164">
        <v>-18.510899999999999</v>
      </c>
      <c r="DI51" s="164">
        <v>-95.8</v>
      </c>
      <c r="DJ51" s="164">
        <v>-96.4</v>
      </c>
      <c r="DK51" s="164">
        <v>26.617100000000001</v>
      </c>
      <c r="DL51" s="164">
        <v>51.864600000000003</v>
      </c>
      <c r="DM51" s="164">
        <v>57.311500000000002</v>
      </c>
      <c r="DN51" s="164">
        <v>72.674599999999998</v>
      </c>
      <c r="DO51" s="164">
        <v>51.19</v>
      </c>
      <c r="DP51" s="164">
        <v>-5.07</v>
      </c>
      <c r="DQ51" s="164">
        <v>52.8795</v>
      </c>
      <c r="DR51" s="164">
        <v>90.872699999999995</v>
      </c>
      <c r="DS51" s="164">
        <v>-18.3</v>
      </c>
      <c r="DT51" s="164">
        <v>-18.63</v>
      </c>
      <c r="DU51" s="164">
        <v>105.42</v>
      </c>
      <c r="DV51" s="164">
        <v>67.650000000000006</v>
      </c>
      <c r="DW51" s="164">
        <v>92.327299999999994</v>
      </c>
      <c r="DX51" s="164">
        <v>91.181799999999996</v>
      </c>
      <c r="DY51" s="164">
        <v>-29.392199999999999</v>
      </c>
      <c r="DZ51" s="164">
        <v>-29.327300000000001</v>
      </c>
      <c r="EA51" s="164">
        <v>190.24860000000001</v>
      </c>
      <c r="EB51" s="164">
        <v>150.14779999999999</v>
      </c>
      <c r="EC51" s="164">
        <v>144.88900000000001</v>
      </c>
      <c r="ED51" s="164">
        <v>148.0712</v>
      </c>
      <c r="EE51" s="164">
        <v>79.093400000000003</v>
      </c>
      <c r="EF51" s="164">
        <v>55.394100000000002</v>
      </c>
      <c r="EG51" s="164">
        <v>-26.013000000000002</v>
      </c>
      <c r="EH51" s="164">
        <v>407.40460000000002</v>
      </c>
      <c r="EI51" s="164">
        <v>271.33150000000001</v>
      </c>
      <c r="EJ51" s="165"/>
      <c r="EK51" s="164">
        <v>-27.688400000000001</v>
      </c>
      <c r="EL51" s="164">
        <v>-25.352599999999999</v>
      </c>
      <c r="EM51" s="164">
        <v>0</v>
      </c>
      <c r="EN51" s="164">
        <v>-31.275600000000001</v>
      </c>
      <c r="EO51" s="164">
        <v>-28.2605</v>
      </c>
      <c r="EP51" s="164">
        <v>158.268</v>
      </c>
      <c r="EQ51" s="164">
        <v>-54.875599999999999</v>
      </c>
      <c r="ER51" s="164">
        <v>-55.672899999999998</v>
      </c>
      <c r="ES51" s="164">
        <v>-18.237400000000001</v>
      </c>
      <c r="ET51" s="164">
        <v>0</v>
      </c>
      <c r="EU51" s="164">
        <v>-17.47</v>
      </c>
      <c r="EV51" s="164">
        <v>105.4</v>
      </c>
      <c r="EW51" s="164">
        <v>9.3253000000000004</v>
      </c>
      <c r="EX51" s="164">
        <v>-100.0629</v>
      </c>
      <c r="EY51" s="164">
        <v>-14.355600000000001</v>
      </c>
      <c r="EZ51" s="164">
        <v>-13.976900000000001</v>
      </c>
      <c r="FA51" s="164">
        <v>2.6791999999999998</v>
      </c>
      <c r="FB51" s="164">
        <v>-53.6464</v>
      </c>
      <c r="FC51" s="164">
        <v>21.137499999999999</v>
      </c>
      <c r="FD51" s="165"/>
      <c r="FE51" s="165"/>
      <c r="FF51" s="164">
        <v>2.6993999999999998</v>
      </c>
      <c r="FG51" s="164">
        <v>39.657699999999998</v>
      </c>
      <c r="FH51" s="164">
        <v>39.234299999999998</v>
      </c>
      <c r="FI51" s="164">
        <v>38.224299999999999</v>
      </c>
      <c r="FJ51" s="164">
        <v>41.529200000000003</v>
      </c>
      <c r="FK51" s="164">
        <v>41.361699999999999</v>
      </c>
      <c r="FL51" s="164">
        <v>-57.4375</v>
      </c>
      <c r="FM51" s="164">
        <v>31.820799999999998</v>
      </c>
      <c r="FN51" s="164">
        <v>31.886399999999998</v>
      </c>
      <c r="FO51" s="164">
        <v>-36.570399999999999</v>
      </c>
      <c r="FP51" s="164">
        <v>-17.198799999999999</v>
      </c>
      <c r="FQ51" s="164">
        <v>-32.8917</v>
      </c>
      <c r="FR51" s="164">
        <v>-11.89</v>
      </c>
      <c r="FS51" s="164">
        <v>17.9696</v>
      </c>
      <c r="FT51" s="164">
        <v>1.4321999999999999</v>
      </c>
      <c r="FU51" s="164">
        <v>-11.73</v>
      </c>
      <c r="FV51" s="164">
        <v>12.55</v>
      </c>
      <c r="FW51" s="164">
        <v>-34.792099999999998</v>
      </c>
      <c r="FX51" s="164">
        <v>10.6403</v>
      </c>
      <c r="FY51" s="164">
        <v>-6.2850000000000001</v>
      </c>
      <c r="FZ51" s="164">
        <v>0.54500000000000004</v>
      </c>
      <c r="GA51" s="164">
        <v>4.1665000000000001</v>
      </c>
      <c r="GB51" s="164">
        <v>33</v>
      </c>
      <c r="GC51" s="164">
        <v>18.133800000000001</v>
      </c>
      <c r="GD51" s="164">
        <v>37.532899999999998</v>
      </c>
      <c r="GE51" s="164">
        <v>16.75</v>
      </c>
      <c r="GF51" s="164">
        <v>82.235900000000001</v>
      </c>
      <c r="GG51" s="164">
        <v>23.8</v>
      </c>
      <c r="GH51" s="164">
        <v>-22.033899999999999</v>
      </c>
      <c r="GI51" s="165"/>
      <c r="GJ51" s="164">
        <v>-16.190999999999999</v>
      </c>
      <c r="GK51" s="164">
        <v>2.4828000000000001</v>
      </c>
      <c r="GL51" s="165"/>
      <c r="GM51" s="165"/>
      <c r="GN51" s="164">
        <v>-14.9511</v>
      </c>
      <c r="GO51" s="164">
        <v>-40.9771</v>
      </c>
      <c r="GP51" s="164">
        <v>19.345800000000001</v>
      </c>
      <c r="GQ51" s="164">
        <v>64.284499999999994</v>
      </c>
      <c r="GR51" s="164">
        <v>15.9725</v>
      </c>
      <c r="GS51" s="164">
        <v>19.716799999999999</v>
      </c>
      <c r="GT51" s="164">
        <v>-107.06829999999999</v>
      </c>
      <c r="GU51" s="164">
        <v>-25.783999999999999</v>
      </c>
      <c r="GV51" s="164">
        <v>33.499299999999998</v>
      </c>
      <c r="GW51" s="164">
        <v>-72.190100000000001</v>
      </c>
      <c r="GX51" s="164">
        <v>11.192500000000001</v>
      </c>
      <c r="GY51" s="164">
        <v>15.629099999999999</v>
      </c>
      <c r="GZ51" s="164">
        <v>15.2117</v>
      </c>
      <c r="HA51" s="164">
        <v>13.2212</v>
      </c>
      <c r="HB51" s="164">
        <v>233.42779999999999</v>
      </c>
      <c r="HC51" s="164">
        <v>230.49700000000001</v>
      </c>
      <c r="HD51" s="166">
        <v>275.3</v>
      </c>
      <c r="HE51" s="164">
        <v>-277.0985</v>
      </c>
      <c r="HF51" s="164">
        <v>-483.39429999999999</v>
      </c>
      <c r="HG51" s="164">
        <v>483.95870000000002</v>
      </c>
      <c r="HH51" s="164">
        <v>481.5829</v>
      </c>
      <c r="HI51" s="164">
        <v>-216.06460000000001</v>
      </c>
      <c r="HJ51" s="164">
        <v>-216.55609999999999</v>
      </c>
      <c r="HK51" s="164">
        <v>-45.764000000000003</v>
      </c>
      <c r="HL51" s="164">
        <v>-34.133699999999997</v>
      </c>
      <c r="HM51" s="164">
        <v>79.311000000000007</v>
      </c>
      <c r="HN51" s="164">
        <v>78.760599999999997</v>
      </c>
      <c r="HO51" s="165"/>
      <c r="HP51" s="165"/>
      <c r="HQ51" s="164">
        <v>60.944800000000001</v>
      </c>
      <c r="HR51" s="164">
        <v>60.813000000000002</v>
      </c>
      <c r="HS51" s="164">
        <v>-72.831800000000001</v>
      </c>
      <c r="HT51" s="164">
        <v>-73.022599999999997</v>
      </c>
      <c r="HU51" s="164">
        <v>101.97</v>
      </c>
      <c r="HV51" s="164">
        <v>102.11</v>
      </c>
      <c r="HW51" s="164">
        <v>38.9</v>
      </c>
      <c r="HX51" s="164">
        <v>39.299999999999997</v>
      </c>
      <c r="HY51" s="164">
        <v>23.012899999999998</v>
      </c>
      <c r="HZ51" s="164">
        <v>30.16</v>
      </c>
      <c r="IA51" s="164">
        <v>-333.72269999999997</v>
      </c>
      <c r="IB51" s="164">
        <v>109.586</v>
      </c>
      <c r="IC51" s="164">
        <v>109.3916</v>
      </c>
      <c r="ID51" s="164">
        <v>15.8</v>
      </c>
      <c r="IE51" s="164">
        <v>-11.1</v>
      </c>
      <c r="IF51" s="164">
        <v>-59.1</v>
      </c>
      <c r="IG51" s="164">
        <v>-59.3</v>
      </c>
      <c r="IH51" s="165"/>
      <c r="II51" s="164">
        <v>1.3612</v>
      </c>
      <c r="IJ51" s="164">
        <v>-474.09840000000003</v>
      </c>
      <c r="IK51" s="164">
        <v>-232.07820000000001</v>
      </c>
      <c r="IL51" s="164">
        <v>471.5677</v>
      </c>
      <c r="IM51" s="164">
        <v>382.70839999999998</v>
      </c>
      <c r="IN51" s="164">
        <v>-24.336500000000001</v>
      </c>
      <c r="IO51" s="164">
        <v>-370.75450000000001</v>
      </c>
      <c r="IP51" s="164">
        <v>372.58550000000002</v>
      </c>
      <c r="IQ51" s="164">
        <v>-134.57480000000001</v>
      </c>
      <c r="IR51" s="164">
        <v>-224.11420000000001</v>
      </c>
      <c r="IS51" s="164">
        <v>-366.92899999999997</v>
      </c>
      <c r="IT51" s="164">
        <v>113.8429</v>
      </c>
      <c r="IU51" s="164">
        <v>113.6956</v>
      </c>
      <c r="IV51" s="164">
        <v>132.59960000000001</v>
      </c>
      <c r="IW51" s="164">
        <v>-463.2955</v>
      </c>
      <c r="IX51" s="164">
        <v>225.7406</v>
      </c>
      <c r="IY51" s="164">
        <v>-233.697</v>
      </c>
      <c r="IZ51" s="164">
        <v>235.1148</v>
      </c>
      <c r="JA51" s="164">
        <v>-8.9114000000000004</v>
      </c>
      <c r="JB51" s="165"/>
      <c r="JC51" s="164">
        <v>15.28</v>
      </c>
      <c r="JD51" s="164">
        <v>5.5540000000000003</v>
      </c>
      <c r="JE51" s="164">
        <v>5.6040000000000001</v>
      </c>
      <c r="JF51" s="164">
        <v>-15.04</v>
      </c>
      <c r="JG51" s="164">
        <v>-6.24</v>
      </c>
      <c r="JH51" s="165"/>
      <c r="JI51" s="164">
        <v>7.6188000000000002</v>
      </c>
      <c r="JJ51" s="164">
        <v>-34.834800000000001</v>
      </c>
      <c r="JK51" s="164">
        <v>-22.792400000000001</v>
      </c>
      <c r="JL51" s="164">
        <v>25.9</v>
      </c>
      <c r="JM51" s="164">
        <v>51.826999999999998</v>
      </c>
      <c r="JN51" s="164">
        <v>50.75</v>
      </c>
      <c r="JO51" s="164">
        <v>11.1991</v>
      </c>
      <c r="JP51" s="164">
        <v>13.6096</v>
      </c>
      <c r="JQ51" s="164">
        <v>51.250599999999999</v>
      </c>
      <c r="JR51" s="164">
        <v>50.909599999999998</v>
      </c>
      <c r="JS51" s="164">
        <v>51.210799999999999</v>
      </c>
      <c r="JT51" s="165"/>
      <c r="JU51" s="164">
        <v>12</v>
      </c>
      <c r="JV51" s="164">
        <v>27.051300000000001</v>
      </c>
      <c r="JW51" s="164">
        <v>8.68</v>
      </c>
      <c r="JX51" s="165"/>
      <c r="JY51" s="164">
        <v>-30.7455</v>
      </c>
      <c r="JZ51" s="164">
        <v>74.235500000000002</v>
      </c>
      <c r="KA51" s="164">
        <v>47.022500000000001</v>
      </c>
      <c r="KB51" s="164">
        <v>-29.959800000000001</v>
      </c>
      <c r="KC51" s="164">
        <v>-72.912700000000001</v>
      </c>
      <c r="KD51" s="164">
        <v>33.780099999999997</v>
      </c>
      <c r="KE51" s="164">
        <v>38.066899999999997</v>
      </c>
      <c r="KF51" s="164">
        <v>-20.5</v>
      </c>
      <c r="KG51" s="164">
        <v>22.4</v>
      </c>
      <c r="KH51" s="165"/>
      <c r="KI51" s="164">
        <v>137.58629999999999</v>
      </c>
    </row>
    <row r="52" spans="1:295" ht="18" customHeight="1" x14ac:dyDescent="0.3">
      <c r="A52" s="160" t="s">
        <v>87</v>
      </c>
      <c r="B52" s="160" t="s">
        <v>967</v>
      </c>
      <c r="C52" s="164">
        <v>0</v>
      </c>
      <c r="D52" s="164">
        <v>19.654800000000002</v>
      </c>
      <c r="E52" s="164">
        <v>-39.5623</v>
      </c>
      <c r="F52" s="164">
        <v>11.4537</v>
      </c>
      <c r="G52" s="164">
        <v>22.549600000000002</v>
      </c>
      <c r="H52" s="165"/>
      <c r="I52" s="164">
        <v>44.563800000000001</v>
      </c>
      <c r="J52" s="164">
        <v>-118.48350000000001</v>
      </c>
      <c r="K52" s="164">
        <v>50.259700000000002</v>
      </c>
      <c r="L52" s="164">
        <v>25.255199999999999</v>
      </c>
      <c r="M52" s="164">
        <v>24.9437</v>
      </c>
      <c r="N52" s="164">
        <v>13.32</v>
      </c>
      <c r="O52" s="164">
        <v>-44.481000000000002</v>
      </c>
      <c r="P52" s="164">
        <v>39.6</v>
      </c>
      <c r="Q52" s="164">
        <v>14.076000000000001</v>
      </c>
      <c r="R52" s="164">
        <v>-37.4</v>
      </c>
      <c r="S52" s="164">
        <v>13.6816</v>
      </c>
      <c r="T52" s="164">
        <v>244.26740000000001</v>
      </c>
      <c r="U52" s="164">
        <v>10.0891</v>
      </c>
      <c r="V52" s="164">
        <v>10.2262</v>
      </c>
      <c r="W52" s="164">
        <v>16.521100000000001</v>
      </c>
      <c r="X52" s="164">
        <v>6.6398000000000001</v>
      </c>
      <c r="Y52" s="164">
        <v>0.43430000000000002</v>
      </c>
      <c r="Z52" s="164">
        <v>7.7777000000000003</v>
      </c>
      <c r="AA52" s="165"/>
      <c r="AB52" s="165"/>
      <c r="AC52" s="164">
        <v>-53.23</v>
      </c>
      <c r="AD52" s="164">
        <v>-53.39</v>
      </c>
      <c r="AE52" s="165"/>
      <c r="AF52" s="164">
        <v>-13.32</v>
      </c>
      <c r="AG52" s="164">
        <v>44</v>
      </c>
      <c r="AH52" s="164">
        <v>10.519</v>
      </c>
      <c r="AI52" s="164">
        <v>0.253</v>
      </c>
      <c r="AJ52" s="164">
        <v>-45.9</v>
      </c>
      <c r="AK52" s="164">
        <v>-46.04</v>
      </c>
      <c r="AL52" s="164">
        <v>-65.92</v>
      </c>
      <c r="AM52" s="164">
        <v>46.09</v>
      </c>
      <c r="AN52" s="164">
        <v>46.82</v>
      </c>
      <c r="AO52" s="164">
        <v>8.2126000000000001</v>
      </c>
      <c r="AP52" s="164">
        <v>9.3529</v>
      </c>
      <c r="AQ52" s="164">
        <v>66.890100000000004</v>
      </c>
      <c r="AR52" s="164">
        <v>69.079499999999996</v>
      </c>
      <c r="AS52" s="164">
        <v>45.031399999999998</v>
      </c>
      <c r="AT52" s="164">
        <v>-41.125500000000002</v>
      </c>
      <c r="AU52" s="164">
        <v>-41.447099999999999</v>
      </c>
      <c r="AV52" s="164">
        <v>28.403400000000001</v>
      </c>
      <c r="AW52" s="164">
        <v>25.2044</v>
      </c>
      <c r="AX52" s="164">
        <v>56.932699999999997</v>
      </c>
      <c r="AY52" s="164">
        <v>59.745800000000003</v>
      </c>
      <c r="AZ52" s="164">
        <v>0.53979999999999995</v>
      </c>
      <c r="BA52" s="164">
        <v>6.0605000000000002</v>
      </c>
      <c r="BB52" s="164">
        <v>-354.57049999999998</v>
      </c>
      <c r="BC52" s="164">
        <v>-2.8723999999999998</v>
      </c>
      <c r="BD52" s="164">
        <v>-7</v>
      </c>
      <c r="BE52" s="164">
        <v>-6.9</v>
      </c>
      <c r="BF52" s="164">
        <v>45.934800000000003</v>
      </c>
      <c r="BG52" s="164">
        <v>45.304099999999998</v>
      </c>
      <c r="BH52" s="164">
        <v>-4.7759</v>
      </c>
      <c r="BI52" s="165"/>
      <c r="BJ52" s="164">
        <v>-39.97</v>
      </c>
      <c r="BK52" s="164">
        <v>2.4756</v>
      </c>
      <c r="BL52" s="165"/>
      <c r="BM52" s="164">
        <v>2.9369000000000001</v>
      </c>
      <c r="BN52" s="164">
        <v>397.83920000000001</v>
      </c>
      <c r="BO52" s="164">
        <v>109.25620000000001</v>
      </c>
      <c r="BP52" s="164">
        <v>108.7985</v>
      </c>
      <c r="BQ52" s="164">
        <v>-397.44569999999999</v>
      </c>
      <c r="BR52" s="164">
        <v>409.27330000000001</v>
      </c>
      <c r="BS52" s="165"/>
      <c r="BT52" s="164">
        <v>-74.484099999999998</v>
      </c>
      <c r="BU52" s="164">
        <v>75.9285</v>
      </c>
      <c r="BV52" s="164">
        <v>85.225399999999993</v>
      </c>
      <c r="BW52" s="164">
        <v>24.92</v>
      </c>
      <c r="BX52" s="164">
        <v>24.49</v>
      </c>
      <c r="BY52" s="164">
        <v>61.36</v>
      </c>
      <c r="BZ52" s="164">
        <v>75.98</v>
      </c>
      <c r="CA52" s="164">
        <v>-43.5319</v>
      </c>
      <c r="CB52" s="164">
        <v>-42.728099999999998</v>
      </c>
      <c r="CC52" s="164">
        <v>113.027</v>
      </c>
      <c r="CD52" s="164">
        <v>113.77</v>
      </c>
      <c r="CE52" s="164">
        <v>27.793399999999998</v>
      </c>
      <c r="CF52" s="164">
        <v>-63.722799999999999</v>
      </c>
      <c r="CG52" s="164">
        <v>-62.972900000000003</v>
      </c>
      <c r="CH52" s="164">
        <v>-1.7378</v>
      </c>
      <c r="CI52" s="164">
        <v>-53.867600000000003</v>
      </c>
      <c r="CJ52" s="165"/>
      <c r="CK52" s="165"/>
      <c r="CL52" s="164">
        <v>67.8</v>
      </c>
      <c r="CM52" s="164">
        <v>109</v>
      </c>
      <c r="CN52" s="164">
        <v>-14.63</v>
      </c>
      <c r="CO52" s="164">
        <v>52.519799999999996</v>
      </c>
      <c r="CP52" s="164">
        <v>52.139400000000002</v>
      </c>
      <c r="CQ52" s="164">
        <v>50.873600000000003</v>
      </c>
      <c r="CR52" s="164">
        <v>-24.914000000000001</v>
      </c>
      <c r="CS52" s="164">
        <v>-24.814299999999999</v>
      </c>
      <c r="CT52" s="164">
        <v>21.303799999999999</v>
      </c>
      <c r="CU52" s="164">
        <v>-41.239100000000001</v>
      </c>
      <c r="CV52" s="164">
        <v>22.896999999999998</v>
      </c>
      <c r="CW52" s="164">
        <v>15.267799999999999</v>
      </c>
      <c r="CX52" s="164">
        <v>33.67</v>
      </c>
      <c r="CY52" s="164">
        <v>60.6</v>
      </c>
      <c r="CZ52" s="164">
        <v>42.429200000000002</v>
      </c>
      <c r="DA52" s="164">
        <v>39.848300000000002</v>
      </c>
      <c r="DB52" s="164">
        <v>-29.54</v>
      </c>
      <c r="DC52" s="165"/>
      <c r="DD52" s="164">
        <v>53.592500000000001</v>
      </c>
      <c r="DE52" s="164">
        <v>53.396799999999999</v>
      </c>
      <c r="DF52" s="164">
        <v>-85.644099999999995</v>
      </c>
      <c r="DG52" s="164">
        <v>-1E-4</v>
      </c>
      <c r="DH52" s="164">
        <v>-17.874500000000001</v>
      </c>
      <c r="DI52" s="164">
        <v>-91.3</v>
      </c>
      <c r="DJ52" s="164">
        <v>-92.4</v>
      </c>
      <c r="DK52" s="164">
        <v>26.188700000000001</v>
      </c>
      <c r="DL52" s="164">
        <v>48.934899999999999</v>
      </c>
      <c r="DM52" s="164">
        <v>53.084699999999998</v>
      </c>
      <c r="DN52" s="164">
        <v>69.158900000000003</v>
      </c>
      <c r="DO52" s="164">
        <v>48.62</v>
      </c>
      <c r="DP52" s="164">
        <v>-4.28</v>
      </c>
      <c r="DQ52" s="164">
        <v>51.110999999999997</v>
      </c>
      <c r="DR52" s="164">
        <v>83.794799999999995</v>
      </c>
      <c r="DS52" s="164">
        <v>-19.28</v>
      </c>
      <c r="DT52" s="164">
        <v>-19.46</v>
      </c>
      <c r="DU52" s="164">
        <v>104.03</v>
      </c>
      <c r="DV52" s="164">
        <v>65.56</v>
      </c>
      <c r="DW52" s="164">
        <v>87.781800000000004</v>
      </c>
      <c r="DX52" s="164">
        <v>81.872699999999995</v>
      </c>
      <c r="DY52" s="164">
        <v>-34.980400000000003</v>
      </c>
      <c r="DZ52" s="164">
        <v>-34.072699999999998</v>
      </c>
      <c r="EA52" s="164">
        <v>175.86619999999999</v>
      </c>
      <c r="EB52" s="164">
        <v>141.85839999999999</v>
      </c>
      <c r="EC52" s="164">
        <v>136.38980000000001</v>
      </c>
      <c r="ED52" s="164">
        <v>138.6096</v>
      </c>
      <c r="EE52" s="164">
        <v>68.607699999999994</v>
      </c>
      <c r="EF52" s="164">
        <v>49.195500000000003</v>
      </c>
      <c r="EG52" s="164">
        <v>-26.073</v>
      </c>
      <c r="EH52" s="164">
        <v>408.32619999999997</v>
      </c>
      <c r="EI52" s="164">
        <v>255.38200000000001</v>
      </c>
      <c r="EJ52" s="165"/>
      <c r="EK52" s="164">
        <v>-27.462</v>
      </c>
      <c r="EL52" s="164">
        <v>-25.5136</v>
      </c>
      <c r="EM52" s="164">
        <v>15.73</v>
      </c>
      <c r="EN52" s="164">
        <v>-24.303100000000001</v>
      </c>
      <c r="EO52" s="164">
        <v>-23.802900000000001</v>
      </c>
      <c r="EP52" s="164">
        <v>135.22800000000001</v>
      </c>
      <c r="EQ52" s="164">
        <v>-53.139000000000003</v>
      </c>
      <c r="ER52" s="164">
        <v>-54.484699999999997</v>
      </c>
      <c r="ES52" s="164">
        <v>-7.4424000000000001</v>
      </c>
      <c r="ET52" s="164">
        <v>0</v>
      </c>
      <c r="EU52" s="164">
        <v>-17.59</v>
      </c>
      <c r="EV52" s="164">
        <v>95</v>
      </c>
      <c r="EW52" s="164">
        <v>8.7531999999999996</v>
      </c>
      <c r="EX52" s="164">
        <v>-87.105500000000006</v>
      </c>
      <c r="EY52" s="164">
        <v>-14.7385</v>
      </c>
      <c r="EZ52" s="164">
        <v>-14.0266</v>
      </c>
      <c r="FA52" s="164">
        <v>3.0992000000000002</v>
      </c>
      <c r="FB52" s="164">
        <v>-39.952800000000003</v>
      </c>
      <c r="FC52" s="164">
        <v>7.5204000000000004</v>
      </c>
      <c r="FD52" s="165"/>
      <c r="FE52" s="165"/>
      <c r="FF52" s="164">
        <v>2.6438999999999999</v>
      </c>
      <c r="FG52" s="164">
        <v>39.165599999999998</v>
      </c>
      <c r="FH52" s="164">
        <v>39.557499999999997</v>
      </c>
      <c r="FI52" s="164">
        <v>37.234200000000001</v>
      </c>
      <c r="FJ52" s="164">
        <v>43.371200000000002</v>
      </c>
      <c r="FK52" s="164">
        <v>42.533900000000003</v>
      </c>
      <c r="FL52" s="164">
        <v>-54.423299999999998</v>
      </c>
      <c r="FM52" s="164">
        <v>36.217799999999997</v>
      </c>
      <c r="FN52" s="164">
        <v>35.878300000000003</v>
      </c>
      <c r="FO52" s="164">
        <v>-40.561900000000001</v>
      </c>
      <c r="FP52" s="164">
        <v>-20.457799999999999</v>
      </c>
      <c r="FQ52" s="164">
        <v>-29.529900000000001</v>
      </c>
      <c r="FR52" s="164">
        <v>-13.96</v>
      </c>
      <c r="FS52" s="164">
        <v>18.0868</v>
      </c>
      <c r="FT52" s="164">
        <v>1.3857999999999999</v>
      </c>
      <c r="FU52" s="164">
        <v>-11.7</v>
      </c>
      <c r="FV52" s="164">
        <v>15.42</v>
      </c>
      <c r="FW52" s="164">
        <v>-31.5657</v>
      </c>
      <c r="FX52" s="164">
        <v>10.5457</v>
      </c>
      <c r="FY52" s="164">
        <v>-6.5830000000000002</v>
      </c>
      <c r="FZ52" s="164">
        <v>0.52200000000000002</v>
      </c>
      <c r="GA52" s="164">
        <v>4.2176</v>
      </c>
      <c r="GB52" s="164">
        <v>32.619999999999997</v>
      </c>
      <c r="GC52" s="164">
        <v>22.546500000000002</v>
      </c>
      <c r="GD52" s="164">
        <v>41.918399999999998</v>
      </c>
      <c r="GE52" s="164">
        <v>17.010000000000002</v>
      </c>
      <c r="GF52" s="164">
        <v>80.462500000000006</v>
      </c>
      <c r="GG52" s="164">
        <v>24.8</v>
      </c>
      <c r="GH52" s="164">
        <v>-20.788499999999999</v>
      </c>
      <c r="GI52" s="165"/>
      <c r="GJ52" s="164">
        <v>-14.8757</v>
      </c>
      <c r="GK52" s="164">
        <v>2.3696999999999999</v>
      </c>
      <c r="GL52" s="165"/>
      <c r="GM52" s="165"/>
      <c r="GN52" s="164">
        <v>-15.1358</v>
      </c>
      <c r="GO52" s="164">
        <v>-37.316200000000002</v>
      </c>
      <c r="GP52" s="164">
        <v>20.295300000000001</v>
      </c>
      <c r="GQ52" s="164">
        <v>58.570300000000003</v>
      </c>
      <c r="GR52" s="164">
        <v>15.2179</v>
      </c>
      <c r="GS52" s="164">
        <v>15.416499999999999</v>
      </c>
      <c r="GT52" s="164">
        <v>-103.5089</v>
      </c>
      <c r="GU52" s="164">
        <v>-24.579000000000001</v>
      </c>
      <c r="GV52" s="164">
        <v>31.2559</v>
      </c>
      <c r="GW52" s="164">
        <v>-67.895300000000006</v>
      </c>
      <c r="GX52" s="165"/>
      <c r="GY52" s="164">
        <v>13.5185</v>
      </c>
      <c r="GZ52" s="164">
        <v>13.2499</v>
      </c>
      <c r="HA52" s="164">
        <v>13</v>
      </c>
      <c r="HB52" s="164">
        <v>229.37119999999999</v>
      </c>
      <c r="HC52" s="164">
        <v>225.16640000000001</v>
      </c>
      <c r="HD52" s="164">
        <v>275.3</v>
      </c>
      <c r="HE52" s="164">
        <v>-274.16059999999999</v>
      </c>
      <c r="HF52" s="164">
        <v>-486.35660000000001</v>
      </c>
      <c r="HG52" s="164">
        <v>485.4144</v>
      </c>
      <c r="HH52" s="164">
        <v>483.59199999999998</v>
      </c>
      <c r="HI52" s="164">
        <v>-214.41589999999999</v>
      </c>
      <c r="HJ52" s="164">
        <v>-216.9727</v>
      </c>
      <c r="HK52" s="164">
        <v>-50.6038</v>
      </c>
      <c r="HL52" s="164">
        <v>-39.200699999999998</v>
      </c>
      <c r="HM52" s="164">
        <v>78.715699999999998</v>
      </c>
      <c r="HN52" s="164">
        <v>80.570099999999996</v>
      </c>
      <c r="HO52" s="165"/>
      <c r="HP52" s="165"/>
      <c r="HQ52" s="164">
        <v>62.373100000000001</v>
      </c>
      <c r="HR52" s="164">
        <v>60.944800000000001</v>
      </c>
      <c r="HS52" s="164">
        <v>-68.376199999999997</v>
      </c>
      <c r="HT52" s="164">
        <v>-67.631799999999998</v>
      </c>
      <c r="HU52" s="164">
        <v>107.91</v>
      </c>
      <c r="HV52" s="164">
        <v>107.35</v>
      </c>
      <c r="HW52" s="164">
        <v>37.5</v>
      </c>
      <c r="HX52" s="164">
        <v>38</v>
      </c>
      <c r="HY52" s="164">
        <v>22.745899999999999</v>
      </c>
      <c r="HZ52" s="164">
        <v>28.8</v>
      </c>
      <c r="IA52" s="164">
        <v>-325.15899999999999</v>
      </c>
      <c r="IB52" s="164">
        <v>112.97499999999999</v>
      </c>
      <c r="IC52" s="164">
        <v>112.77</v>
      </c>
      <c r="ID52" s="164">
        <v>15.1</v>
      </c>
      <c r="IE52" s="164">
        <v>-16.5</v>
      </c>
      <c r="IF52" s="164">
        <v>-61.5</v>
      </c>
      <c r="IG52" s="164">
        <v>-61.1</v>
      </c>
      <c r="IH52" s="164">
        <v>1.4999</v>
      </c>
      <c r="II52" s="164">
        <v>1.2782</v>
      </c>
      <c r="IJ52" s="164">
        <v>-480.3116</v>
      </c>
      <c r="IK52" s="164">
        <v>-225.47329999999999</v>
      </c>
      <c r="IL52" s="164">
        <v>460.67779999999999</v>
      </c>
      <c r="IM52" s="164">
        <v>377.32420000000002</v>
      </c>
      <c r="IN52" s="164">
        <v>-21.0654</v>
      </c>
      <c r="IO52" s="164">
        <v>-366.98989999999998</v>
      </c>
      <c r="IP52" s="164">
        <v>370.72019999999998</v>
      </c>
      <c r="IQ52" s="164">
        <v>-135.53909999999999</v>
      </c>
      <c r="IR52" s="164">
        <v>-221.8184</v>
      </c>
      <c r="IS52" s="164">
        <v>-366.4205</v>
      </c>
      <c r="IT52" s="164">
        <v>114.8075</v>
      </c>
      <c r="IU52" s="164">
        <v>114.16370000000001</v>
      </c>
      <c r="IV52" s="164">
        <v>135.28790000000001</v>
      </c>
      <c r="IW52" s="164">
        <v>-449.80130000000003</v>
      </c>
      <c r="IX52" s="164">
        <v>223.5753</v>
      </c>
      <c r="IY52" s="164">
        <v>-225.94409999999999</v>
      </c>
      <c r="IZ52" s="164">
        <v>226.49879999999999</v>
      </c>
      <c r="JA52" s="164">
        <v>-9.1751000000000005</v>
      </c>
      <c r="JB52" s="165"/>
      <c r="JC52" s="164">
        <v>13.68</v>
      </c>
      <c r="JD52" s="164">
        <v>5.657</v>
      </c>
      <c r="JE52" s="164">
        <v>5.6529999999999996</v>
      </c>
      <c r="JF52" s="164">
        <v>-13.92</v>
      </c>
      <c r="JG52" s="164">
        <v>-7.04</v>
      </c>
      <c r="JH52" s="165"/>
      <c r="JI52" s="164">
        <v>7.9423000000000004</v>
      </c>
      <c r="JJ52" s="164">
        <v>-36.327100000000002</v>
      </c>
      <c r="JK52" s="164">
        <v>-23.729299999999999</v>
      </c>
      <c r="JL52" s="164">
        <v>28.6</v>
      </c>
      <c r="JM52" s="164">
        <v>55.405000000000001</v>
      </c>
      <c r="JN52" s="164">
        <v>53.917999999999999</v>
      </c>
      <c r="JO52" s="164">
        <v>11.3048</v>
      </c>
      <c r="JP52" s="164">
        <v>13.5486</v>
      </c>
      <c r="JQ52" s="164">
        <v>52.715800000000002</v>
      </c>
      <c r="JR52" s="164">
        <v>51.5137</v>
      </c>
      <c r="JS52" s="164">
        <v>51.082299999999996</v>
      </c>
      <c r="JT52" s="165"/>
      <c r="JU52" s="164">
        <v>15.3</v>
      </c>
      <c r="JV52" s="164">
        <v>27.999099999999999</v>
      </c>
      <c r="JW52" s="164">
        <v>8.26</v>
      </c>
      <c r="JX52" s="165"/>
      <c r="JY52" s="164">
        <v>-34.972700000000003</v>
      </c>
      <c r="JZ52" s="164">
        <v>76.507199999999997</v>
      </c>
      <c r="KA52" s="164">
        <v>51.685600000000001</v>
      </c>
      <c r="KB52" s="164">
        <v>-34.996699999999997</v>
      </c>
      <c r="KC52" s="164">
        <v>-74.090100000000007</v>
      </c>
      <c r="KD52" s="164">
        <v>37.695300000000003</v>
      </c>
      <c r="KE52" s="164">
        <v>35.368600000000001</v>
      </c>
      <c r="KF52" s="164">
        <v>-25.7</v>
      </c>
      <c r="KG52" s="164">
        <v>25.3</v>
      </c>
      <c r="KH52" s="165"/>
      <c r="KI52" s="164">
        <v>136.77539999999999</v>
      </c>
    </row>
    <row r="53" spans="1:295" ht="18" customHeight="1" x14ac:dyDescent="0.3">
      <c r="A53" s="160" t="s">
        <v>87</v>
      </c>
      <c r="B53" s="160" t="s">
        <v>968</v>
      </c>
      <c r="C53" s="164">
        <v>0</v>
      </c>
      <c r="D53" s="164">
        <v>18.9786</v>
      </c>
      <c r="E53" s="164">
        <v>-37.839100000000002</v>
      </c>
      <c r="F53" s="164">
        <v>10.5671</v>
      </c>
      <c r="G53" s="164">
        <v>20.477499999999999</v>
      </c>
      <c r="H53" s="165"/>
      <c r="I53" s="164">
        <v>41.371899999999997</v>
      </c>
      <c r="J53" s="164">
        <v>-111.0479</v>
      </c>
      <c r="K53" s="164">
        <v>46.750100000000003</v>
      </c>
      <c r="L53" s="164">
        <v>23.551300000000001</v>
      </c>
      <c r="M53" s="164">
        <v>23.1111</v>
      </c>
      <c r="N53" s="164">
        <v>19.98</v>
      </c>
      <c r="O53" s="164">
        <v>-41.566000000000003</v>
      </c>
      <c r="P53" s="164">
        <v>35.200000000000003</v>
      </c>
      <c r="Q53" s="164">
        <v>12.42</v>
      </c>
      <c r="R53" s="164">
        <v>-35.200000000000003</v>
      </c>
      <c r="S53" s="164">
        <v>13.7812</v>
      </c>
      <c r="T53" s="164">
        <v>223.72579999999999</v>
      </c>
      <c r="U53" s="164">
        <v>7.7548000000000004</v>
      </c>
      <c r="V53" s="164">
        <v>7.7816999999999998</v>
      </c>
      <c r="W53" s="164">
        <v>13.005000000000001</v>
      </c>
      <c r="X53" s="164">
        <v>6.6459000000000001</v>
      </c>
      <c r="Y53" s="164">
        <v>0.4269</v>
      </c>
      <c r="Z53" s="164">
        <v>2.8218999999999999</v>
      </c>
      <c r="AA53" s="165"/>
      <c r="AB53" s="165"/>
      <c r="AC53" s="164">
        <v>-49.39</v>
      </c>
      <c r="AD53" s="164">
        <v>-48.83</v>
      </c>
      <c r="AE53" s="165"/>
      <c r="AF53" s="164">
        <v>-19.98</v>
      </c>
      <c r="AG53" s="164">
        <v>39.6</v>
      </c>
      <c r="AH53" s="164">
        <v>9.641</v>
      </c>
      <c r="AI53" s="164">
        <v>0.252</v>
      </c>
      <c r="AJ53" s="164">
        <v>-36.97</v>
      </c>
      <c r="AK53" s="164">
        <v>-37.520000000000003</v>
      </c>
      <c r="AL53" s="164">
        <v>-73.08</v>
      </c>
      <c r="AM53" s="164">
        <v>37.83</v>
      </c>
      <c r="AN53" s="164">
        <v>37.590000000000003</v>
      </c>
      <c r="AO53" s="164">
        <v>6.9455999999999998</v>
      </c>
      <c r="AP53" s="164">
        <v>9.9063999999999997</v>
      </c>
      <c r="AQ53" s="164">
        <v>62.922400000000003</v>
      </c>
      <c r="AR53" s="164">
        <v>65.344300000000004</v>
      </c>
      <c r="AS53" s="164">
        <v>36.1633</v>
      </c>
      <c r="AT53" s="164">
        <v>-34.293500000000002</v>
      </c>
      <c r="AU53" s="164">
        <v>-31.329499999999999</v>
      </c>
      <c r="AV53" s="164">
        <v>6.3018999999999998</v>
      </c>
      <c r="AW53" s="164">
        <v>6.5445000000000002</v>
      </c>
      <c r="AX53" s="164">
        <v>53.717700000000001</v>
      </c>
      <c r="AY53" s="164">
        <v>56.6648</v>
      </c>
      <c r="AZ53" s="164">
        <v>-2.6173000000000002</v>
      </c>
      <c r="BA53" s="164">
        <v>-14.880100000000001</v>
      </c>
      <c r="BB53" s="164">
        <v>-305.24970000000002</v>
      </c>
      <c r="BC53" s="164">
        <v>3.5596000000000001</v>
      </c>
      <c r="BD53" s="164">
        <v>-10.4</v>
      </c>
      <c r="BE53" s="164">
        <v>-10.4</v>
      </c>
      <c r="BF53" s="164">
        <v>36.2286</v>
      </c>
      <c r="BG53" s="164">
        <v>35.790599999999998</v>
      </c>
      <c r="BH53" s="164">
        <v>-4.6047000000000002</v>
      </c>
      <c r="BI53" s="165"/>
      <c r="BJ53" s="164">
        <v>-29.706600000000002</v>
      </c>
      <c r="BK53" s="164">
        <v>1.5495000000000001</v>
      </c>
      <c r="BL53" s="165"/>
      <c r="BM53" s="164">
        <v>2.5768</v>
      </c>
      <c r="BN53" s="164">
        <v>352.94639999999998</v>
      </c>
      <c r="BO53" s="164">
        <v>113.1931</v>
      </c>
      <c r="BP53" s="164">
        <v>114.29179999999999</v>
      </c>
      <c r="BQ53" s="164">
        <v>-372.12880000000001</v>
      </c>
      <c r="BR53" s="164">
        <v>394.40440000000001</v>
      </c>
      <c r="BS53" s="165"/>
      <c r="BT53" s="164">
        <v>-59.689799999999998</v>
      </c>
      <c r="BU53" s="164">
        <v>61.302900000000001</v>
      </c>
      <c r="BV53" s="164">
        <v>81.832300000000004</v>
      </c>
      <c r="BW53" s="164">
        <v>24.77</v>
      </c>
      <c r="BX53" s="164">
        <v>22.57</v>
      </c>
      <c r="BY53" s="164">
        <v>57.47</v>
      </c>
      <c r="BZ53" s="164">
        <v>74.349999999999994</v>
      </c>
      <c r="CA53" s="164">
        <v>-38.1736</v>
      </c>
      <c r="CB53" s="164">
        <v>-37.503799999999998</v>
      </c>
      <c r="CC53" s="164">
        <v>104.1725</v>
      </c>
      <c r="CD53" s="164">
        <v>105.2235</v>
      </c>
      <c r="CE53" s="164">
        <v>27.831</v>
      </c>
      <c r="CF53" s="164">
        <v>-81.031700000000001</v>
      </c>
      <c r="CG53" s="164">
        <v>-80.928100000000001</v>
      </c>
      <c r="CH53" s="164">
        <v>-4.3581000000000003</v>
      </c>
      <c r="CI53" s="164">
        <v>-56.763599999999997</v>
      </c>
      <c r="CJ53" s="165"/>
      <c r="CK53" s="165"/>
      <c r="CL53" s="164">
        <v>56</v>
      </c>
      <c r="CM53" s="164">
        <v>112.4</v>
      </c>
      <c r="CN53" s="164">
        <v>-14.31</v>
      </c>
      <c r="CO53" s="164">
        <v>36.337800000000001</v>
      </c>
      <c r="CP53" s="164">
        <v>37.355800000000002</v>
      </c>
      <c r="CQ53" s="164">
        <v>36.2742</v>
      </c>
      <c r="CR53" s="164">
        <v>-17.2239</v>
      </c>
      <c r="CS53" s="164">
        <v>-16.896899999999999</v>
      </c>
      <c r="CT53" s="164">
        <v>23.084499999999998</v>
      </c>
      <c r="CU53" s="164">
        <v>-47.388100000000001</v>
      </c>
      <c r="CV53" s="164">
        <v>23.1541</v>
      </c>
      <c r="CW53" s="164">
        <v>14.781700000000001</v>
      </c>
      <c r="CX53" s="164">
        <v>40.409999999999997</v>
      </c>
      <c r="CY53" s="164">
        <v>59.34</v>
      </c>
      <c r="CZ53" s="164">
        <v>40.0854</v>
      </c>
      <c r="DA53" s="164">
        <v>38.090499999999999</v>
      </c>
      <c r="DB53" s="164">
        <v>-28.51</v>
      </c>
      <c r="DC53" s="165"/>
      <c r="DD53" s="164">
        <v>56.076599999999999</v>
      </c>
      <c r="DE53" s="164">
        <v>56.011200000000002</v>
      </c>
      <c r="DF53" s="164">
        <v>-79.56</v>
      </c>
      <c r="DG53" s="164">
        <v>-1E-4</v>
      </c>
      <c r="DH53" s="164">
        <v>-17.3065</v>
      </c>
      <c r="DI53" s="164">
        <v>-85.6</v>
      </c>
      <c r="DJ53" s="164">
        <v>-85.4</v>
      </c>
      <c r="DK53" s="164">
        <v>25.694299999999998</v>
      </c>
      <c r="DL53" s="164">
        <v>46.005200000000002</v>
      </c>
      <c r="DM53" s="164">
        <v>49.797199999999997</v>
      </c>
      <c r="DN53" s="164">
        <v>64.471400000000003</v>
      </c>
      <c r="DO53" s="164">
        <v>45.24</v>
      </c>
      <c r="DP53" s="164">
        <v>-3.91</v>
      </c>
      <c r="DQ53" s="164">
        <v>49.95</v>
      </c>
      <c r="DR53" s="164">
        <v>79.102000000000004</v>
      </c>
      <c r="DS53" s="164">
        <v>-18.79</v>
      </c>
      <c r="DT53" s="164">
        <v>-19.11</v>
      </c>
      <c r="DU53" s="164">
        <v>97.62</v>
      </c>
      <c r="DV53" s="164">
        <v>63.47</v>
      </c>
      <c r="DW53" s="164">
        <v>81.945499999999996</v>
      </c>
      <c r="DX53" s="164">
        <v>79.509100000000004</v>
      </c>
      <c r="DY53" s="164">
        <v>-29.9986</v>
      </c>
      <c r="DZ53" s="164">
        <v>-29.654499999999999</v>
      </c>
      <c r="EA53" s="164">
        <v>172.1994</v>
      </c>
      <c r="EB53" s="164">
        <v>135.41900000000001</v>
      </c>
      <c r="EC53" s="164">
        <v>129.09479999999999</v>
      </c>
      <c r="ED53" s="164">
        <v>131.05529999999999</v>
      </c>
      <c r="EE53" s="164">
        <v>63.314</v>
      </c>
      <c r="EF53" s="164">
        <v>45.464799999999997</v>
      </c>
      <c r="EG53" s="164">
        <v>-26.113</v>
      </c>
      <c r="EH53" s="164">
        <v>383.94889999999998</v>
      </c>
      <c r="EI53" s="164">
        <v>316.38600000000002</v>
      </c>
      <c r="EJ53" s="165"/>
      <c r="EK53" s="164">
        <v>-26.724399999999999</v>
      </c>
      <c r="EL53" s="164">
        <v>-24.874199999999998</v>
      </c>
      <c r="EM53" s="164">
        <v>17.355599999999999</v>
      </c>
      <c r="EN53" s="164">
        <v>-5.5012999999999996</v>
      </c>
      <c r="EO53" s="164">
        <v>-5.3086000000000002</v>
      </c>
      <c r="EP53" s="164">
        <v>61.488</v>
      </c>
      <c r="EQ53" s="164">
        <v>-44.076500000000003</v>
      </c>
      <c r="ER53" s="164">
        <v>-45.235599999999998</v>
      </c>
      <c r="ES53" s="164">
        <v>-6.3833000000000002</v>
      </c>
      <c r="ET53" s="164">
        <v>16.72</v>
      </c>
      <c r="EU53" s="164">
        <v>-18.86</v>
      </c>
      <c r="EV53" s="164">
        <v>1</v>
      </c>
      <c r="EW53" s="164">
        <v>8.0103000000000009</v>
      </c>
      <c r="EX53" s="164">
        <v>-44.7393</v>
      </c>
      <c r="EY53" s="164">
        <v>-14.305400000000001</v>
      </c>
      <c r="EZ53" s="164">
        <v>-13.7965</v>
      </c>
      <c r="FA53" s="164">
        <v>3.3826999999999998</v>
      </c>
      <c r="FB53" s="164">
        <v>-42.4116</v>
      </c>
      <c r="FC53" s="164">
        <v>7.5156000000000001</v>
      </c>
      <c r="FD53" s="165"/>
      <c r="FE53" s="165"/>
      <c r="FF53" s="164">
        <v>2.4685999999999999</v>
      </c>
      <c r="FG53" s="164">
        <v>38.001600000000003</v>
      </c>
      <c r="FH53" s="164">
        <v>37.739400000000003</v>
      </c>
      <c r="FI53" s="164">
        <v>37.095199999999998</v>
      </c>
      <c r="FJ53" s="164">
        <v>37.007800000000003</v>
      </c>
      <c r="FK53" s="164">
        <v>36.672899999999998</v>
      </c>
      <c r="FL53" s="164">
        <v>-65.140500000000003</v>
      </c>
      <c r="FM53" s="164">
        <v>31.992699999999999</v>
      </c>
      <c r="FN53" s="164">
        <v>32.041600000000003</v>
      </c>
      <c r="FO53" s="164">
        <v>-45.928100000000001</v>
      </c>
      <c r="FP53" s="164">
        <v>-26.004300000000001</v>
      </c>
      <c r="FQ53" s="164">
        <v>-33.441099999999999</v>
      </c>
      <c r="FR53" s="164">
        <v>-16.100000000000001</v>
      </c>
      <c r="FS53" s="164">
        <v>17.9696</v>
      </c>
      <c r="FT53" s="164">
        <v>1.2906</v>
      </c>
      <c r="FU53" s="164">
        <v>-11.37</v>
      </c>
      <c r="FV53" s="164">
        <v>14.81</v>
      </c>
      <c r="FW53" s="164">
        <v>-32.518300000000004</v>
      </c>
      <c r="FX53" s="164">
        <v>10.1341</v>
      </c>
      <c r="FY53" s="164">
        <v>-6.9770000000000003</v>
      </c>
      <c r="FZ53" s="164">
        <v>0.51500000000000001</v>
      </c>
      <c r="GA53" s="164">
        <v>3.9514</v>
      </c>
      <c r="GB53" s="164">
        <v>31.08</v>
      </c>
      <c r="GC53" s="164">
        <v>28.6449</v>
      </c>
      <c r="GD53" s="164">
        <v>45.498399999999997</v>
      </c>
      <c r="GE53" s="164">
        <v>15.75</v>
      </c>
      <c r="GF53" s="164">
        <v>79.127899999999997</v>
      </c>
      <c r="GG53" s="164">
        <v>24.3</v>
      </c>
      <c r="GH53" s="164">
        <v>-19.551500000000001</v>
      </c>
      <c r="GI53" s="165"/>
      <c r="GJ53" s="164">
        <v>-13.4015</v>
      </c>
      <c r="GK53" s="164">
        <v>2.1907000000000001</v>
      </c>
      <c r="GL53" s="165"/>
      <c r="GM53" s="165"/>
      <c r="GN53" s="164">
        <v>-13.961499999999999</v>
      </c>
      <c r="GO53" s="164">
        <v>-33.359200000000001</v>
      </c>
      <c r="GP53" s="164">
        <v>21.332599999999999</v>
      </c>
      <c r="GQ53" s="164">
        <v>52.688099999999999</v>
      </c>
      <c r="GR53" s="164">
        <v>16.560500000000001</v>
      </c>
      <c r="GS53" s="164">
        <v>18.4664</v>
      </c>
      <c r="GT53" s="164">
        <v>-98.186800000000005</v>
      </c>
      <c r="GU53" s="164">
        <v>-23.01</v>
      </c>
      <c r="GV53" s="164">
        <v>28.895499999999998</v>
      </c>
      <c r="GW53" s="164">
        <v>-62.927799999999998</v>
      </c>
      <c r="GX53" s="165"/>
      <c r="GY53" s="164">
        <v>10.8133</v>
      </c>
      <c r="GZ53" s="164">
        <v>10.485200000000001</v>
      </c>
      <c r="HA53" s="164">
        <v>12.6966</v>
      </c>
      <c r="HB53" s="164">
        <v>225.12209999999999</v>
      </c>
      <c r="HC53" s="164">
        <v>224.5461</v>
      </c>
      <c r="HD53" s="164">
        <v>221.3</v>
      </c>
      <c r="HE53" s="164">
        <v>-222.26050000000001</v>
      </c>
      <c r="HF53" s="164">
        <v>-450.02859999999998</v>
      </c>
      <c r="HG53" s="164">
        <v>450.4239</v>
      </c>
      <c r="HH53" s="164">
        <v>446.42950000000002</v>
      </c>
      <c r="HI53" s="164">
        <v>-212.58529999999999</v>
      </c>
      <c r="HJ53" s="164">
        <v>-211.79470000000001</v>
      </c>
      <c r="HK53" s="164">
        <v>-49.0244</v>
      </c>
      <c r="HL53" s="164">
        <v>-38.707999999999998</v>
      </c>
      <c r="HM53" s="164">
        <v>74.631100000000004</v>
      </c>
      <c r="HN53" s="164">
        <v>75.189899999999994</v>
      </c>
      <c r="HO53" s="165"/>
      <c r="HP53" s="165"/>
      <c r="HQ53" s="164">
        <v>62.351100000000002</v>
      </c>
      <c r="HR53" s="164">
        <v>62.493899999999996</v>
      </c>
      <c r="HS53" s="164">
        <v>-64.085099999999997</v>
      </c>
      <c r="HT53" s="164">
        <v>-64.358099999999993</v>
      </c>
      <c r="HU53" s="164">
        <v>109.32</v>
      </c>
      <c r="HV53" s="164">
        <v>108.66</v>
      </c>
      <c r="HW53" s="164">
        <v>36.799999999999997</v>
      </c>
      <c r="HX53" s="164">
        <v>37</v>
      </c>
      <c r="HY53" s="165"/>
      <c r="HZ53" s="164">
        <v>26.96</v>
      </c>
      <c r="IA53" s="164">
        <v>-321.68400000000003</v>
      </c>
      <c r="IB53" s="164">
        <v>112.49460000000001</v>
      </c>
      <c r="IC53" s="164">
        <v>112.2941</v>
      </c>
      <c r="ID53" s="164">
        <v>14.5</v>
      </c>
      <c r="IE53" s="164">
        <v>-18.2</v>
      </c>
      <c r="IF53" s="164">
        <v>-60</v>
      </c>
      <c r="IG53" s="164">
        <v>-60.2</v>
      </c>
      <c r="IH53" s="165"/>
      <c r="II53" s="165"/>
      <c r="IJ53" s="164">
        <v>-444.81459999999998</v>
      </c>
      <c r="IK53" s="164">
        <v>-287.58679999999998</v>
      </c>
      <c r="IL53" s="164">
        <v>459.91480000000001</v>
      </c>
      <c r="IM53" s="164">
        <v>372.03129999999999</v>
      </c>
      <c r="IN53" s="164">
        <v>-16.8081</v>
      </c>
      <c r="IO53" s="164">
        <v>-359.64710000000002</v>
      </c>
      <c r="IP53" s="164">
        <v>361.27289999999999</v>
      </c>
      <c r="IQ53" s="164">
        <v>-131.18549999999999</v>
      </c>
      <c r="IR53" s="164">
        <v>-221.5523</v>
      </c>
      <c r="IS53" s="164">
        <v>-355.47199999999998</v>
      </c>
      <c r="IT53" s="164">
        <v>111.732</v>
      </c>
      <c r="IU53" s="164">
        <v>108.21</v>
      </c>
      <c r="IV53" s="164">
        <v>134.46780000000001</v>
      </c>
      <c r="IW53" s="164">
        <v>-446.2355</v>
      </c>
      <c r="IX53" s="164">
        <v>225.1892</v>
      </c>
      <c r="IY53" s="164">
        <v>-223.38059999999999</v>
      </c>
      <c r="IZ53" s="164">
        <v>222.4128</v>
      </c>
      <c r="JA53" s="164">
        <v>-8.8840000000000003</v>
      </c>
      <c r="JB53" s="165"/>
      <c r="JC53" s="164">
        <v>13.2</v>
      </c>
      <c r="JD53" s="164">
        <v>5.5110000000000001</v>
      </c>
      <c r="JE53" s="164">
        <v>5.5529999999999999</v>
      </c>
      <c r="JF53" s="164">
        <v>-13.28</v>
      </c>
      <c r="JG53" s="164">
        <v>-7.6</v>
      </c>
      <c r="JH53" s="165"/>
      <c r="JI53" s="164">
        <v>7.5029000000000003</v>
      </c>
      <c r="JJ53" s="164">
        <v>-37.236600000000003</v>
      </c>
      <c r="JK53" s="164">
        <v>-23.524799999999999</v>
      </c>
      <c r="JL53" s="164">
        <v>29.3</v>
      </c>
      <c r="JM53" s="164">
        <v>52.024999999999999</v>
      </c>
      <c r="JN53" s="164">
        <v>52.457000000000001</v>
      </c>
      <c r="JO53" s="165"/>
      <c r="JP53" s="164">
        <v>13.561500000000001</v>
      </c>
      <c r="JQ53" s="164">
        <v>48.781199999999998</v>
      </c>
      <c r="JR53" s="164">
        <v>50.479399999999998</v>
      </c>
      <c r="JS53" s="164">
        <v>49.476500000000001</v>
      </c>
      <c r="JT53" s="165"/>
      <c r="JU53" s="164">
        <v>18.8</v>
      </c>
      <c r="JV53" s="164">
        <v>28.7164</v>
      </c>
      <c r="JW53" s="164">
        <v>7.68</v>
      </c>
      <c r="JX53" s="165"/>
      <c r="JY53" s="164">
        <v>-38.158700000000003</v>
      </c>
      <c r="JZ53" s="164">
        <v>73.915899999999993</v>
      </c>
      <c r="KA53" s="164">
        <v>50.057899999999997</v>
      </c>
      <c r="KB53" s="164">
        <v>-37.7913</v>
      </c>
      <c r="KC53" s="164">
        <v>-72.325100000000006</v>
      </c>
      <c r="KD53" s="164">
        <v>37.566400000000002</v>
      </c>
      <c r="KE53" s="164">
        <v>33.154000000000003</v>
      </c>
      <c r="KF53" s="164">
        <v>-28.4</v>
      </c>
      <c r="KG53" s="164">
        <v>27.8</v>
      </c>
      <c r="KH53" s="165"/>
      <c r="KI53" s="164">
        <v>131.84620000000001</v>
      </c>
    </row>
    <row r="54" spans="1:295" ht="18" customHeight="1" x14ac:dyDescent="0.3">
      <c r="A54" s="160" t="s">
        <v>87</v>
      </c>
      <c r="B54" s="160" t="s">
        <v>969</v>
      </c>
      <c r="C54" s="164">
        <v>0</v>
      </c>
      <c r="D54" s="164">
        <v>18.150700000000001</v>
      </c>
      <c r="E54" s="164">
        <v>-36.592799999999997</v>
      </c>
      <c r="F54" s="164">
        <v>10.118600000000001</v>
      </c>
      <c r="G54" s="164">
        <v>19.778700000000001</v>
      </c>
      <c r="H54" s="165"/>
      <c r="I54" s="164">
        <v>38.956800000000001</v>
      </c>
      <c r="J54" s="164">
        <v>-117.39870000000001</v>
      </c>
      <c r="K54" s="164">
        <v>43.340499999999999</v>
      </c>
      <c r="L54" s="164">
        <v>22.007300000000001</v>
      </c>
      <c r="M54" s="164">
        <v>21.5883</v>
      </c>
      <c r="N54" s="164">
        <v>28.86</v>
      </c>
      <c r="O54" s="164">
        <v>-37.307000000000002</v>
      </c>
      <c r="P54" s="164">
        <v>33</v>
      </c>
      <c r="Q54" s="164">
        <v>10.763999999999999</v>
      </c>
      <c r="R54" s="164">
        <v>-33</v>
      </c>
      <c r="S54" s="164">
        <v>13.6191</v>
      </c>
      <c r="T54" s="164">
        <v>238.51179999999999</v>
      </c>
      <c r="U54" s="164">
        <v>6.5613999999999999</v>
      </c>
      <c r="V54" s="164">
        <v>6.5053000000000001</v>
      </c>
      <c r="W54" s="164">
        <v>10.951700000000001</v>
      </c>
      <c r="X54" s="164">
        <v>6.6544999999999996</v>
      </c>
      <c r="Y54" s="164">
        <v>0.14580000000000001</v>
      </c>
      <c r="Z54" s="164">
        <v>2.5960000000000001</v>
      </c>
      <c r="AA54" s="165"/>
      <c r="AB54" s="165"/>
      <c r="AC54" s="164">
        <v>0.01</v>
      </c>
      <c r="AD54" s="164">
        <v>-82.76</v>
      </c>
      <c r="AE54" s="165"/>
      <c r="AF54" s="164">
        <v>-28.86</v>
      </c>
      <c r="AG54" s="164">
        <v>35.200000000000003</v>
      </c>
      <c r="AH54" s="164">
        <v>9.3650000000000002</v>
      </c>
      <c r="AI54" s="164">
        <v>0.247</v>
      </c>
      <c r="AJ54" s="164">
        <v>-31.82</v>
      </c>
      <c r="AK54" s="164">
        <v>-31.97</v>
      </c>
      <c r="AL54" s="164">
        <v>-67.930000000000007</v>
      </c>
      <c r="AM54" s="164">
        <v>31.73</v>
      </c>
      <c r="AN54" s="164">
        <v>32.07</v>
      </c>
      <c r="AO54" s="164">
        <v>6.2119999999999997</v>
      </c>
      <c r="AP54" s="164">
        <v>10.7493</v>
      </c>
      <c r="AQ54" s="164">
        <v>59.604399999999998</v>
      </c>
      <c r="AR54" s="164">
        <v>61.737499999999997</v>
      </c>
      <c r="AS54" s="164">
        <v>25.936499999999999</v>
      </c>
      <c r="AT54" s="164">
        <v>-34.963299999999997</v>
      </c>
      <c r="AU54" s="164">
        <v>-34.6873</v>
      </c>
      <c r="AV54" s="164">
        <v>4.2815000000000003</v>
      </c>
      <c r="AW54" s="164">
        <v>4.1896000000000004</v>
      </c>
      <c r="AX54" s="164">
        <v>53.5837</v>
      </c>
      <c r="AY54" s="164">
        <v>55.459099999999999</v>
      </c>
      <c r="AZ54" s="164">
        <v>-4.1875999999999998</v>
      </c>
      <c r="BA54" s="164">
        <v>-23.1402</v>
      </c>
      <c r="BB54" s="164">
        <v>-260.01580000000001</v>
      </c>
      <c r="BC54" s="164">
        <v>4.1950000000000003</v>
      </c>
      <c r="BD54" s="164">
        <v>-10.8</v>
      </c>
      <c r="BE54" s="164">
        <v>-11.1</v>
      </c>
      <c r="BF54" s="164">
        <v>39.735599999999998</v>
      </c>
      <c r="BG54" s="164">
        <v>39.127299999999998</v>
      </c>
      <c r="BH54" s="164">
        <v>-3.9409000000000001</v>
      </c>
      <c r="BI54" s="165"/>
      <c r="BJ54" s="164">
        <v>-30.642900000000001</v>
      </c>
      <c r="BK54" s="164">
        <v>1.6277999999999999</v>
      </c>
      <c r="BL54" s="165"/>
      <c r="BM54" s="164">
        <v>1.2403</v>
      </c>
      <c r="BN54" s="164">
        <v>307.35180000000003</v>
      </c>
      <c r="BO54" s="164">
        <v>79.195499999999996</v>
      </c>
      <c r="BP54" s="164">
        <v>79.653300000000002</v>
      </c>
      <c r="BQ54" s="164">
        <v>-260.84129999999999</v>
      </c>
      <c r="BR54" s="164">
        <v>345.21100000000001</v>
      </c>
      <c r="BS54" s="165"/>
      <c r="BT54" s="164">
        <v>-75.064499999999995</v>
      </c>
      <c r="BU54" s="164">
        <v>77.224500000000006</v>
      </c>
      <c r="BV54" s="164">
        <v>76.593100000000007</v>
      </c>
      <c r="BW54" s="164">
        <v>22.97</v>
      </c>
      <c r="BX54" s="164">
        <v>20.059999999999999</v>
      </c>
      <c r="BY54" s="164">
        <v>53.34</v>
      </c>
      <c r="BZ54" s="164">
        <v>70.48</v>
      </c>
      <c r="CA54" s="164">
        <v>-35.7624</v>
      </c>
      <c r="CB54" s="164">
        <v>-35.092599999999997</v>
      </c>
      <c r="CC54" s="164">
        <v>110.0427</v>
      </c>
      <c r="CD54" s="164">
        <v>110.55719999999999</v>
      </c>
      <c r="CE54" s="164">
        <v>30.17</v>
      </c>
      <c r="CF54" s="164">
        <v>-75.220799999999997</v>
      </c>
      <c r="CG54" s="164">
        <v>-75.769599999999997</v>
      </c>
      <c r="CH54" s="164">
        <v>-3.4192999999999998</v>
      </c>
      <c r="CI54" s="164">
        <v>-50.758899999999997</v>
      </c>
      <c r="CJ54" s="165"/>
      <c r="CK54" s="165"/>
      <c r="CL54" s="164">
        <v>57.9</v>
      </c>
      <c r="CM54" s="164">
        <v>102.9</v>
      </c>
      <c r="CN54" s="164">
        <v>-13.65</v>
      </c>
      <c r="CO54" s="164">
        <v>37.319499999999998</v>
      </c>
      <c r="CP54" s="164">
        <v>36.4328</v>
      </c>
      <c r="CQ54" s="164">
        <v>37.168399999999998</v>
      </c>
      <c r="CR54" s="164">
        <v>-23.030899999999999</v>
      </c>
      <c r="CS54" s="164">
        <v>-22.657299999999999</v>
      </c>
      <c r="CT54" s="164">
        <v>1</v>
      </c>
      <c r="CU54" s="164">
        <v>-19.7515</v>
      </c>
      <c r="CV54" s="164">
        <v>2.2299000000000002</v>
      </c>
      <c r="CW54" s="164">
        <v>13.824999999999999</v>
      </c>
      <c r="CX54" s="164">
        <v>25.86</v>
      </c>
      <c r="CY54" s="164">
        <v>55.84</v>
      </c>
      <c r="CZ54" s="164">
        <v>38.679200000000002</v>
      </c>
      <c r="DA54" s="164">
        <v>36.772199999999998</v>
      </c>
      <c r="DB54" s="164">
        <v>-27.89</v>
      </c>
      <c r="DC54" s="165"/>
      <c r="DD54" s="164">
        <v>50.732700000000001</v>
      </c>
      <c r="DE54" s="164">
        <v>51.155200000000001</v>
      </c>
      <c r="DF54" s="164">
        <v>-64.680099999999996</v>
      </c>
      <c r="DG54" s="164">
        <v>0</v>
      </c>
      <c r="DH54" s="164">
        <v>-16.857600000000001</v>
      </c>
      <c r="DI54" s="164">
        <v>-80.5</v>
      </c>
      <c r="DJ54" s="164">
        <v>-80.5</v>
      </c>
      <c r="DK54" s="164">
        <v>26.271100000000001</v>
      </c>
      <c r="DL54" s="164">
        <v>43.075600000000001</v>
      </c>
      <c r="DM54" s="164">
        <v>44.1614</v>
      </c>
      <c r="DN54" s="164">
        <v>60.955800000000004</v>
      </c>
      <c r="DO54" s="164">
        <v>42.51</v>
      </c>
      <c r="DP54" s="164">
        <v>-2.5499999999999998</v>
      </c>
      <c r="DQ54" s="164">
        <v>48.7485</v>
      </c>
      <c r="DR54" s="164">
        <v>65.48</v>
      </c>
      <c r="DS54" s="164">
        <v>-18.66</v>
      </c>
      <c r="DT54" s="164">
        <v>-18.78</v>
      </c>
      <c r="DU54" s="164">
        <v>93.34</v>
      </c>
      <c r="DV54" s="164">
        <v>62.08</v>
      </c>
      <c r="DW54" s="164">
        <v>66.2</v>
      </c>
      <c r="DX54" s="164">
        <v>65.9636</v>
      </c>
      <c r="DY54" s="164">
        <v>-33.471800000000002</v>
      </c>
      <c r="DZ54" s="164">
        <v>-33.654499999999999</v>
      </c>
      <c r="EA54" s="164">
        <v>157.92500000000001</v>
      </c>
      <c r="EB54" s="164">
        <v>119.1606</v>
      </c>
      <c r="EC54" s="164">
        <v>114.10039999999999</v>
      </c>
      <c r="ED54" s="164">
        <v>116.1915</v>
      </c>
      <c r="EE54" s="164">
        <v>79.864699999999999</v>
      </c>
      <c r="EF54" s="164">
        <v>64.761200000000002</v>
      </c>
      <c r="EG54" s="164">
        <v>-24.864000000000001</v>
      </c>
      <c r="EH54" s="164">
        <v>271.20859999999999</v>
      </c>
      <c r="EI54" s="164">
        <v>298.67239999999998</v>
      </c>
      <c r="EJ54" s="165"/>
      <c r="EK54" s="164">
        <v>-25.452400000000001</v>
      </c>
      <c r="EL54" s="164">
        <v>-23.850999999999999</v>
      </c>
      <c r="EM54" s="164">
        <v>0</v>
      </c>
      <c r="EN54" s="164">
        <v>-11.213100000000001</v>
      </c>
      <c r="EO54" s="164">
        <v>-9.2556999999999992</v>
      </c>
      <c r="EP54" s="164">
        <v>155.196</v>
      </c>
      <c r="EQ54" s="164">
        <v>-58.073799999999999</v>
      </c>
      <c r="ER54" s="164">
        <v>-59.16</v>
      </c>
      <c r="ES54" s="164">
        <v>-27.741700000000002</v>
      </c>
      <c r="ET54" s="164">
        <v>0</v>
      </c>
      <c r="EU54" s="164">
        <v>-21.35</v>
      </c>
      <c r="EV54" s="164">
        <v>105.8</v>
      </c>
      <c r="EW54" s="164">
        <v>7.1764999999999999</v>
      </c>
      <c r="EX54" s="164">
        <v>-52.756300000000003</v>
      </c>
      <c r="EY54" s="164">
        <v>-13.602</v>
      </c>
      <c r="EZ54" s="164">
        <v>-13.148999999999999</v>
      </c>
      <c r="FA54" s="164">
        <v>3.5272000000000001</v>
      </c>
      <c r="FB54" s="164">
        <v>-62.204799999999999</v>
      </c>
      <c r="FC54" s="164">
        <v>21.188500000000001</v>
      </c>
      <c r="FD54" s="165"/>
      <c r="FE54" s="165"/>
      <c r="FF54" s="164">
        <v>2.3031999999999999</v>
      </c>
      <c r="FG54" s="164">
        <v>37.248600000000003</v>
      </c>
      <c r="FH54" s="164">
        <v>38.5869</v>
      </c>
      <c r="FI54" s="164">
        <v>36.244300000000003</v>
      </c>
      <c r="FJ54" s="164">
        <v>35.835700000000003</v>
      </c>
      <c r="FK54" s="164">
        <v>35.500700000000002</v>
      </c>
      <c r="FL54" s="164">
        <v>-80.881399999999999</v>
      </c>
      <c r="FM54" s="164">
        <v>36.218600000000002</v>
      </c>
      <c r="FN54" s="164">
        <v>35.849899999999998</v>
      </c>
      <c r="FO54" s="164">
        <v>-59.697200000000002</v>
      </c>
      <c r="FP54" s="164">
        <v>-39.258600000000001</v>
      </c>
      <c r="FQ54" s="164">
        <v>-35.5871</v>
      </c>
      <c r="FR54" s="164">
        <v>-20.12</v>
      </c>
      <c r="FS54" s="164">
        <v>18.0868</v>
      </c>
      <c r="FT54" s="164">
        <v>1.1746000000000001</v>
      </c>
      <c r="FU54" s="164">
        <v>-11.67</v>
      </c>
      <c r="FV54" s="164">
        <v>15.78</v>
      </c>
      <c r="FW54" s="164">
        <v>-37.648400000000002</v>
      </c>
      <c r="FX54" s="164">
        <v>10.335699999999999</v>
      </c>
      <c r="FY54" s="164">
        <v>-7.4349999999999996</v>
      </c>
      <c r="FZ54" s="164">
        <v>0.54700000000000004</v>
      </c>
      <c r="GA54" s="164">
        <v>0</v>
      </c>
      <c r="GB54" s="164">
        <v>29.3</v>
      </c>
      <c r="GC54" s="164">
        <v>41.450600000000001</v>
      </c>
      <c r="GD54" s="164">
        <v>59.013399999999997</v>
      </c>
      <c r="GE54" s="164">
        <v>15.37</v>
      </c>
      <c r="GF54" s="164">
        <v>77.435199999999995</v>
      </c>
      <c r="GG54" s="164">
        <v>24.6</v>
      </c>
      <c r="GH54" s="164">
        <v>-17.786200000000001</v>
      </c>
      <c r="GI54" s="165"/>
      <c r="GJ54" s="164">
        <v>-12.5753</v>
      </c>
      <c r="GK54" s="164">
        <v>2.0061</v>
      </c>
      <c r="GL54" s="165"/>
      <c r="GM54" s="165"/>
      <c r="GN54" s="164">
        <v>-12.8575</v>
      </c>
      <c r="GO54" s="164">
        <v>-30.4389</v>
      </c>
      <c r="GP54" s="164">
        <v>21.2712</v>
      </c>
      <c r="GQ54" s="164">
        <v>46.805799999999998</v>
      </c>
      <c r="GR54" s="164">
        <v>16.4376</v>
      </c>
      <c r="GS54" s="164">
        <v>16.740200000000002</v>
      </c>
      <c r="GT54" s="164">
        <v>-90.655199999999994</v>
      </c>
      <c r="GU54" s="164">
        <v>-21.1858</v>
      </c>
      <c r="GV54" s="164">
        <v>27.1751</v>
      </c>
      <c r="GW54" s="164">
        <v>-58.434600000000003</v>
      </c>
      <c r="GX54" s="165"/>
      <c r="GY54" s="164">
        <v>8.5464000000000002</v>
      </c>
      <c r="GZ54" s="164">
        <v>8.2913999999999994</v>
      </c>
      <c r="HA54" s="164">
        <v>13</v>
      </c>
      <c r="HB54" s="164">
        <v>225.4221</v>
      </c>
      <c r="HC54" s="164">
        <v>225.84739999999999</v>
      </c>
      <c r="HD54" s="164">
        <v>228.8</v>
      </c>
      <c r="HE54" s="164">
        <v>-228.3013</v>
      </c>
      <c r="HF54" s="164">
        <v>-462.404</v>
      </c>
      <c r="HG54" s="164">
        <v>464.76310000000001</v>
      </c>
      <c r="HH54" s="164">
        <v>459.81319999999999</v>
      </c>
      <c r="HI54" s="164">
        <v>-212.2396</v>
      </c>
      <c r="HJ54" s="164">
        <v>-213.0506</v>
      </c>
      <c r="HK54" s="164">
        <v>-51.659100000000002</v>
      </c>
      <c r="HL54" s="164">
        <v>-42.170900000000003</v>
      </c>
      <c r="HM54" s="164">
        <v>80.473500000000001</v>
      </c>
      <c r="HN54" s="164">
        <v>79.081999999999994</v>
      </c>
      <c r="HO54" s="165"/>
      <c r="HP54" s="165"/>
      <c r="HQ54" s="164">
        <v>61.856699999999996</v>
      </c>
      <c r="HR54" s="164">
        <v>61.505099999999999</v>
      </c>
      <c r="HS54" s="164">
        <v>-59.3596</v>
      </c>
      <c r="HT54" s="164">
        <v>-59.040500000000002</v>
      </c>
      <c r="HU54" s="164">
        <v>109.06</v>
      </c>
      <c r="HV54" s="164">
        <v>109.23</v>
      </c>
      <c r="HW54" s="164">
        <v>36.200000000000003</v>
      </c>
      <c r="HX54" s="164">
        <v>33.1</v>
      </c>
      <c r="HY54" s="165"/>
      <c r="HZ54" s="164">
        <v>25.28</v>
      </c>
      <c r="IA54" s="164">
        <v>-314.81040000000002</v>
      </c>
      <c r="IB54" s="164">
        <v>111.2958</v>
      </c>
      <c r="IC54" s="164">
        <v>111.10039999999999</v>
      </c>
      <c r="ID54" s="164">
        <v>13.9</v>
      </c>
      <c r="IE54" s="164">
        <v>-20</v>
      </c>
      <c r="IF54" s="164">
        <v>-62.5</v>
      </c>
      <c r="IG54" s="164">
        <v>-62.5</v>
      </c>
      <c r="IH54" s="164">
        <v>1.4816</v>
      </c>
      <c r="II54" s="164">
        <v>1.3831</v>
      </c>
      <c r="IJ54" s="164">
        <v>-457.82139999999998</v>
      </c>
      <c r="IK54" s="164">
        <v>-270.59350000000001</v>
      </c>
      <c r="IL54" s="164">
        <v>445.25709999999998</v>
      </c>
      <c r="IM54" s="164">
        <v>360.50850000000003</v>
      </c>
      <c r="IN54" s="164">
        <v>-12.7409</v>
      </c>
      <c r="IO54" s="164">
        <v>-354.49099999999999</v>
      </c>
      <c r="IP54" s="164">
        <v>350.12259999999998</v>
      </c>
      <c r="IQ54" s="164">
        <v>-126.907</v>
      </c>
      <c r="IR54" s="164">
        <v>-216.5316</v>
      </c>
      <c r="IS54" s="164">
        <v>-348.04250000000002</v>
      </c>
      <c r="IT54" s="164">
        <v>108.2081</v>
      </c>
      <c r="IU54" s="164">
        <v>105.3455</v>
      </c>
      <c r="IV54" s="164">
        <v>133.3723</v>
      </c>
      <c r="IW54" s="164">
        <v>-432.20049999999998</v>
      </c>
      <c r="IX54" s="164">
        <v>220.26159999999999</v>
      </c>
      <c r="IY54" s="164">
        <v>-209.78139999999999</v>
      </c>
      <c r="IZ54" s="164">
        <v>213.33609999999999</v>
      </c>
      <c r="JA54" s="164">
        <v>-9.4909999999999997</v>
      </c>
      <c r="JB54" s="165"/>
      <c r="JC54" s="164">
        <v>13.52</v>
      </c>
      <c r="JD54" s="164">
        <v>5.8890000000000002</v>
      </c>
      <c r="JE54" s="164">
        <v>5.9130000000000003</v>
      </c>
      <c r="JF54" s="164">
        <v>-13.76</v>
      </c>
      <c r="JG54" s="164">
        <v>-6.88</v>
      </c>
      <c r="JH54" s="165"/>
      <c r="JI54" s="164">
        <v>7.8537999999999997</v>
      </c>
      <c r="JJ54" s="164">
        <v>-38.527500000000003</v>
      </c>
      <c r="JK54" s="164">
        <v>-24.257300000000001</v>
      </c>
      <c r="JL54" s="164">
        <v>30.8</v>
      </c>
      <c r="JM54" s="164">
        <v>55.707999999999998</v>
      </c>
      <c r="JN54" s="164">
        <v>51.286000000000001</v>
      </c>
      <c r="JO54" s="164">
        <v>11.399699999999999</v>
      </c>
      <c r="JP54" s="164">
        <v>13.4756</v>
      </c>
      <c r="JQ54" s="164">
        <v>51.471400000000003</v>
      </c>
      <c r="JR54" s="164">
        <v>50.2898</v>
      </c>
      <c r="JS54" s="164">
        <v>51.622399999999999</v>
      </c>
      <c r="JT54" s="165"/>
      <c r="JU54" s="164">
        <v>20.8</v>
      </c>
      <c r="JV54" s="164">
        <v>29.545100000000001</v>
      </c>
      <c r="JW54" s="164">
        <v>7.15</v>
      </c>
      <c r="JX54" s="165"/>
      <c r="JY54" s="164">
        <v>-39.069499999999998</v>
      </c>
      <c r="JZ54" s="164">
        <v>74.258300000000006</v>
      </c>
      <c r="KA54" s="164">
        <v>52.636699999999998</v>
      </c>
      <c r="KB54" s="164">
        <v>-39.1419</v>
      </c>
      <c r="KC54" s="164">
        <v>-73.161799999999999</v>
      </c>
      <c r="KD54" s="164">
        <v>41.5045</v>
      </c>
      <c r="KE54" s="164">
        <v>30.950800000000001</v>
      </c>
      <c r="KF54" s="164">
        <v>-30.6</v>
      </c>
      <c r="KG54" s="164">
        <v>30.4</v>
      </c>
      <c r="KH54" s="165"/>
      <c r="KI54" s="164">
        <v>140.62540000000001</v>
      </c>
    </row>
    <row r="55" spans="1:295" ht="18" customHeight="1" x14ac:dyDescent="0.3">
      <c r="A55" s="160" t="s">
        <v>87</v>
      </c>
      <c r="B55" s="160" t="s">
        <v>970</v>
      </c>
      <c r="C55" s="164">
        <v>0</v>
      </c>
      <c r="D55" s="164">
        <v>17.480699999999999</v>
      </c>
      <c r="E55" s="164">
        <v>-34.904200000000003</v>
      </c>
      <c r="F55" s="164">
        <v>9.5082000000000004</v>
      </c>
      <c r="G55" s="164">
        <v>18.608799999999999</v>
      </c>
      <c r="H55" s="165"/>
      <c r="I55" s="164">
        <v>37.198799999999999</v>
      </c>
      <c r="J55" s="164">
        <v>-113.14019999999999</v>
      </c>
      <c r="K55" s="164">
        <v>41.221899999999998</v>
      </c>
      <c r="L55" s="164">
        <v>20.6174</v>
      </c>
      <c r="M55" s="164">
        <v>20.2532</v>
      </c>
      <c r="N55" s="164">
        <v>33.299999999999997</v>
      </c>
      <c r="O55" s="164">
        <v>-33.280999999999999</v>
      </c>
      <c r="P55" s="164">
        <v>28.6</v>
      </c>
      <c r="Q55" s="164">
        <v>9.9359999999999999</v>
      </c>
      <c r="R55" s="164">
        <v>-28.6</v>
      </c>
      <c r="S55" s="164">
        <v>13.614599999999999</v>
      </c>
      <c r="T55" s="164">
        <v>230.47239999999999</v>
      </c>
      <c r="U55" s="164">
        <v>5.8636999999999997</v>
      </c>
      <c r="V55" s="164">
        <v>5.7965</v>
      </c>
      <c r="W55" s="164">
        <v>9.5663999999999998</v>
      </c>
      <c r="X55" s="164">
        <v>6.3722000000000003</v>
      </c>
      <c r="Y55" s="164">
        <v>0.14480000000000001</v>
      </c>
      <c r="Z55" s="164">
        <v>2.6051000000000002</v>
      </c>
      <c r="AA55" s="165"/>
      <c r="AB55" s="165"/>
      <c r="AC55" s="165"/>
      <c r="AD55" s="164">
        <v>-72.89</v>
      </c>
      <c r="AE55" s="165"/>
      <c r="AF55" s="164">
        <v>-33.299999999999997</v>
      </c>
      <c r="AG55" s="164">
        <v>30.8</v>
      </c>
      <c r="AH55" s="164">
        <v>8.2129999999999992</v>
      </c>
      <c r="AI55" s="164">
        <v>0.23699999999999999</v>
      </c>
      <c r="AJ55" s="164">
        <v>-47.17</v>
      </c>
      <c r="AK55" s="164">
        <v>0.03</v>
      </c>
      <c r="AL55" s="164">
        <v>-73.52</v>
      </c>
      <c r="AM55" s="164">
        <v>47.84</v>
      </c>
      <c r="AN55" s="164">
        <v>0</v>
      </c>
      <c r="AO55" s="164">
        <v>4.6986999999999997</v>
      </c>
      <c r="AP55" s="164">
        <v>11.679500000000001</v>
      </c>
      <c r="AQ55" s="164">
        <v>57.648299999999999</v>
      </c>
      <c r="AR55" s="164">
        <v>59.776299999999999</v>
      </c>
      <c r="AS55" s="164">
        <v>26.024000000000001</v>
      </c>
      <c r="AT55" s="164">
        <v>-38.714199999999998</v>
      </c>
      <c r="AU55" s="164">
        <v>-38.785699999999999</v>
      </c>
      <c r="AV55" s="164">
        <v>5.7214</v>
      </c>
      <c r="AW55" s="164">
        <v>6.5785</v>
      </c>
      <c r="AX55" s="164">
        <v>52.779899999999998</v>
      </c>
      <c r="AY55" s="164">
        <v>54.253500000000003</v>
      </c>
      <c r="AZ55" s="164">
        <v>-4.1875999999999998</v>
      </c>
      <c r="BA55" s="164">
        <v>-21.0487</v>
      </c>
      <c r="BB55" s="164">
        <v>-242.88849999999999</v>
      </c>
      <c r="BC55" s="164">
        <v>3.5101</v>
      </c>
      <c r="BD55" s="164">
        <v>-10.7</v>
      </c>
      <c r="BE55" s="164">
        <v>-11.2</v>
      </c>
      <c r="BF55" s="164">
        <v>43.688099999999999</v>
      </c>
      <c r="BG55" s="164">
        <v>43.300400000000003</v>
      </c>
      <c r="BH55" s="164">
        <v>-3.7993999999999999</v>
      </c>
      <c r="BI55" s="165"/>
      <c r="BJ55" s="164">
        <v>-32.209299999999999</v>
      </c>
      <c r="BK55" s="164">
        <v>0.98760000000000003</v>
      </c>
      <c r="BL55" s="165"/>
      <c r="BM55" s="164">
        <v>0</v>
      </c>
      <c r="BN55" s="164">
        <v>289.6816</v>
      </c>
      <c r="BO55" s="164">
        <v>54.963799999999999</v>
      </c>
      <c r="BP55" s="164">
        <v>54.7502</v>
      </c>
      <c r="BQ55" s="164">
        <v>-197.44399999999999</v>
      </c>
      <c r="BR55" s="164">
        <v>318.82389999999998</v>
      </c>
      <c r="BS55" s="165"/>
      <c r="BT55" s="164">
        <v>-88.362799999999993</v>
      </c>
      <c r="BU55" s="164">
        <v>89.251300000000001</v>
      </c>
      <c r="BV55" s="164">
        <v>71.393699999999995</v>
      </c>
      <c r="BW55" s="164">
        <v>22.1</v>
      </c>
      <c r="BX55" s="164">
        <v>18.62</v>
      </c>
      <c r="BY55" s="164">
        <v>50.09</v>
      </c>
      <c r="BZ55" s="164">
        <v>67.569999999999993</v>
      </c>
      <c r="CA55" s="164">
        <v>-31.877600000000001</v>
      </c>
      <c r="CB55" s="164">
        <v>-31.877600000000001</v>
      </c>
      <c r="CC55" s="164">
        <v>108.2415</v>
      </c>
      <c r="CD55" s="164">
        <v>108.9923</v>
      </c>
      <c r="CE55" s="164">
        <v>32.1173</v>
      </c>
      <c r="CF55" s="164">
        <v>-71.752799999999993</v>
      </c>
      <c r="CG55" s="164">
        <v>-71.666200000000003</v>
      </c>
      <c r="CH55" s="164">
        <v>-5.4225000000000003</v>
      </c>
      <c r="CI55" s="164">
        <v>-49.836100000000002</v>
      </c>
      <c r="CJ55" s="165"/>
      <c r="CK55" s="165"/>
      <c r="CL55" s="164">
        <v>53.1</v>
      </c>
      <c r="CM55" s="164">
        <v>100.2</v>
      </c>
      <c r="CN55" s="164">
        <v>-13.45</v>
      </c>
      <c r="CO55" s="164">
        <v>34.927199999999999</v>
      </c>
      <c r="CP55" s="164">
        <v>34.645299999999999</v>
      </c>
      <c r="CQ55" s="164">
        <v>34.791800000000002</v>
      </c>
      <c r="CR55" s="164">
        <v>-30.631699999999999</v>
      </c>
      <c r="CS55" s="164">
        <v>-30.916</v>
      </c>
      <c r="CT55" s="164">
        <v>1</v>
      </c>
      <c r="CU55" s="164">
        <v>1.6603000000000001</v>
      </c>
      <c r="CV55" s="164">
        <v>-9.7052999999999994</v>
      </c>
      <c r="CW55" s="164">
        <v>12.4001</v>
      </c>
      <c r="CX55" s="164">
        <v>22.21</v>
      </c>
      <c r="CY55" s="164">
        <v>53.68</v>
      </c>
      <c r="CZ55" s="164">
        <v>36.804200000000002</v>
      </c>
      <c r="DA55" s="164">
        <v>35.014299999999999</v>
      </c>
      <c r="DB55" s="164">
        <v>-26.51</v>
      </c>
      <c r="DC55" s="165"/>
      <c r="DD55" s="164">
        <v>49.842599999999997</v>
      </c>
      <c r="DE55" s="164">
        <v>50.2652</v>
      </c>
      <c r="DF55" s="164">
        <v>-67.037099999999995</v>
      </c>
      <c r="DG55" s="164">
        <v>-1E-4</v>
      </c>
      <c r="DH55" s="164">
        <v>-16.162099999999999</v>
      </c>
      <c r="DI55" s="164">
        <v>-75.900000000000006</v>
      </c>
      <c r="DJ55" s="164">
        <v>-75.7</v>
      </c>
      <c r="DK55" s="164">
        <v>26.507300000000001</v>
      </c>
      <c r="DL55" s="164">
        <v>39.559899999999999</v>
      </c>
      <c r="DM55" s="164">
        <v>39.4649</v>
      </c>
      <c r="DN55" s="164">
        <v>56.268300000000004</v>
      </c>
      <c r="DO55" s="164">
        <v>39.04</v>
      </c>
      <c r="DP55" s="164">
        <v>-1.89</v>
      </c>
      <c r="DQ55" s="164">
        <v>48.208500000000001</v>
      </c>
      <c r="DR55" s="164">
        <v>66.396299999999997</v>
      </c>
      <c r="DS55" s="164">
        <v>-18.190000000000001</v>
      </c>
      <c r="DT55" s="164">
        <v>-18.36</v>
      </c>
      <c r="DU55" s="164">
        <v>87.25</v>
      </c>
      <c r="DV55" s="164">
        <v>58.67</v>
      </c>
      <c r="DW55" s="164">
        <v>67.8</v>
      </c>
      <c r="DX55" s="164">
        <v>66.709100000000007</v>
      </c>
      <c r="DY55" s="164">
        <v>-29.669599999999999</v>
      </c>
      <c r="DZ55" s="164">
        <v>-29.709099999999999</v>
      </c>
      <c r="EA55" s="164">
        <v>150.7405</v>
      </c>
      <c r="EB55" s="164">
        <v>114.9456</v>
      </c>
      <c r="EC55" s="164">
        <v>110.0924</v>
      </c>
      <c r="ED55" s="164">
        <v>111.54340000000001</v>
      </c>
      <c r="EE55" s="164">
        <v>62.847000000000001</v>
      </c>
      <c r="EF55" s="164">
        <v>47.159500000000001</v>
      </c>
      <c r="EG55" s="164">
        <v>-24.227</v>
      </c>
      <c r="EH55" s="164">
        <v>212.0291</v>
      </c>
      <c r="EI55" s="164">
        <v>315.08100000000002</v>
      </c>
      <c r="EJ55" s="165"/>
      <c r="EK55" s="164">
        <v>-26.316400000000002</v>
      </c>
      <c r="EL55" s="164">
        <v>-24.484500000000001</v>
      </c>
      <c r="EM55" s="164">
        <v>15.505100000000001</v>
      </c>
      <c r="EN55" s="164">
        <v>2.9386000000000001</v>
      </c>
      <c r="EO55" s="164">
        <v>2.5865999999999998</v>
      </c>
      <c r="EP55" s="164">
        <v>50.735999999999997</v>
      </c>
      <c r="EQ55" s="164">
        <v>-41.300199999999997</v>
      </c>
      <c r="ER55" s="164">
        <v>-42.180300000000003</v>
      </c>
      <c r="ES55" s="164">
        <v>-10.128</v>
      </c>
      <c r="ET55" s="164">
        <v>0</v>
      </c>
      <c r="EU55" s="164">
        <v>-19.54</v>
      </c>
      <c r="EV55" s="164">
        <v>1</v>
      </c>
      <c r="EW55" s="164">
        <v>6.6192000000000002</v>
      </c>
      <c r="EX55" s="164">
        <v>-23.0059</v>
      </c>
      <c r="EY55" s="164">
        <v>-13.607100000000001</v>
      </c>
      <c r="EZ55" s="164">
        <v>-13.0977</v>
      </c>
      <c r="FA55" s="164">
        <v>3.5289999999999999</v>
      </c>
      <c r="FB55" s="164">
        <v>-44.774000000000001</v>
      </c>
      <c r="FC55" s="164">
        <v>7.4378000000000002</v>
      </c>
      <c r="FD55" s="165"/>
      <c r="FE55" s="165"/>
      <c r="FF55" s="164">
        <v>2.1415999999999999</v>
      </c>
      <c r="FG55" s="164">
        <v>37.905200000000001</v>
      </c>
      <c r="FH55" s="164">
        <v>38.290399999999998</v>
      </c>
      <c r="FI55" s="164">
        <v>36.997599999999998</v>
      </c>
      <c r="FJ55" s="164">
        <v>31.984200000000001</v>
      </c>
      <c r="FK55" s="164">
        <v>32.654000000000003</v>
      </c>
      <c r="FL55" s="164">
        <v>-87.579700000000003</v>
      </c>
      <c r="FM55" s="164">
        <v>31.562100000000001</v>
      </c>
      <c r="FN55" s="164">
        <v>31.193300000000001</v>
      </c>
      <c r="FO55" s="164">
        <v>-68.136300000000006</v>
      </c>
      <c r="FP55" s="164">
        <v>-48.344700000000003</v>
      </c>
      <c r="FQ55" s="164">
        <v>-37.344900000000003</v>
      </c>
      <c r="FR55" s="164">
        <v>-20.94</v>
      </c>
      <c r="FS55" s="164">
        <v>17.781600000000001</v>
      </c>
      <c r="FT55" s="164">
        <v>1.1037999999999999</v>
      </c>
      <c r="FU55" s="164">
        <v>-11.18</v>
      </c>
      <c r="FV55" s="164">
        <v>14.95</v>
      </c>
      <c r="FW55" s="164">
        <v>-39.444000000000003</v>
      </c>
      <c r="FX55" s="164">
        <v>10.721500000000001</v>
      </c>
      <c r="FY55" s="164">
        <v>-7.7770000000000001</v>
      </c>
      <c r="FZ55" s="164">
        <v>0.52300000000000002</v>
      </c>
      <c r="GA55" s="164">
        <v>0</v>
      </c>
      <c r="GB55" s="164">
        <v>29.06</v>
      </c>
      <c r="GC55" s="164">
        <v>50.890500000000003</v>
      </c>
      <c r="GD55" s="164">
        <v>68.825199999999995</v>
      </c>
      <c r="GE55" s="164">
        <v>14.74</v>
      </c>
      <c r="GF55" s="164">
        <v>76.567300000000003</v>
      </c>
      <c r="GG55" s="164">
        <v>24.4</v>
      </c>
      <c r="GH55" s="164">
        <v>-17.330400000000001</v>
      </c>
      <c r="GI55" s="165"/>
      <c r="GJ55" s="164">
        <v>-12.309699999999999</v>
      </c>
      <c r="GK55" s="164">
        <v>1.7950999999999999</v>
      </c>
      <c r="GL55" s="165"/>
      <c r="GM55" s="165"/>
      <c r="GN55" s="164">
        <v>-13.495200000000001</v>
      </c>
      <c r="GO55" s="164">
        <v>-27.4618</v>
      </c>
      <c r="GP55" s="164">
        <v>21.877300000000002</v>
      </c>
      <c r="GQ55" s="164">
        <v>42.772300000000001</v>
      </c>
      <c r="GR55" s="164">
        <v>18.4209</v>
      </c>
      <c r="GS55" s="164">
        <v>19.186399999999999</v>
      </c>
      <c r="GT55" s="164">
        <v>-84.472099999999998</v>
      </c>
      <c r="GU55" s="164">
        <v>-19.72</v>
      </c>
      <c r="GV55" s="164">
        <v>26.9313</v>
      </c>
      <c r="GW55" s="164">
        <v>-55.175800000000002</v>
      </c>
      <c r="GX55" s="164">
        <v>11.3246</v>
      </c>
      <c r="GY55" s="164">
        <v>6.6224999999999996</v>
      </c>
      <c r="GZ55" s="164">
        <v>6.4139999999999997</v>
      </c>
      <c r="HA55" s="164">
        <v>13</v>
      </c>
      <c r="HB55" s="164">
        <v>220</v>
      </c>
      <c r="HC55" s="164">
        <v>218.69210000000001</v>
      </c>
      <c r="HD55" s="164">
        <v>171.4</v>
      </c>
      <c r="HE55" s="164">
        <v>-169.92140000000001</v>
      </c>
      <c r="HF55" s="164">
        <v>-428.94439999999997</v>
      </c>
      <c r="HG55" s="164">
        <v>426.85890000000001</v>
      </c>
      <c r="HH55" s="164">
        <v>427.93439999999998</v>
      </c>
      <c r="HI55" s="164">
        <v>-207.53809999999999</v>
      </c>
      <c r="HJ55" s="164">
        <v>-207.01150000000001</v>
      </c>
      <c r="HK55" s="164">
        <v>-57.454300000000003</v>
      </c>
      <c r="HL55" s="164">
        <v>-48.347099999999998</v>
      </c>
      <c r="HM55" s="164">
        <v>74.393100000000004</v>
      </c>
      <c r="HN55" s="164">
        <v>76.171999999999997</v>
      </c>
      <c r="HO55" s="165"/>
      <c r="HP55" s="165"/>
      <c r="HQ55" s="164">
        <v>63.3399</v>
      </c>
      <c r="HR55" s="164">
        <v>63.328899999999997</v>
      </c>
      <c r="HS55" s="164">
        <v>-54.503799999999998</v>
      </c>
      <c r="HT55" s="164">
        <v>-54.433599999999998</v>
      </c>
      <c r="HU55" s="164">
        <v>111.44</v>
      </c>
      <c r="HV55" s="164">
        <v>111.28</v>
      </c>
      <c r="HW55" s="164">
        <v>33.799999999999997</v>
      </c>
      <c r="HX55" s="164">
        <v>33.6</v>
      </c>
      <c r="HY55" s="165"/>
      <c r="HZ55" s="164">
        <v>24.48</v>
      </c>
      <c r="IA55" s="164">
        <v>-312.63</v>
      </c>
      <c r="IB55" s="164">
        <v>111.8456</v>
      </c>
      <c r="IC55" s="164">
        <v>111.0378</v>
      </c>
      <c r="ID55" s="164">
        <v>13.3</v>
      </c>
      <c r="IE55" s="164">
        <v>-23.9</v>
      </c>
      <c r="IF55" s="164">
        <v>-62.5</v>
      </c>
      <c r="IG55" s="164">
        <v>-63.6</v>
      </c>
      <c r="IH55" s="164">
        <v>1.6022000000000001</v>
      </c>
      <c r="II55" s="165"/>
      <c r="IJ55" s="164">
        <v>-421.74090000000001</v>
      </c>
      <c r="IK55" s="164">
        <v>-295.03530000000001</v>
      </c>
      <c r="IL55" s="164">
        <v>420.02640000000002</v>
      </c>
      <c r="IM55" s="164">
        <v>352.339</v>
      </c>
      <c r="IN55" s="164">
        <v>-11.5906</v>
      </c>
      <c r="IO55" s="164">
        <v>-337.58539999999999</v>
      </c>
      <c r="IP55" s="164">
        <v>339.4126</v>
      </c>
      <c r="IQ55" s="164">
        <v>-122.6377</v>
      </c>
      <c r="IR55" s="164">
        <v>-217.2807</v>
      </c>
      <c r="IS55" s="164">
        <v>-334.38310000000001</v>
      </c>
      <c r="IT55" s="164">
        <v>101.1311</v>
      </c>
      <c r="IU55" s="164">
        <v>100.5067</v>
      </c>
      <c r="IV55" s="164">
        <v>131.15430000000001</v>
      </c>
      <c r="IW55" s="164">
        <v>-412.67880000000002</v>
      </c>
      <c r="IX55" s="164">
        <v>218.3338</v>
      </c>
      <c r="IY55" s="164">
        <v>-195.66220000000001</v>
      </c>
      <c r="IZ55" s="164">
        <v>196.4967</v>
      </c>
      <c r="JA55" s="164">
        <v>-9.5981000000000005</v>
      </c>
      <c r="JB55" s="165"/>
      <c r="JC55" s="164">
        <v>12.8</v>
      </c>
      <c r="JD55" s="164">
        <v>6.1580000000000004</v>
      </c>
      <c r="JE55" s="164">
        <v>6.1479999999999997</v>
      </c>
      <c r="JF55" s="164">
        <v>-12.96</v>
      </c>
      <c r="JG55" s="164">
        <v>-7.36</v>
      </c>
      <c r="JH55" s="165"/>
      <c r="JI55" s="164">
        <v>8.2048000000000005</v>
      </c>
      <c r="JJ55" s="164">
        <v>-41.338200000000001</v>
      </c>
      <c r="JK55" s="164">
        <v>-24.257300000000001</v>
      </c>
      <c r="JL55" s="164">
        <v>33.799999999999997</v>
      </c>
      <c r="JM55" s="164">
        <v>53.793999999999997</v>
      </c>
      <c r="JN55" s="164">
        <v>53.234999999999999</v>
      </c>
      <c r="JO55" s="164">
        <v>11.2471</v>
      </c>
      <c r="JP55" s="164">
        <v>13.463100000000001</v>
      </c>
      <c r="JQ55" s="164">
        <v>49.089199999999998</v>
      </c>
      <c r="JR55" s="164">
        <v>47.7502</v>
      </c>
      <c r="JS55" s="164">
        <v>49.292099999999998</v>
      </c>
      <c r="JT55" s="165"/>
      <c r="JU55" s="164">
        <v>23.5</v>
      </c>
      <c r="JV55" s="164">
        <v>30.3386</v>
      </c>
      <c r="JW55" s="164">
        <v>6.7</v>
      </c>
      <c r="JX55" s="165"/>
      <c r="JY55" s="164">
        <v>-45.183500000000002</v>
      </c>
      <c r="JZ55" s="164">
        <v>77.803600000000003</v>
      </c>
      <c r="KA55" s="164">
        <v>58.523899999999998</v>
      </c>
      <c r="KB55" s="164">
        <v>-44.560600000000001</v>
      </c>
      <c r="KC55" s="164">
        <v>-76.759699999999995</v>
      </c>
      <c r="KD55" s="164">
        <v>47.197800000000001</v>
      </c>
      <c r="KE55" s="164">
        <v>28.645499999999998</v>
      </c>
      <c r="KF55" s="164">
        <v>-31.7</v>
      </c>
      <c r="KG55" s="164">
        <v>32.299999999999997</v>
      </c>
      <c r="KH55" s="165"/>
      <c r="KI55" s="164">
        <v>135.1696</v>
      </c>
    </row>
    <row r="56" spans="1:295" ht="18" customHeight="1" x14ac:dyDescent="0.3">
      <c r="A56" s="160" t="s">
        <v>971</v>
      </c>
      <c r="B56" s="160" t="s">
        <v>88</v>
      </c>
      <c r="C56" s="167">
        <v>0</v>
      </c>
      <c r="D56" s="167">
        <v>17.107500000000002</v>
      </c>
      <c r="E56" s="167">
        <v>-34.082700000000003</v>
      </c>
      <c r="F56" s="167">
        <v>9.0144000000000002</v>
      </c>
      <c r="G56" s="167">
        <v>17.5258</v>
      </c>
      <c r="H56" s="168"/>
      <c r="I56" s="167">
        <v>34.862699999999997</v>
      </c>
      <c r="J56" s="167">
        <v>-103.6484</v>
      </c>
      <c r="K56" s="167">
        <v>38.321599999999997</v>
      </c>
      <c r="L56" s="167">
        <v>19.235399999999998</v>
      </c>
      <c r="M56" s="167">
        <v>19.046700000000001</v>
      </c>
      <c r="N56" s="167">
        <v>35.520000000000003</v>
      </c>
      <c r="O56" s="167">
        <v>-31.024000000000001</v>
      </c>
      <c r="P56" s="167">
        <v>28.6</v>
      </c>
      <c r="Q56" s="167">
        <v>9.9359999999999999</v>
      </c>
      <c r="R56" s="167">
        <v>-26.4</v>
      </c>
      <c r="S56" s="167">
        <v>13.6737</v>
      </c>
      <c r="T56" s="167">
        <v>216.6292</v>
      </c>
      <c r="U56" s="167">
        <v>5.5110999999999999</v>
      </c>
      <c r="V56" s="167">
        <v>5.6969000000000003</v>
      </c>
      <c r="W56" s="167">
        <v>9.2675999999999998</v>
      </c>
      <c r="X56" s="167">
        <v>6.4459999999999997</v>
      </c>
      <c r="Y56" s="167">
        <v>0.13930000000000001</v>
      </c>
      <c r="Z56" s="167">
        <v>2.7932000000000001</v>
      </c>
      <c r="AA56" s="168"/>
      <c r="AB56" s="168"/>
      <c r="AC56" s="168"/>
      <c r="AD56" s="167">
        <v>-67.180000000000007</v>
      </c>
      <c r="AE56" s="168"/>
      <c r="AF56" s="167">
        <v>-35.520000000000003</v>
      </c>
      <c r="AG56" s="167">
        <v>30.8</v>
      </c>
      <c r="AH56" s="167">
        <v>7.8129999999999997</v>
      </c>
      <c r="AI56" s="167">
        <v>0.23100000000000001</v>
      </c>
      <c r="AJ56" s="167">
        <v>-45.82</v>
      </c>
      <c r="AK56" s="168"/>
      <c r="AL56" s="167">
        <v>-69.040000000000006</v>
      </c>
      <c r="AM56" s="167">
        <v>46.02</v>
      </c>
      <c r="AN56" s="168"/>
      <c r="AO56" s="167">
        <v>4.1936999999999998</v>
      </c>
      <c r="AP56" s="167">
        <v>11.793200000000001</v>
      </c>
      <c r="AQ56" s="167">
        <v>54.552999999999997</v>
      </c>
      <c r="AR56" s="167">
        <v>56.821899999999999</v>
      </c>
      <c r="AS56" s="167">
        <v>23.566700000000001</v>
      </c>
      <c r="AT56" s="167">
        <v>-37.642499999999998</v>
      </c>
      <c r="AU56" s="167">
        <v>-37.5169</v>
      </c>
      <c r="AV56" s="167">
        <v>24.0776</v>
      </c>
      <c r="AW56" s="167">
        <v>24.206900000000001</v>
      </c>
      <c r="AX56" s="167">
        <v>46.751800000000003</v>
      </c>
      <c r="AY56" s="167">
        <v>48.627200000000002</v>
      </c>
      <c r="AZ56" s="167">
        <v>-1.0468999999999999</v>
      </c>
      <c r="BA56" s="167">
        <v>-11.809799999999999</v>
      </c>
      <c r="BB56" s="167">
        <v>-248.2801</v>
      </c>
      <c r="BC56" s="167">
        <v>3.9901</v>
      </c>
      <c r="BD56" s="167">
        <v>-11.4</v>
      </c>
      <c r="BE56" s="167">
        <v>-11.4</v>
      </c>
      <c r="BF56" s="167">
        <v>42.610500000000002</v>
      </c>
      <c r="BG56" s="167">
        <v>42.140300000000003</v>
      </c>
      <c r="BH56" s="167">
        <v>-3.1930999999999998</v>
      </c>
      <c r="BI56" s="168"/>
      <c r="BJ56" s="167">
        <v>-33.256700000000002</v>
      </c>
      <c r="BK56" s="167">
        <v>-0.2155</v>
      </c>
      <c r="BL56" s="168"/>
      <c r="BM56" s="167">
        <v>0</v>
      </c>
      <c r="BN56" s="167">
        <v>299.26440000000002</v>
      </c>
      <c r="BO56" s="167">
        <v>65.2791</v>
      </c>
      <c r="BP56" s="167">
        <v>65.096000000000004</v>
      </c>
      <c r="BQ56" s="167">
        <v>-242.02209999999999</v>
      </c>
      <c r="BR56" s="167">
        <v>316.28050000000002</v>
      </c>
      <c r="BS56" s="168"/>
      <c r="BT56" s="167">
        <v>-77.920400000000001</v>
      </c>
      <c r="BU56" s="167">
        <v>78.599999999999994</v>
      </c>
      <c r="BV56" s="167">
        <v>67.162400000000005</v>
      </c>
      <c r="BW56" s="167">
        <v>20.69</v>
      </c>
      <c r="BX56" s="167">
        <v>16.79</v>
      </c>
      <c r="BY56" s="167">
        <v>46.52</v>
      </c>
      <c r="BZ56" s="167">
        <v>64.16</v>
      </c>
      <c r="CA56" s="167">
        <v>-12.1859</v>
      </c>
      <c r="CB56" s="167">
        <v>-11.917999999999999</v>
      </c>
      <c r="CC56" s="167">
        <v>86.739599999999996</v>
      </c>
      <c r="CD56" s="167">
        <v>87.340699999999998</v>
      </c>
      <c r="CE56" s="167">
        <v>37.139699999999998</v>
      </c>
      <c r="CF56" s="167">
        <v>-62.007800000000003</v>
      </c>
      <c r="CG56" s="167">
        <v>-62.084200000000003</v>
      </c>
      <c r="CH56" s="167">
        <v>-3.2442000000000002</v>
      </c>
      <c r="CI56" s="167">
        <v>-45.989400000000003</v>
      </c>
      <c r="CJ56" s="168"/>
      <c r="CK56" s="168"/>
      <c r="CL56" s="167">
        <v>53.3</v>
      </c>
      <c r="CM56" s="167">
        <v>90.8</v>
      </c>
      <c r="CN56" s="167">
        <v>-12.36</v>
      </c>
      <c r="CO56" s="167">
        <v>36.2836</v>
      </c>
      <c r="CP56" s="167">
        <v>36.355699999999999</v>
      </c>
      <c r="CQ56" s="167">
        <v>35.974699999999999</v>
      </c>
      <c r="CR56" s="167">
        <v>-31.531700000000001</v>
      </c>
      <c r="CS56" s="167">
        <v>-31.539300000000001</v>
      </c>
      <c r="CT56" s="167">
        <v>1</v>
      </c>
      <c r="CU56" s="167">
        <v>-1.5310999999999999</v>
      </c>
      <c r="CV56" s="167">
        <v>-2.9022999999999999</v>
      </c>
      <c r="CW56" s="167">
        <v>12.0679</v>
      </c>
      <c r="CX56" s="167">
        <v>20.13</v>
      </c>
      <c r="CY56" s="167">
        <v>49.42</v>
      </c>
      <c r="CZ56" s="167">
        <v>34.929200000000002</v>
      </c>
      <c r="DA56" s="167">
        <v>32.817100000000003</v>
      </c>
      <c r="DB56" s="167">
        <v>-25.19</v>
      </c>
      <c r="DC56" s="168"/>
      <c r="DD56" s="167">
        <v>45.772799999999997</v>
      </c>
      <c r="DE56" s="167">
        <v>45.794699999999999</v>
      </c>
      <c r="DF56" s="167">
        <v>-63.5989</v>
      </c>
      <c r="DG56" s="167">
        <v>-1E-4</v>
      </c>
      <c r="DH56" s="167">
        <v>-15.380699999999999</v>
      </c>
      <c r="DI56" s="167">
        <v>-71.099999999999994</v>
      </c>
      <c r="DJ56" s="167">
        <v>-71</v>
      </c>
      <c r="DK56" s="167">
        <v>25.386700000000001</v>
      </c>
      <c r="DL56" s="167">
        <v>36.630200000000002</v>
      </c>
      <c r="DM56" s="167">
        <v>35.707799999999999</v>
      </c>
      <c r="DN56" s="167">
        <v>52.166699999999999</v>
      </c>
      <c r="DO56" s="167">
        <v>36.28</v>
      </c>
      <c r="DP56" s="167">
        <v>-1.34</v>
      </c>
      <c r="DQ56" s="167">
        <v>48.586500000000001</v>
      </c>
      <c r="DR56" s="167">
        <v>66.067499999999995</v>
      </c>
      <c r="DS56" s="167">
        <v>-18.34</v>
      </c>
      <c r="DT56" s="167">
        <v>-18.55</v>
      </c>
      <c r="DU56" s="167">
        <v>82.99</v>
      </c>
      <c r="DV56" s="167">
        <v>55.07</v>
      </c>
      <c r="DW56" s="167">
        <v>64.090900000000005</v>
      </c>
      <c r="DX56" s="167">
        <v>63.909100000000002</v>
      </c>
      <c r="DY56" s="167">
        <v>-10.2155</v>
      </c>
      <c r="DZ56" s="167">
        <v>-9.8909000000000002</v>
      </c>
      <c r="EA56" s="167">
        <v>151.3604</v>
      </c>
      <c r="EB56" s="167">
        <v>117.577</v>
      </c>
      <c r="EC56" s="167">
        <v>112.57170000000001</v>
      </c>
      <c r="ED56" s="167">
        <v>113.4875</v>
      </c>
      <c r="EE56" s="167">
        <v>93.103399999999993</v>
      </c>
      <c r="EF56" s="167">
        <v>83.597099999999998</v>
      </c>
      <c r="EG56" s="167">
        <v>-22.437999999999999</v>
      </c>
      <c r="EH56" s="167">
        <v>252.48589999999999</v>
      </c>
      <c r="EI56" s="167">
        <v>446.1814</v>
      </c>
      <c r="EJ56" s="168"/>
      <c r="EK56" s="167">
        <v>-26.359200000000001</v>
      </c>
      <c r="EL56" s="167">
        <v>-24.102499999999999</v>
      </c>
      <c r="EM56" s="167">
        <v>-18.4955</v>
      </c>
      <c r="EN56" s="167">
        <v>7.6799999999999993E-2</v>
      </c>
      <c r="EO56" s="167">
        <v>-0.1363</v>
      </c>
      <c r="EP56" s="167">
        <v>155.196</v>
      </c>
      <c r="EQ56" s="167">
        <v>-33.956899999999997</v>
      </c>
      <c r="ER56" s="167">
        <v>-35.479999999999997</v>
      </c>
      <c r="ES56" s="167">
        <v>-46.321899999999999</v>
      </c>
      <c r="ET56" s="167">
        <v>0</v>
      </c>
      <c r="EU56" s="167">
        <v>-13.75</v>
      </c>
      <c r="EV56" s="167">
        <v>100.2</v>
      </c>
      <c r="EW56" s="167">
        <v>6.1894999999999998</v>
      </c>
      <c r="EX56" s="167">
        <v>-28.301500000000001</v>
      </c>
      <c r="EY56" s="167">
        <v>-12.957599999999999</v>
      </c>
      <c r="EZ56" s="167">
        <v>-12.5215</v>
      </c>
      <c r="FA56" s="167">
        <v>3.2551000000000001</v>
      </c>
      <c r="FB56" s="167">
        <v>-79.456599999999995</v>
      </c>
      <c r="FC56" s="167">
        <v>39.456800000000001</v>
      </c>
      <c r="FD56" s="168"/>
      <c r="FE56" s="168"/>
      <c r="FF56" s="167">
        <v>2.0185</v>
      </c>
      <c r="FG56" s="167">
        <v>38.758600000000001</v>
      </c>
      <c r="FH56" s="167">
        <v>39.260599999999997</v>
      </c>
      <c r="FI56" s="167">
        <v>37.763300000000001</v>
      </c>
      <c r="FJ56" s="167">
        <v>10.7172</v>
      </c>
      <c r="FK56" s="167">
        <v>12.559200000000001</v>
      </c>
      <c r="FL56" s="167">
        <v>-100.30629999999999</v>
      </c>
      <c r="FM56" s="167">
        <v>11.0999</v>
      </c>
      <c r="FN56" s="167">
        <v>11.4283</v>
      </c>
      <c r="FO56" s="167">
        <v>-73.796300000000002</v>
      </c>
      <c r="FP56" s="167">
        <v>-54.383600000000001</v>
      </c>
      <c r="FQ56" s="167">
        <v>-42.808900000000001</v>
      </c>
      <c r="FR56" s="167">
        <v>-21.17</v>
      </c>
      <c r="FS56" s="167">
        <v>18.770399999999999</v>
      </c>
      <c r="FT56" s="167">
        <v>1.0207999999999999</v>
      </c>
      <c r="FU56" s="167">
        <v>-12.11</v>
      </c>
      <c r="FV56" s="167">
        <v>13.73</v>
      </c>
      <c r="FW56" s="167">
        <v>-44.095199999999998</v>
      </c>
      <c r="FX56" s="167">
        <v>10.5466</v>
      </c>
      <c r="FY56" s="167">
        <v>-8.0489999999999995</v>
      </c>
      <c r="FZ56" s="167">
        <v>0.52800000000000002</v>
      </c>
      <c r="GA56" s="167">
        <v>3.6532</v>
      </c>
      <c r="GB56" s="167">
        <v>26.89</v>
      </c>
      <c r="GC56" s="167">
        <v>56.285200000000003</v>
      </c>
      <c r="GD56" s="167">
        <v>76.836600000000004</v>
      </c>
      <c r="GE56" s="167">
        <v>14.55</v>
      </c>
      <c r="GF56" s="167">
        <v>74.460099999999997</v>
      </c>
      <c r="GG56" s="167">
        <v>25.4</v>
      </c>
      <c r="GH56" s="167">
        <v>-16.145</v>
      </c>
      <c r="GI56" s="168"/>
      <c r="GJ56" s="167">
        <v>-12.2425</v>
      </c>
      <c r="GK56" s="167">
        <v>1.6486000000000001</v>
      </c>
      <c r="GL56" s="168"/>
      <c r="GM56" s="168"/>
      <c r="GN56" s="167">
        <v>-13.2026</v>
      </c>
      <c r="GO56" s="167">
        <v>-25.457999999999998</v>
      </c>
      <c r="GP56" s="167">
        <v>21.192499999999999</v>
      </c>
      <c r="GQ56" s="167">
        <v>39.326999999999998</v>
      </c>
      <c r="GR56" s="167">
        <v>17.078299999999999</v>
      </c>
      <c r="GS56" s="167">
        <v>18.122800000000002</v>
      </c>
      <c r="GT56" s="167">
        <v>-80.284000000000006</v>
      </c>
      <c r="GU56" s="167">
        <v>-18.6645</v>
      </c>
      <c r="GV56" s="167">
        <v>26.559699999999999</v>
      </c>
      <c r="GW56" s="167">
        <v>-52.080800000000004</v>
      </c>
      <c r="GX56" s="167">
        <v>11.706899999999999</v>
      </c>
      <c r="GY56" s="167">
        <v>5.2747999999999999</v>
      </c>
      <c r="GZ56" s="167">
        <v>5.0415999999999999</v>
      </c>
      <c r="HA56" s="168"/>
      <c r="HB56" s="167">
        <v>210.75640000000001</v>
      </c>
      <c r="HC56" s="167">
        <v>209.44470000000001</v>
      </c>
      <c r="HD56" s="167">
        <v>103.5</v>
      </c>
      <c r="HE56" s="167">
        <v>-104.40649999999999</v>
      </c>
      <c r="HF56" s="167">
        <v>-339.85899999999998</v>
      </c>
      <c r="HG56" s="167">
        <v>343.21409999999997</v>
      </c>
      <c r="HH56" s="167">
        <v>339.28870000000001</v>
      </c>
      <c r="HI56" s="167">
        <v>-198.12459999999999</v>
      </c>
      <c r="HJ56" s="167">
        <v>-196.4023</v>
      </c>
      <c r="HK56" s="167">
        <v>-59.487200000000001</v>
      </c>
      <c r="HL56" s="167">
        <v>-50.584299999999999</v>
      </c>
      <c r="HM56" s="167">
        <v>76.550200000000004</v>
      </c>
      <c r="HN56" s="167">
        <v>76.223699999999994</v>
      </c>
      <c r="HO56" s="168"/>
      <c r="HP56" s="167">
        <v>-155.65880000000001</v>
      </c>
      <c r="HQ56" s="167">
        <v>63.350900000000003</v>
      </c>
      <c r="HR56" s="167">
        <v>62.680700000000002</v>
      </c>
      <c r="HS56" s="167">
        <v>-51.645800000000001</v>
      </c>
      <c r="HT56" s="167">
        <v>-50.458500000000001</v>
      </c>
      <c r="HU56" s="167">
        <v>111.99</v>
      </c>
      <c r="HV56" s="167">
        <v>111.63</v>
      </c>
      <c r="HW56" s="167">
        <v>32.4</v>
      </c>
      <c r="HX56" s="167">
        <v>32</v>
      </c>
      <c r="HY56" s="168"/>
      <c r="HZ56" s="167">
        <v>23.84</v>
      </c>
      <c r="IA56" s="167">
        <v>-319.26339999999999</v>
      </c>
      <c r="IB56" s="167">
        <v>111.8921</v>
      </c>
      <c r="IC56" s="167">
        <v>113.13679999999999</v>
      </c>
      <c r="ID56" s="167">
        <v>13.3</v>
      </c>
      <c r="IE56" s="167">
        <v>-23.3</v>
      </c>
      <c r="IF56" s="167">
        <v>-60</v>
      </c>
      <c r="IG56" s="167">
        <v>-60.2</v>
      </c>
      <c r="IH56" s="168"/>
      <c r="II56" s="167">
        <v>1.2868999999999999</v>
      </c>
      <c r="IJ56" s="167">
        <v>-333.17540000000002</v>
      </c>
      <c r="IK56" s="167">
        <v>-409.21769999999998</v>
      </c>
      <c r="IL56" s="167">
        <v>440.935</v>
      </c>
      <c r="IM56" s="167">
        <v>357.93150000000003</v>
      </c>
      <c r="IN56" s="167">
        <v>-8.1865000000000006</v>
      </c>
      <c r="IO56" s="167">
        <v>-345.17380000000003</v>
      </c>
      <c r="IP56" s="167">
        <v>344.43810000000002</v>
      </c>
      <c r="IQ56" s="167">
        <v>-127.476</v>
      </c>
      <c r="IR56" s="167">
        <v>-220.46019999999999</v>
      </c>
      <c r="IS56" s="167">
        <v>-348.89830000000001</v>
      </c>
      <c r="IT56" s="167">
        <v>105.2015</v>
      </c>
      <c r="IU56" s="167">
        <v>103.0856</v>
      </c>
      <c r="IV56" s="167">
        <v>130.7457</v>
      </c>
      <c r="IW56" s="167">
        <v>-427.74119999999999</v>
      </c>
      <c r="IX56" s="167">
        <v>219.26439999999999</v>
      </c>
      <c r="IY56" s="167">
        <v>-206.2953</v>
      </c>
      <c r="IZ56" s="167">
        <v>208.8314</v>
      </c>
      <c r="JA56" s="167">
        <v>-9.7545999999999999</v>
      </c>
      <c r="JB56" s="168"/>
      <c r="JC56" s="167">
        <v>12.88</v>
      </c>
      <c r="JD56" s="167">
        <v>6.2809999999999997</v>
      </c>
      <c r="JE56" s="167">
        <v>6.28</v>
      </c>
      <c r="JF56" s="167">
        <v>-12.56</v>
      </c>
      <c r="JG56" s="167">
        <v>-7.2</v>
      </c>
      <c r="JH56" s="168"/>
      <c r="JI56" s="167">
        <v>7.4143999999999997</v>
      </c>
      <c r="JJ56" s="167">
        <v>-40.312800000000003</v>
      </c>
      <c r="JK56" s="167">
        <v>-24.257300000000001</v>
      </c>
      <c r="JL56" s="167">
        <v>34.1</v>
      </c>
      <c r="JM56" s="167">
        <v>53.704999999999998</v>
      </c>
      <c r="JN56" s="167">
        <v>52.515000000000001</v>
      </c>
      <c r="JO56" s="168"/>
      <c r="JP56" s="167">
        <v>13.6731</v>
      </c>
      <c r="JQ56" s="167">
        <v>50.430399999999999</v>
      </c>
      <c r="JR56" s="167">
        <v>49.914099999999998</v>
      </c>
      <c r="JS56" s="167">
        <v>49.011600000000001</v>
      </c>
      <c r="JT56" s="168"/>
      <c r="JU56" s="167">
        <v>25.3</v>
      </c>
      <c r="JV56" s="167">
        <v>31.230499999999999</v>
      </c>
      <c r="JW56" s="167">
        <v>6.24</v>
      </c>
      <c r="JX56" s="168"/>
      <c r="JY56" s="167">
        <v>-48.4084</v>
      </c>
      <c r="JZ56" s="167">
        <v>79.259</v>
      </c>
      <c r="KA56" s="167">
        <v>60.313200000000002</v>
      </c>
      <c r="KB56" s="167">
        <v>-47.167000000000002</v>
      </c>
      <c r="KC56" s="167">
        <v>-77.707800000000006</v>
      </c>
      <c r="KD56" s="167">
        <v>50.033700000000003</v>
      </c>
      <c r="KE56" s="167">
        <v>26.7149</v>
      </c>
      <c r="KF56" s="167">
        <v>-33.5</v>
      </c>
      <c r="KG56" s="167">
        <v>33.700000000000003</v>
      </c>
      <c r="KH56" s="168"/>
      <c r="KI56" s="167">
        <v>118.1927</v>
      </c>
    </row>
    <row r="57" spans="1:295" x14ac:dyDescent="0.3">
      <c r="A57" s="226" t="s">
        <v>983</v>
      </c>
      <c r="B57" s="226"/>
      <c r="C57" s="170">
        <v>0</v>
      </c>
      <c r="D57" s="170">
        <v>22.101700000000001</v>
      </c>
      <c r="E57" s="170">
        <v>-31.5916</v>
      </c>
      <c r="F57" s="170">
        <v>12.7941</v>
      </c>
      <c r="G57" s="170">
        <v>26.4785</v>
      </c>
      <c r="H57" s="170">
        <v>0</v>
      </c>
      <c r="I57" s="170">
        <v>52.871600000000001</v>
      </c>
      <c r="J57" s="170">
        <v>-103.6484</v>
      </c>
      <c r="K57" s="170">
        <v>60.0518</v>
      </c>
      <c r="L57" s="170">
        <v>30.6191</v>
      </c>
      <c r="M57" s="170">
        <v>30.0809</v>
      </c>
      <c r="N57" s="170">
        <v>35.520000000000003</v>
      </c>
      <c r="O57" s="170">
        <v>-27.030999999999999</v>
      </c>
      <c r="P57" s="170">
        <v>57.2</v>
      </c>
      <c r="Q57" s="170">
        <v>17.388000000000002</v>
      </c>
      <c r="R57" s="170">
        <v>-24.2</v>
      </c>
      <c r="S57" s="170">
        <v>14.4641</v>
      </c>
      <c r="T57" s="170">
        <v>364.69459999999998</v>
      </c>
      <c r="U57" s="170">
        <v>19.7926</v>
      </c>
      <c r="V57" s="170">
        <v>19.729800000000001</v>
      </c>
      <c r="W57" s="170">
        <v>22.202000000000002</v>
      </c>
      <c r="X57" s="170">
        <v>7.4606000000000003</v>
      </c>
      <c r="Y57" s="170">
        <v>6.5042</v>
      </c>
      <c r="Z57" s="170">
        <v>8.5361999999999991</v>
      </c>
      <c r="AA57" s="170">
        <v>0</v>
      </c>
      <c r="AB57" s="170">
        <v>0</v>
      </c>
      <c r="AC57" s="170">
        <v>0.01</v>
      </c>
      <c r="AD57" s="170">
        <v>-42.65</v>
      </c>
      <c r="AE57" s="170">
        <v>0</v>
      </c>
      <c r="AF57" s="170">
        <v>8.8800000000000008</v>
      </c>
      <c r="AG57" s="170">
        <v>61.6</v>
      </c>
      <c r="AH57" s="170">
        <v>13.316000000000001</v>
      </c>
      <c r="AI57" s="170">
        <v>0.26900000000000002</v>
      </c>
      <c r="AJ57" s="170">
        <v>-31.82</v>
      </c>
      <c r="AK57" s="170">
        <v>0.03</v>
      </c>
      <c r="AL57" s="170">
        <v>-51.93</v>
      </c>
      <c r="AM57" s="170">
        <v>55.79</v>
      </c>
      <c r="AN57" s="170">
        <v>55.94</v>
      </c>
      <c r="AO57" s="170">
        <v>12.5266</v>
      </c>
      <c r="AP57" s="170">
        <v>13.444699999999999</v>
      </c>
      <c r="AQ57" s="170">
        <v>73.7303</v>
      </c>
      <c r="AR57" s="170">
        <v>76.243600000000001</v>
      </c>
      <c r="AS57" s="170">
        <v>61.216500000000003</v>
      </c>
      <c r="AT57" s="170">
        <v>0</v>
      </c>
      <c r="AU57" s="170">
        <v>-31.039200000000001</v>
      </c>
      <c r="AV57" s="170">
        <v>32.613199999999999</v>
      </c>
      <c r="AW57" s="170">
        <v>33.685600000000001</v>
      </c>
      <c r="AX57" s="170">
        <v>71.534199999999998</v>
      </c>
      <c r="AY57" s="170">
        <v>73.677599999999998</v>
      </c>
      <c r="AZ57" s="170">
        <v>1.5867</v>
      </c>
      <c r="BA57" s="170">
        <v>13.2538</v>
      </c>
      <c r="BB57" s="170">
        <v>-223.3441</v>
      </c>
      <c r="BC57" s="170">
        <v>9.4566999999999997</v>
      </c>
      <c r="BD57" s="170">
        <v>0.5</v>
      </c>
      <c r="BE57" s="170">
        <v>0.6</v>
      </c>
      <c r="BF57" s="170">
        <v>59.576099999999997</v>
      </c>
      <c r="BG57" s="170">
        <v>68.715800000000002</v>
      </c>
      <c r="BH57" s="170">
        <v>-3.0701999999999998</v>
      </c>
      <c r="BI57" s="170">
        <v>0</v>
      </c>
      <c r="BJ57" s="170">
        <v>-6.9909999999999997</v>
      </c>
      <c r="BK57" s="170">
        <v>5.4339000000000004</v>
      </c>
      <c r="BL57" s="170">
        <v>6.4131999999999998</v>
      </c>
      <c r="BM57" s="170">
        <v>4.2549000000000001</v>
      </c>
      <c r="BN57" s="170">
        <v>446.05840000000001</v>
      </c>
      <c r="BO57" s="170">
        <v>114.38330000000001</v>
      </c>
      <c r="BP57" s="170">
        <v>114.38330000000001</v>
      </c>
      <c r="BQ57" s="170">
        <v>-173.53270000000001</v>
      </c>
      <c r="BR57" s="170">
        <v>442.77460000000002</v>
      </c>
      <c r="BS57" s="170">
        <v>0</v>
      </c>
      <c r="BT57" s="170">
        <v>-31.021699999999999</v>
      </c>
      <c r="BU57" s="170">
        <v>109.765</v>
      </c>
      <c r="BV57" s="170">
        <v>91.412700000000001</v>
      </c>
      <c r="BW57" s="170">
        <v>37.119999999999997</v>
      </c>
      <c r="BX57" s="170">
        <v>35.08</v>
      </c>
      <c r="BY57" s="170">
        <v>66.650000000000006</v>
      </c>
      <c r="BZ57" s="170">
        <v>86.89</v>
      </c>
      <c r="CA57" s="170">
        <v>-3.4786999999999999</v>
      </c>
      <c r="CB57" s="170">
        <v>-4.2824</v>
      </c>
      <c r="CC57" s="170">
        <v>153.69030000000001</v>
      </c>
      <c r="CD57" s="170">
        <v>155.2621</v>
      </c>
      <c r="CE57" s="170">
        <v>37.139699999999998</v>
      </c>
      <c r="CF57" s="170">
        <v>-19.2393</v>
      </c>
      <c r="CG57" s="170">
        <v>-19.172899999999998</v>
      </c>
      <c r="CH57" s="170">
        <v>10.2742</v>
      </c>
      <c r="CI57" s="170">
        <v>-10.2317</v>
      </c>
      <c r="CJ57" s="170">
        <v>0</v>
      </c>
      <c r="CK57" s="170">
        <v>0</v>
      </c>
      <c r="CL57" s="170">
        <v>113</v>
      </c>
      <c r="CM57" s="170">
        <v>130.80000000000001</v>
      </c>
      <c r="CN57" s="170">
        <v>-9.76</v>
      </c>
      <c r="CO57" s="170">
        <v>76.981300000000005</v>
      </c>
      <c r="CP57" s="170">
        <v>77.270499999999998</v>
      </c>
      <c r="CQ57" s="170">
        <v>77.539699999999996</v>
      </c>
      <c r="CR57" s="170">
        <v>32.83</v>
      </c>
      <c r="CS57" s="170">
        <v>33.005499999999998</v>
      </c>
      <c r="CT57" s="170">
        <v>28.005199999999999</v>
      </c>
      <c r="CU57" s="170">
        <v>18.691400000000002</v>
      </c>
      <c r="CV57" s="170">
        <v>31.122299999999999</v>
      </c>
      <c r="CW57" s="170">
        <v>17.3078</v>
      </c>
      <c r="CX57" s="170">
        <v>71.11</v>
      </c>
      <c r="CY57" s="170">
        <v>67.98</v>
      </c>
      <c r="CZ57" s="170">
        <v>46.882300000000001</v>
      </c>
      <c r="DA57" s="170">
        <v>44.682299999999998</v>
      </c>
      <c r="DB57" s="170">
        <v>-22.07</v>
      </c>
      <c r="DC57" s="170">
        <v>-0.78149999999999997</v>
      </c>
      <c r="DD57" s="170">
        <v>65.066500000000005</v>
      </c>
      <c r="DE57" s="170">
        <v>64.5488</v>
      </c>
      <c r="DF57" s="170">
        <v>4.1399999999999999E-2</v>
      </c>
      <c r="DG57" s="170">
        <v>0</v>
      </c>
      <c r="DH57" s="170">
        <v>-13.3371</v>
      </c>
      <c r="DI57" s="170">
        <v>-57.4</v>
      </c>
      <c r="DJ57" s="170">
        <v>-57.6</v>
      </c>
      <c r="DK57" s="170">
        <v>33.219900000000003</v>
      </c>
      <c r="DL57" s="170">
        <v>56.552100000000003</v>
      </c>
      <c r="DM57" s="170">
        <v>63.416899999999998</v>
      </c>
      <c r="DN57" s="170">
        <v>79.705799999999996</v>
      </c>
      <c r="DO57" s="170">
        <v>56.18</v>
      </c>
      <c r="DP57" s="170">
        <v>0.79</v>
      </c>
      <c r="DQ57" s="170">
        <v>54.607500000000002</v>
      </c>
      <c r="DR57" s="170">
        <v>126.79470000000001</v>
      </c>
      <c r="DS57" s="170">
        <v>-18.190000000000001</v>
      </c>
      <c r="DT57" s="170">
        <v>-18.36</v>
      </c>
      <c r="DU57" s="170">
        <v>121.91</v>
      </c>
      <c r="DV57" s="170">
        <v>69.27</v>
      </c>
      <c r="DW57" s="170">
        <v>127.0545</v>
      </c>
      <c r="DX57" s="170">
        <v>125.6182</v>
      </c>
      <c r="DY57" s="170">
        <v>-10.2155</v>
      </c>
      <c r="DZ57" s="170">
        <v>-9.8909000000000002</v>
      </c>
      <c r="EA57" s="170">
        <v>217.17189999999999</v>
      </c>
      <c r="EB57" s="170">
        <v>176.62530000000001</v>
      </c>
      <c r="EC57" s="170">
        <v>171.52809999999999</v>
      </c>
      <c r="ED57" s="170">
        <v>173.39250000000001</v>
      </c>
      <c r="EE57" s="170">
        <v>138.7269</v>
      </c>
      <c r="EF57" s="170">
        <v>131.4581</v>
      </c>
      <c r="EG57" s="170">
        <v>-17.917000000000002</v>
      </c>
      <c r="EH57" s="170">
        <v>461.10739999999998</v>
      </c>
      <c r="EI57" s="170">
        <v>446.1814</v>
      </c>
      <c r="EJ57" s="170">
        <v>0</v>
      </c>
      <c r="EK57" s="170">
        <v>-23.5642</v>
      </c>
      <c r="EL57" s="170">
        <v>-21.930900000000001</v>
      </c>
      <c r="EM57" s="170">
        <v>58.6113</v>
      </c>
      <c r="EN57" s="170">
        <v>81.299599999999998</v>
      </c>
      <c r="EO57" s="170">
        <v>78.478999999999999</v>
      </c>
      <c r="EP57" s="170">
        <v>181.30799999999999</v>
      </c>
      <c r="EQ57" s="170">
        <v>-29.234100000000002</v>
      </c>
      <c r="ER57" s="170">
        <v>-29.9544</v>
      </c>
      <c r="ES57" s="170">
        <v>32.488399999999999</v>
      </c>
      <c r="ET57" s="170">
        <v>18.02</v>
      </c>
      <c r="EU57" s="170">
        <v>-5.85</v>
      </c>
      <c r="EV57" s="170">
        <v>125.9</v>
      </c>
      <c r="EW57" s="170">
        <v>11.567600000000001</v>
      </c>
      <c r="EX57" s="170">
        <v>126.4383</v>
      </c>
      <c r="EY57" s="170">
        <v>-11.0411</v>
      </c>
      <c r="EZ57" s="170">
        <v>-10.5609</v>
      </c>
      <c r="FA57" s="170">
        <v>4.5529999999999999</v>
      </c>
      <c r="FB57" s="170">
        <v>0</v>
      </c>
      <c r="FC57" s="170">
        <v>91.845500000000001</v>
      </c>
      <c r="FD57" s="170">
        <v>0</v>
      </c>
      <c r="FE57" s="170">
        <v>0</v>
      </c>
      <c r="FF57" s="170">
        <v>2.8104</v>
      </c>
      <c r="FG57" s="170">
        <v>39.657699999999998</v>
      </c>
      <c r="FH57" s="170">
        <v>39.801200000000001</v>
      </c>
      <c r="FI57" s="170">
        <v>38.359699999999997</v>
      </c>
      <c r="FJ57" s="170">
        <v>87.579700000000003</v>
      </c>
      <c r="FK57" s="170">
        <v>88.081999999999994</v>
      </c>
      <c r="FL57" s="170">
        <v>-46.887799999999999</v>
      </c>
      <c r="FM57" s="170">
        <v>86.800299999999993</v>
      </c>
      <c r="FN57" s="170">
        <v>86.817400000000006</v>
      </c>
      <c r="FO57" s="170">
        <v>-28.848500000000001</v>
      </c>
      <c r="FP57" s="170">
        <v>-10.737</v>
      </c>
      <c r="FQ57" s="170">
        <v>-15.8773</v>
      </c>
      <c r="FR57" s="170">
        <v>-6.32</v>
      </c>
      <c r="FS57" s="170">
        <v>19.288</v>
      </c>
      <c r="FT57" s="170">
        <v>1.6788000000000001</v>
      </c>
      <c r="FU57" s="170">
        <v>-6.53</v>
      </c>
      <c r="FV57" s="170">
        <v>16.02</v>
      </c>
      <c r="FW57" s="170">
        <v>-16.5322</v>
      </c>
      <c r="FX57" s="170">
        <v>10.757999999999999</v>
      </c>
      <c r="FY57" s="170">
        <v>-5.5209999999999999</v>
      </c>
      <c r="FZ57" s="170">
        <v>4.6420000000000003</v>
      </c>
      <c r="GA57" s="170">
        <v>4.3296999999999999</v>
      </c>
      <c r="GB57" s="170">
        <v>35.76</v>
      </c>
      <c r="GC57" s="170">
        <v>73.526700000000005</v>
      </c>
      <c r="GD57" s="170">
        <v>86.496600000000001</v>
      </c>
      <c r="GE57" s="170">
        <v>17.59</v>
      </c>
      <c r="GF57" s="170">
        <v>85.043400000000005</v>
      </c>
      <c r="GG57" s="170">
        <v>27.5</v>
      </c>
      <c r="GH57" s="170">
        <v>-5.3712999999999997</v>
      </c>
      <c r="GI57" s="170">
        <v>0</v>
      </c>
      <c r="GJ57" s="170">
        <v>4.1037999999999997</v>
      </c>
      <c r="GK57" s="170">
        <v>2.7797000000000001</v>
      </c>
      <c r="GL57" s="170">
        <v>0</v>
      </c>
      <c r="GM57" s="170">
        <v>0</v>
      </c>
      <c r="GN57" s="170">
        <v>-11.940799999999999</v>
      </c>
      <c r="GO57" s="170">
        <v>-16.410599999999999</v>
      </c>
      <c r="GP57" s="170">
        <v>22.044899999999998</v>
      </c>
      <c r="GQ57" s="170">
        <v>75.712800000000001</v>
      </c>
      <c r="GR57" s="170">
        <v>21.626999999999999</v>
      </c>
      <c r="GS57" s="170">
        <v>20.841200000000001</v>
      </c>
      <c r="GT57" s="170">
        <v>-70.699299999999994</v>
      </c>
      <c r="GU57" s="170">
        <v>-14.6228</v>
      </c>
      <c r="GV57" s="170">
        <v>37.898000000000003</v>
      </c>
      <c r="GW57" s="170">
        <v>-39.048499999999997</v>
      </c>
      <c r="GX57" s="170">
        <v>13.0954</v>
      </c>
      <c r="GY57" s="170">
        <v>19.896799999999999</v>
      </c>
      <c r="GZ57" s="170">
        <v>19.4635</v>
      </c>
      <c r="HA57" s="170">
        <v>15.5444</v>
      </c>
      <c r="HB57" s="170">
        <v>285.27550000000002</v>
      </c>
      <c r="HC57" s="170">
        <v>281.80529999999999</v>
      </c>
      <c r="HD57" s="170">
        <v>283.7</v>
      </c>
      <c r="HE57" s="170">
        <v>-104.40649999999999</v>
      </c>
      <c r="HF57" s="170">
        <v>-300.57729999999998</v>
      </c>
      <c r="HG57" s="170">
        <v>693.38099999999997</v>
      </c>
      <c r="HH57" s="170">
        <v>686.41610000000003</v>
      </c>
      <c r="HI57" s="170">
        <v>-127.3886</v>
      </c>
      <c r="HJ57" s="170">
        <v>-126.9258</v>
      </c>
      <c r="HK57" s="170">
        <v>-38.161299999999997</v>
      </c>
      <c r="HL57" s="170">
        <v>-24.869399999999999</v>
      </c>
      <c r="HM57" s="170">
        <v>83.412899999999993</v>
      </c>
      <c r="HN57" s="170">
        <v>83.224900000000005</v>
      </c>
      <c r="HO57" s="170">
        <v>-71.922200000000004</v>
      </c>
      <c r="HP57" s="170">
        <v>-71.456100000000006</v>
      </c>
      <c r="HQ57" s="170">
        <v>71.008499999999998</v>
      </c>
      <c r="HR57" s="170">
        <v>70.151499999999999</v>
      </c>
      <c r="HS57" s="170">
        <v>4.9974999999999996</v>
      </c>
      <c r="HT57" s="170">
        <v>5.1749000000000001</v>
      </c>
      <c r="HU57" s="170">
        <v>133.15</v>
      </c>
      <c r="HV57" s="170">
        <v>132.85</v>
      </c>
      <c r="HW57" s="170">
        <v>45</v>
      </c>
      <c r="HX57" s="170">
        <v>45</v>
      </c>
      <c r="HY57" s="170">
        <v>23.012899999999998</v>
      </c>
      <c r="HZ57" s="170">
        <v>34.24</v>
      </c>
      <c r="IA57" s="170">
        <v>-277.56079999999997</v>
      </c>
      <c r="IB57" s="170">
        <v>115.8807</v>
      </c>
      <c r="IC57" s="170">
        <v>116.858</v>
      </c>
      <c r="ID57" s="170">
        <v>17.899999999999999</v>
      </c>
      <c r="IE57" s="170">
        <v>-2.7</v>
      </c>
      <c r="IF57" s="170">
        <v>-6.2</v>
      </c>
      <c r="IG57" s="170">
        <v>-5.5</v>
      </c>
      <c r="IH57" s="170">
        <v>1.6992</v>
      </c>
      <c r="II57" s="170">
        <v>1.4763999999999999</v>
      </c>
      <c r="IJ57" s="170">
        <v>-297.76929999999999</v>
      </c>
      <c r="IK57" s="170">
        <v>0</v>
      </c>
      <c r="IL57" s="170">
        <v>530.01739999999995</v>
      </c>
      <c r="IM57" s="170">
        <v>420.46480000000003</v>
      </c>
      <c r="IN57" s="170">
        <v>14.1203</v>
      </c>
      <c r="IO57" s="170">
        <v>-109.9873</v>
      </c>
      <c r="IP57" s="170">
        <v>410.05259999999998</v>
      </c>
      <c r="IQ57" s="170">
        <v>-47.401800000000001</v>
      </c>
      <c r="IR57" s="170">
        <v>-42.192700000000002</v>
      </c>
      <c r="IS57" s="170">
        <v>-100.905</v>
      </c>
      <c r="IT57" s="170">
        <v>137.4931</v>
      </c>
      <c r="IU57" s="170">
        <v>138.4169</v>
      </c>
      <c r="IV57" s="170">
        <v>145.76669999999999</v>
      </c>
      <c r="IW57" s="170">
        <v>-127.0671</v>
      </c>
      <c r="IX57" s="170">
        <v>237.77869999999999</v>
      </c>
      <c r="IY57" s="170">
        <v>-80.742099999999994</v>
      </c>
      <c r="IZ57" s="170">
        <v>275.4264</v>
      </c>
      <c r="JA57" s="170">
        <v>-7.6974</v>
      </c>
      <c r="JB57" s="170">
        <v>0</v>
      </c>
      <c r="JC57" s="170">
        <v>19.920000000000002</v>
      </c>
      <c r="JD57" s="170">
        <v>7.2850000000000001</v>
      </c>
      <c r="JE57" s="170">
        <v>7.2910000000000004</v>
      </c>
      <c r="JF57" s="170">
        <v>-10.8</v>
      </c>
      <c r="JG57" s="170">
        <v>0</v>
      </c>
      <c r="JH57" s="170">
        <v>0</v>
      </c>
      <c r="JI57" s="170">
        <v>9.6117000000000008</v>
      </c>
      <c r="JJ57" s="170">
        <v>-25.047699999999999</v>
      </c>
      <c r="JK57" s="170">
        <v>-19.658200000000001</v>
      </c>
      <c r="JL57" s="170">
        <v>41.1</v>
      </c>
      <c r="JM57" s="170">
        <v>55.707999999999998</v>
      </c>
      <c r="JN57" s="170">
        <v>54.779000000000003</v>
      </c>
      <c r="JO57" s="170">
        <v>11.4133</v>
      </c>
      <c r="JP57" s="170">
        <v>13.713200000000001</v>
      </c>
      <c r="JQ57" s="170">
        <v>53.748100000000001</v>
      </c>
      <c r="JR57" s="170">
        <v>52.863500000000002</v>
      </c>
      <c r="JS57" s="170">
        <v>53.837800000000001</v>
      </c>
      <c r="JT57" s="170">
        <v>0</v>
      </c>
      <c r="JU57" s="170">
        <v>37.4</v>
      </c>
      <c r="JV57" s="170">
        <v>34.049700000000001</v>
      </c>
      <c r="JW57" s="170">
        <v>9.74</v>
      </c>
      <c r="JX57" s="170">
        <v>0</v>
      </c>
      <c r="JY57" s="170">
        <v>-20.188400000000001</v>
      </c>
      <c r="JZ57" s="170">
        <v>81.778899999999993</v>
      </c>
      <c r="KA57" s="170">
        <v>65.747799999999998</v>
      </c>
      <c r="KB57" s="170">
        <v>-21.941600000000001</v>
      </c>
      <c r="KC57" s="170">
        <v>-69.175899999999999</v>
      </c>
      <c r="KD57" s="170">
        <v>56.492100000000001</v>
      </c>
      <c r="KE57" s="170">
        <v>43.814300000000003</v>
      </c>
      <c r="KF57" s="170">
        <v>-12.8</v>
      </c>
      <c r="KG57" s="170">
        <v>47.2</v>
      </c>
      <c r="KH57" s="170">
        <v>0</v>
      </c>
      <c r="KI57" s="170">
        <v>162.60509999999999</v>
      </c>
    </row>
    <row r="58" spans="1:295" x14ac:dyDescent="0.3">
      <c r="A58" s="226" t="s">
        <v>984</v>
      </c>
      <c r="B58" s="226"/>
      <c r="C58" s="170">
        <v>0</v>
      </c>
      <c r="D58" s="170">
        <v>15.6517</v>
      </c>
      <c r="E58" s="170">
        <v>-44.026200000000003</v>
      </c>
      <c r="F58" s="170">
        <v>7.3857999999999997</v>
      </c>
      <c r="G58" s="170">
        <v>17.422699999999999</v>
      </c>
      <c r="H58" s="170">
        <v>0</v>
      </c>
      <c r="I58" s="170">
        <v>34.638399999999997</v>
      </c>
      <c r="J58" s="170">
        <v>-177.1627</v>
      </c>
      <c r="K58" s="170">
        <v>35.327599999999997</v>
      </c>
      <c r="L58" s="170">
        <v>17.959499999999998</v>
      </c>
      <c r="M58" s="170">
        <v>17.692799999999998</v>
      </c>
      <c r="N58" s="170">
        <v>-8.8800000000000008</v>
      </c>
      <c r="O58" s="170">
        <v>-62.415999999999997</v>
      </c>
      <c r="P58" s="170">
        <v>24.2</v>
      </c>
      <c r="Q58" s="170">
        <v>9.1080000000000005</v>
      </c>
      <c r="R58" s="170">
        <v>-57.2</v>
      </c>
      <c r="S58" s="170">
        <v>12.3445</v>
      </c>
      <c r="T58" s="170">
        <v>216.6292</v>
      </c>
      <c r="U58" s="170">
        <v>5.5110999999999999</v>
      </c>
      <c r="V58" s="170">
        <v>5.6969000000000003</v>
      </c>
      <c r="W58" s="170">
        <v>0</v>
      </c>
      <c r="X58" s="170">
        <v>4.4912999999999998</v>
      </c>
      <c r="Y58" s="170">
        <v>0.13930000000000001</v>
      </c>
      <c r="Z58" s="170">
        <v>2.5960000000000001</v>
      </c>
      <c r="AA58" s="170">
        <v>0</v>
      </c>
      <c r="AB58" s="170">
        <v>0</v>
      </c>
      <c r="AC58" s="170">
        <v>-66.73</v>
      </c>
      <c r="AD58" s="170">
        <v>-82.76</v>
      </c>
      <c r="AE58" s="170">
        <v>0</v>
      </c>
      <c r="AF58" s="170">
        <v>-35.520000000000003</v>
      </c>
      <c r="AG58" s="170">
        <v>26.4</v>
      </c>
      <c r="AH58" s="170">
        <v>-3.3039999999999998</v>
      </c>
      <c r="AI58" s="170">
        <v>0.13100000000000001</v>
      </c>
      <c r="AJ58" s="170">
        <v>-55.5</v>
      </c>
      <c r="AK58" s="170">
        <v>-55.59</v>
      </c>
      <c r="AL58" s="170">
        <v>-79.02</v>
      </c>
      <c r="AM58" s="170">
        <v>31.73</v>
      </c>
      <c r="AN58" s="170">
        <v>0</v>
      </c>
      <c r="AO58" s="170">
        <v>1.6223000000000001</v>
      </c>
      <c r="AP58" s="170">
        <v>4.3266999999999998</v>
      </c>
      <c r="AQ58" s="170">
        <v>44.532600000000002</v>
      </c>
      <c r="AR58" s="170">
        <v>46.704300000000003</v>
      </c>
      <c r="AS58" s="170">
        <v>21.023299999999999</v>
      </c>
      <c r="AT58" s="170">
        <v>-54.3874</v>
      </c>
      <c r="AU58" s="170">
        <v>-63.179099999999998</v>
      </c>
      <c r="AV58" s="170">
        <v>4.2815000000000003</v>
      </c>
      <c r="AW58" s="170">
        <v>4.1896000000000004</v>
      </c>
      <c r="AX58" s="170">
        <v>46.751800000000003</v>
      </c>
      <c r="AY58" s="170">
        <v>48.627200000000002</v>
      </c>
      <c r="AZ58" s="170">
        <v>-6.2815000000000003</v>
      </c>
      <c r="BA58" s="170">
        <v>-31.476199999999999</v>
      </c>
      <c r="BB58" s="170">
        <v>-401.94099999999997</v>
      </c>
      <c r="BC58" s="170">
        <v>-17.094799999999999</v>
      </c>
      <c r="BD58" s="170">
        <v>-11.4</v>
      </c>
      <c r="BE58" s="170">
        <v>-11.4</v>
      </c>
      <c r="BF58" s="170">
        <v>0</v>
      </c>
      <c r="BG58" s="170">
        <v>35.058100000000003</v>
      </c>
      <c r="BH58" s="170">
        <v>-5.4718</v>
      </c>
      <c r="BI58" s="170">
        <v>0</v>
      </c>
      <c r="BJ58" s="170">
        <v>-62.624899999999997</v>
      </c>
      <c r="BK58" s="170">
        <v>-1.3701000000000001</v>
      </c>
      <c r="BL58" s="170">
        <v>0</v>
      </c>
      <c r="BM58" s="170">
        <v>0</v>
      </c>
      <c r="BN58" s="170">
        <v>277.29109999999997</v>
      </c>
      <c r="BO58" s="170">
        <v>21.2409</v>
      </c>
      <c r="BP58" s="170">
        <v>21.1798</v>
      </c>
      <c r="BQ58" s="170">
        <v>-453.35969999999998</v>
      </c>
      <c r="BR58" s="170">
        <v>272.93599999999998</v>
      </c>
      <c r="BS58" s="170">
        <v>0</v>
      </c>
      <c r="BT58" s="170">
        <v>-109.6236</v>
      </c>
      <c r="BU58" s="170">
        <v>32.112699999999997</v>
      </c>
      <c r="BV58" s="170">
        <v>0.10979999999999999</v>
      </c>
      <c r="BW58" s="170">
        <v>15.71</v>
      </c>
      <c r="BX58" s="170">
        <v>10.51</v>
      </c>
      <c r="BY58" s="170">
        <v>34.57</v>
      </c>
      <c r="BZ58" s="170">
        <v>50.11</v>
      </c>
      <c r="CA58" s="170">
        <v>-86.8</v>
      </c>
      <c r="CB58" s="170">
        <v>-86.264200000000002</v>
      </c>
      <c r="CC58" s="170">
        <v>77.980099999999993</v>
      </c>
      <c r="CD58" s="170">
        <v>77.336500000000001</v>
      </c>
      <c r="CE58" s="170">
        <v>3.4782999999999999</v>
      </c>
      <c r="CF58" s="170">
        <v>-81.031700000000001</v>
      </c>
      <c r="CG58" s="170">
        <v>-80.928100000000001</v>
      </c>
      <c r="CH58" s="170">
        <v>-12.785600000000001</v>
      </c>
      <c r="CI58" s="170">
        <v>-64.384799999999998</v>
      </c>
      <c r="CJ58" s="170">
        <v>0</v>
      </c>
      <c r="CK58" s="170">
        <v>0</v>
      </c>
      <c r="CL58" s="170">
        <v>47</v>
      </c>
      <c r="CM58" s="170">
        <v>20.9</v>
      </c>
      <c r="CN58" s="170">
        <v>-15.31</v>
      </c>
      <c r="CO58" s="170">
        <v>34.927199999999999</v>
      </c>
      <c r="CP58" s="170">
        <v>34.645299999999999</v>
      </c>
      <c r="CQ58" s="170">
        <v>34.791800000000002</v>
      </c>
      <c r="CR58" s="170">
        <v>-42.226500000000001</v>
      </c>
      <c r="CS58" s="170">
        <v>-41.817500000000003</v>
      </c>
      <c r="CT58" s="170">
        <v>-31.789899999999999</v>
      </c>
      <c r="CU58" s="170">
        <v>-47.388100000000001</v>
      </c>
      <c r="CV58" s="170">
        <v>-35.766500000000001</v>
      </c>
      <c r="CW58" s="170">
        <v>10.3504</v>
      </c>
      <c r="CX58" s="170">
        <v>20.13</v>
      </c>
      <c r="CY58" s="170">
        <v>34.21</v>
      </c>
      <c r="CZ58" s="170">
        <v>30.241700000000002</v>
      </c>
      <c r="DA58" s="170">
        <v>28.715499999999999</v>
      </c>
      <c r="DB58" s="170">
        <v>-33.090000000000003</v>
      </c>
      <c r="DC58" s="170">
        <v>-3.6423000000000001</v>
      </c>
      <c r="DD58" s="170">
        <v>10.321099999999999</v>
      </c>
      <c r="DE58" s="170">
        <v>10.501799999999999</v>
      </c>
      <c r="DF58" s="170">
        <v>-127.9525</v>
      </c>
      <c r="DG58" s="170">
        <v>-2.0000000000000001E-4</v>
      </c>
      <c r="DH58" s="170">
        <v>-20.170500000000001</v>
      </c>
      <c r="DI58" s="170">
        <v>-99.4</v>
      </c>
      <c r="DJ58" s="170">
        <v>-100.2</v>
      </c>
      <c r="DK58" s="170">
        <v>23.716699999999999</v>
      </c>
      <c r="DL58" s="170">
        <v>30.184899999999999</v>
      </c>
      <c r="DM58" s="170">
        <v>23.9666</v>
      </c>
      <c r="DN58" s="170">
        <v>43.377699999999997</v>
      </c>
      <c r="DO58" s="170">
        <v>29.85</v>
      </c>
      <c r="DP58" s="170">
        <v>-6.6</v>
      </c>
      <c r="DQ58" s="170">
        <v>38.920499999999997</v>
      </c>
      <c r="DR58" s="170">
        <v>-0.22750000000000001</v>
      </c>
      <c r="DS58" s="170">
        <v>-32.56</v>
      </c>
      <c r="DT58" s="170">
        <v>-32.96</v>
      </c>
      <c r="DU58" s="170">
        <v>82.99</v>
      </c>
      <c r="DV58" s="170">
        <v>43.75</v>
      </c>
      <c r="DW58" s="170">
        <v>3.1091000000000002</v>
      </c>
      <c r="DX58" s="170">
        <v>2.5636000000000001</v>
      </c>
      <c r="DY58" s="170">
        <v>-84.116799999999998</v>
      </c>
      <c r="DZ58" s="170">
        <v>-80.881799999999998</v>
      </c>
      <c r="EA58" s="170">
        <v>106.71339999999999</v>
      </c>
      <c r="EB58" s="170">
        <v>70.815399999999997</v>
      </c>
      <c r="EC58" s="170">
        <v>67.510000000000005</v>
      </c>
      <c r="ED58" s="170">
        <v>68.228700000000003</v>
      </c>
      <c r="EE58" s="170">
        <v>17.3871</v>
      </c>
      <c r="EF58" s="170">
        <v>2.2890000000000001</v>
      </c>
      <c r="EG58" s="170">
        <v>-28.234999999999999</v>
      </c>
      <c r="EH58" s="170">
        <v>184.54990000000001</v>
      </c>
      <c r="EI58" s="170">
        <v>0</v>
      </c>
      <c r="EJ58" s="170">
        <v>0</v>
      </c>
      <c r="EK58" s="170">
        <v>-30.46</v>
      </c>
      <c r="EL58" s="170">
        <v>-28.114599999999999</v>
      </c>
      <c r="EM58" s="170">
        <v>-60.8626</v>
      </c>
      <c r="EN58" s="170">
        <v>-42.621899999999997</v>
      </c>
      <c r="EO58" s="170">
        <v>-39.997100000000003</v>
      </c>
      <c r="EP58" s="170">
        <v>36.911999999999999</v>
      </c>
      <c r="EQ58" s="170">
        <v>-85.613799999999998</v>
      </c>
      <c r="ER58" s="170">
        <v>-86.656700000000001</v>
      </c>
      <c r="ES58" s="170">
        <v>-92.5886</v>
      </c>
      <c r="ET58" s="170">
        <v>0</v>
      </c>
      <c r="EU58" s="170">
        <v>-21.35</v>
      </c>
      <c r="EV58" s="170">
        <v>1</v>
      </c>
      <c r="EW58" s="170">
        <v>6.1894999999999998</v>
      </c>
      <c r="EX58" s="170">
        <v>-121.13079999999999</v>
      </c>
      <c r="EY58" s="170">
        <v>-14.7385</v>
      </c>
      <c r="EZ58" s="170">
        <v>-14.278499999999999</v>
      </c>
      <c r="FA58" s="170">
        <v>1.3555999999999999</v>
      </c>
      <c r="FB58" s="170">
        <v>-126.75660000000001</v>
      </c>
      <c r="FC58" s="170">
        <v>-36.308900000000001</v>
      </c>
      <c r="FD58" s="170">
        <v>0</v>
      </c>
      <c r="FE58" s="170">
        <v>0</v>
      </c>
      <c r="FF58" s="170">
        <v>1.7134</v>
      </c>
      <c r="FG58" s="170">
        <v>0</v>
      </c>
      <c r="FH58" s="170">
        <v>0</v>
      </c>
      <c r="FI58" s="170">
        <v>0</v>
      </c>
      <c r="FJ58" s="170">
        <v>2.1768999999999998</v>
      </c>
      <c r="FK58" s="170">
        <v>1.1721999999999999</v>
      </c>
      <c r="FL58" s="170">
        <v>-120.4011</v>
      </c>
      <c r="FM58" s="170">
        <v>11.0999</v>
      </c>
      <c r="FN58" s="170">
        <v>11.4283</v>
      </c>
      <c r="FO58" s="170">
        <v>-86.806799999999996</v>
      </c>
      <c r="FP58" s="170">
        <v>-71.758399999999995</v>
      </c>
      <c r="FQ58" s="170">
        <v>-46.075499999999998</v>
      </c>
      <c r="FR58" s="170">
        <v>-26.37</v>
      </c>
      <c r="FS58" s="170">
        <v>11.1678</v>
      </c>
      <c r="FT58" s="170">
        <v>0.8206</v>
      </c>
      <c r="FU58" s="170">
        <v>-12.52</v>
      </c>
      <c r="FV58" s="170">
        <v>9.39</v>
      </c>
      <c r="FW58" s="170">
        <v>-46.691000000000003</v>
      </c>
      <c r="FX58" s="170">
        <v>7.3930999999999996</v>
      </c>
      <c r="FY58" s="170">
        <v>-9.6140000000000008</v>
      </c>
      <c r="FZ58" s="170">
        <v>0.51500000000000001</v>
      </c>
      <c r="GA58" s="170">
        <v>0</v>
      </c>
      <c r="GB58" s="170">
        <v>23.43</v>
      </c>
      <c r="GC58" s="170">
        <v>11.5692</v>
      </c>
      <c r="GD58" s="170">
        <v>30.5929</v>
      </c>
      <c r="GE58" s="170">
        <v>13.25</v>
      </c>
      <c r="GF58" s="170">
        <v>60.315800000000003</v>
      </c>
      <c r="GG58" s="170">
        <v>20</v>
      </c>
      <c r="GH58" s="170">
        <v>-25.615400000000001</v>
      </c>
      <c r="GI58" s="170">
        <v>0</v>
      </c>
      <c r="GJ58" s="170">
        <v>-19.041599999999999</v>
      </c>
      <c r="GK58" s="170">
        <v>1.3413999999999999</v>
      </c>
      <c r="GL58" s="170">
        <v>0</v>
      </c>
      <c r="GM58" s="170">
        <v>0</v>
      </c>
      <c r="GN58" s="170">
        <v>-15.5532</v>
      </c>
      <c r="GO58" s="170">
        <v>-47.945</v>
      </c>
      <c r="GP58" s="170">
        <v>17.826000000000001</v>
      </c>
      <c r="GQ58" s="170">
        <v>25.4617</v>
      </c>
      <c r="GR58" s="170">
        <v>14.0435</v>
      </c>
      <c r="GS58" s="170">
        <v>14.2134</v>
      </c>
      <c r="GT58" s="170">
        <v>-113.3967</v>
      </c>
      <c r="GU58" s="170">
        <v>-28.3596</v>
      </c>
      <c r="GV58" s="170">
        <v>0</v>
      </c>
      <c r="GW58" s="170">
        <v>-80.099100000000007</v>
      </c>
      <c r="GX58" s="170">
        <v>8.6818000000000008</v>
      </c>
      <c r="GY58" s="170">
        <v>2.3536000000000001</v>
      </c>
      <c r="GZ58" s="170">
        <v>2.12</v>
      </c>
      <c r="HA58" s="170">
        <v>10</v>
      </c>
      <c r="HB58" s="170">
        <v>133.54830000000001</v>
      </c>
      <c r="HC58" s="170">
        <v>133.32089999999999</v>
      </c>
      <c r="HD58" s="170">
        <v>103.5</v>
      </c>
      <c r="HE58" s="170">
        <v>-281.18849999999998</v>
      </c>
      <c r="HF58" s="170">
        <v>-686.09810000000004</v>
      </c>
      <c r="HG58" s="170">
        <v>298.93619999999999</v>
      </c>
      <c r="HH58" s="170">
        <v>301.54680000000002</v>
      </c>
      <c r="HI58" s="170">
        <v>-262.67840000000001</v>
      </c>
      <c r="HJ58" s="170">
        <v>-263.85730000000001</v>
      </c>
      <c r="HK58" s="170">
        <v>-63.930900000000001</v>
      </c>
      <c r="HL58" s="170">
        <v>-57.229599999999998</v>
      </c>
      <c r="HM58" s="170">
        <v>73.711600000000004</v>
      </c>
      <c r="HN58" s="170">
        <v>74.310100000000006</v>
      </c>
      <c r="HO58" s="170">
        <v>-199.86490000000001</v>
      </c>
      <c r="HP58" s="170">
        <v>-200.2824</v>
      </c>
      <c r="HQ58" s="170">
        <v>7.4185999999999996</v>
      </c>
      <c r="HR58" s="170">
        <v>7.3636999999999997</v>
      </c>
      <c r="HS58" s="170">
        <v>-91.592799999999997</v>
      </c>
      <c r="HT58" s="170">
        <v>-90.858400000000003</v>
      </c>
      <c r="HU58" s="170">
        <v>84.6</v>
      </c>
      <c r="HV58" s="170">
        <v>84.19</v>
      </c>
      <c r="HW58" s="170">
        <v>22.5</v>
      </c>
      <c r="HX58" s="170">
        <v>24</v>
      </c>
      <c r="HY58" s="170">
        <v>22.09</v>
      </c>
      <c r="HZ58" s="170">
        <v>-82.48</v>
      </c>
      <c r="IA58" s="170">
        <v>-348.89049999999997</v>
      </c>
      <c r="IB58" s="170">
        <v>70.784400000000005</v>
      </c>
      <c r="IC58" s="170">
        <v>70.577799999999996</v>
      </c>
      <c r="ID58" s="170">
        <v>8.8000000000000007</v>
      </c>
      <c r="IE58" s="170">
        <v>-37.1</v>
      </c>
      <c r="IF58" s="170">
        <v>-69.400000000000006</v>
      </c>
      <c r="IG58" s="170">
        <v>-69.599999999999994</v>
      </c>
      <c r="IH58" s="170">
        <v>1.3897999999999999</v>
      </c>
      <c r="II58" s="170">
        <v>1.1627000000000001</v>
      </c>
      <c r="IJ58" s="170">
        <v>-674.72159999999997</v>
      </c>
      <c r="IK58" s="170">
        <v>-409.21769999999998</v>
      </c>
      <c r="IL58" s="170">
        <v>135.1574</v>
      </c>
      <c r="IM58" s="170">
        <v>116.6574</v>
      </c>
      <c r="IN58" s="170">
        <v>-48.977800000000002</v>
      </c>
      <c r="IO58" s="170">
        <v>-402.95280000000002</v>
      </c>
      <c r="IP58" s="170">
        <v>106.56659999999999</v>
      </c>
      <c r="IQ58" s="170">
        <v>-145.45330000000001</v>
      </c>
      <c r="IR58" s="170">
        <v>-235.05029999999999</v>
      </c>
      <c r="IS58" s="170">
        <v>-402.6087</v>
      </c>
      <c r="IT58" s="170">
        <v>85.607100000000003</v>
      </c>
      <c r="IU58" s="170">
        <v>84.765299999999996</v>
      </c>
      <c r="IV58" s="170">
        <v>44.550699999999999</v>
      </c>
      <c r="IW58" s="170">
        <v>-515.22559999999999</v>
      </c>
      <c r="IX58" s="170">
        <v>44.883299999999998</v>
      </c>
      <c r="IY58" s="170">
        <v>-274.1472</v>
      </c>
      <c r="IZ58" s="170">
        <v>81.298699999999997</v>
      </c>
      <c r="JA58" s="170">
        <v>-10.4138</v>
      </c>
      <c r="JB58" s="170">
        <v>0</v>
      </c>
      <c r="JC58" s="170">
        <v>10.64</v>
      </c>
      <c r="JD58" s="170">
        <v>4.1219999999999999</v>
      </c>
      <c r="JE58" s="170">
        <v>4.1159999999999997</v>
      </c>
      <c r="JF58" s="170">
        <v>-20.32</v>
      </c>
      <c r="JG58" s="170">
        <v>-8.64</v>
      </c>
      <c r="JH58" s="170">
        <v>0</v>
      </c>
      <c r="JI58" s="170">
        <v>0.441</v>
      </c>
      <c r="JJ58" s="170">
        <v>-49.279000000000003</v>
      </c>
      <c r="JK58" s="170">
        <v>-30.7332</v>
      </c>
      <c r="JL58" s="170">
        <v>22.2</v>
      </c>
      <c r="JM58" s="170">
        <v>49.317</v>
      </c>
      <c r="JN58" s="170">
        <v>48.070999999999998</v>
      </c>
      <c r="JO58" s="170">
        <v>8.6067</v>
      </c>
      <c r="JP58" s="170">
        <v>10.306900000000001</v>
      </c>
      <c r="JQ58" s="170">
        <v>48.289700000000003</v>
      </c>
      <c r="JR58" s="170">
        <v>47.7502</v>
      </c>
      <c r="JS58" s="170">
        <v>49.011600000000001</v>
      </c>
      <c r="JT58" s="170">
        <v>0</v>
      </c>
      <c r="JU58" s="170">
        <v>3.1</v>
      </c>
      <c r="JV58" s="170">
        <v>24.562100000000001</v>
      </c>
      <c r="JW58" s="170">
        <v>4.76</v>
      </c>
      <c r="JX58" s="170">
        <v>0</v>
      </c>
      <c r="JY58" s="170">
        <v>-54.444600000000001</v>
      </c>
      <c r="JZ58" s="170">
        <v>69.389600000000002</v>
      </c>
      <c r="KA58" s="170">
        <v>37.7883</v>
      </c>
      <c r="KB58" s="170">
        <v>-53.746600000000001</v>
      </c>
      <c r="KC58" s="170">
        <v>-80.719399999999993</v>
      </c>
      <c r="KD58" s="170">
        <v>25.293399999999998</v>
      </c>
      <c r="KE58" s="170">
        <v>24.6235</v>
      </c>
      <c r="KF58" s="170">
        <v>-47</v>
      </c>
      <c r="KG58" s="170">
        <v>12.8</v>
      </c>
      <c r="KH58" s="170">
        <v>0</v>
      </c>
      <c r="KI58" s="170">
        <v>54.792099999999998</v>
      </c>
    </row>
    <row r="59" spans="1:295" x14ac:dyDescent="0.3">
      <c r="A59" s="226" t="s">
        <v>985</v>
      </c>
      <c r="B59" s="226"/>
      <c r="C59" s="170">
        <v>0</v>
      </c>
      <c r="D59" s="170">
        <v>18.703439583333335</v>
      </c>
      <c r="E59" s="170">
        <v>-37.474707291666668</v>
      </c>
      <c r="F59" s="170">
        <v>10.029295833333334</v>
      </c>
      <c r="G59" s="170">
        <v>21.930675000000001</v>
      </c>
      <c r="H59" s="170">
        <v>0</v>
      </c>
      <c r="I59" s="170">
        <v>43.832977083333333</v>
      </c>
      <c r="J59" s="170">
        <v>-144.38140833333333</v>
      </c>
      <c r="K59" s="170">
        <v>45.092091666666668</v>
      </c>
      <c r="L59" s="170">
        <v>22.864407291666666</v>
      </c>
      <c r="M59" s="170">
        <v>22.454354166666665</v>
      </c>
      <c r="N59" s="170">
        <v>12.8575</v>
      </c>
      <c r="O59" s="170">
        <v>-44.250937499999999</v>
      </c>
      <c r="P59" s="170">
        <v>39.416666666666664</v>
      </c>
      <c r="Q59" s="170">
        <v>14.722875</v>
      </c>
      <c r="R59" s="170">
        <v>-39.164583333333333</v>
      </c>
      <c r="S59" s="170">
        <v>13.395972916666667</v>
      </c>
      <c r="T59" s="170">
        <v>294.64792499999999</v>
      </c>
      <c r="U59" s="170">
        <v>12.147897916666667</v>
      </c>
      <c r="V59" s="170">
        <v>12.185589583333332</v>
      </c>
      <c r="W59" s="170">
        <v>9.0947895833333323</v>
      </c>
      <c r="X59" s="170">
        <v>6.4718062500000002</v>
      </c>
      <c r="Y59" s="170">
        <v>3.8819208333333335</v>
      </c>
      <c r="Z59" s="170">
        <v>7.3863812500000003</v>
      </c>
      <c r="AA59" s="170">
        <v>0</v>
      </c>
      <c r="AB59" s="170">
        <v>0</v>
      </c>
      <c r="AC59" s="170">
        <v>-51.031521739130433</v>
      </c>
      <c r="AD59" s="170">
        <v>-53.575208333333329</v>
      </c>
      <c r="AE59" s="170">
        <v>0</v>
      </c>
      <c r="AF59" s="170">
        <v>-12.811249999999999</v>
      </c>
      <c r="AG59" s="170">
        <v>42.510416666666671</v>
      </c>
      <c r="AH59" s="170">
        <v>6.2062083333333344</v>
      </c>
      <c r="AI59" s="170">
        <v>0.20681250000000001</v>
      </c>
      <c r="AJ59" s="170">
        <v>-42.445208333333333</v>
      </c>
      <c r="AK59" s="170">
        <v>-41.541063829787234</v>
      </c>
      <c r="AL59" s="170">
        <v>-67.361041666666665</v>
      </c>
      <c r="AM59" s="170">
        <v>42.814999999999998</v>
      </c>
      <c r="AN59" s="170">
        <v>41.734893617021278</v>
      </c>
      <c r="AO59" s="170">
        <v>8.6467958333333339</v>
      </c>
      <c r="AP59" s="170">
        <v>10.897610416666666</v>
      </c>
      <c r="AQ59" s="170">
        <v>57.780687499999999</v>
      </c>
      <c r="AR59" s="170">
        <v>59.781187500000001</v>
      </c>
      <c r="AS59" s="170">
        <v>33.578791666666667</v>
      </c>
      <c r="AT59" s="170">
        <v>-22.421416666666669</v>
      </c>
      <c r="AU59" s="170">
        <v>-46.039960416666666</v>
      </c>
      <c r="AV59" s="170">
        <v>16.950387500000001</v>
      </c>
      <c r="AW59" s="170">
        <v>16.6505875</v>
      </c>
      <c r="AX59" s="170">
        <v>57.432229166666666</v>
      </c>
      <c r="AY59" s="170">
        <v>58.454933333333329</v>
      </c>
      <c r="AZ59" s="170">
        <v>-2.5613937500000001</v>
      </c>
      <c r="BA59" s="170">
        <v>-13.085414583333334</v>
      </c>
      <c r="BB59" s="170">
        <v>-294.28073958333334</v>
      </c>
      <c r="BC59" s="170">
        <v>-6.1313979166666668</v>
      </c>
      <c r="BD59" s="170">
        <v>-5.2249999999999996</v>
      </c>
      <c r="BE59" s="170">
        <v>-5.2479166666666677</v>
      </c>
      <c r="BF59" s="170">
        <v>24.610322916666668</v>
      </c>
      <c r="BG59" s="170">
        <v>50.483139583333333</v>
      </c>
      <c r="BH59" s="170">
        <v>-4.3332645833333334</v>
      </c>
      <c r="BI59" s="170">
        <v>0</v>
      </c>
      <c r="BJ59" s="170">
        <v>-29.508695833333334</v>
      </c>
      <c r="BK59" s="170">
        <v>2.6028250000000002</v>
      </c>
      <c r="BL59" s="170">
        <v>3.2150428571428571</v>
      </c>
      <c r="BM59" s="170">
        <v>1.2647708333333334</v>
      </c>
      <c r="BN59" s="170">
        <v>339.72812291666662</v>
      </c>
      <c r="BO59" s="170">
        <v>71.785233333333323</v>
      </c>
      <c r="BP59" s="170">
        <v>71.853897916666668</v>
      </c>
      <c r="BQ59" s="170">
        <v>-309.9491625</v>
      </c>
      <c r="BR59" s="170">
        <v>341.9389875</v>
      </c>
      <c r="BS59" s="170">
        <v>0</v>
      </c>
      <c r="BT59" s="170">
        <v>-60.706706250000003</v>
      </c>
      <c r="BU59" s="170">
        <v>62.057020833333333</v>
      </c>
      <c r="BV59" s="170">
        <v>68.485612500000002</v>
      </c>
      <c r="BW59" s="170">
        <v>25.818333333333332</v>
      </c>
      <c r="BX59" s="170">
        <v>23.065625000000001</v>
      </c>
      <c r="BY59" s="170">
        <v>53.617391304347827</v>
      </c>
      <c r="BZ59" s="170">
        <v>69.729565217391311</v>
      </c>
      <c r="CA59" s="170">
        <v>-43.250006249999998</v>
      </c>
      <c r="CB59" s="170">
        <v>-43.01</v>
      </c>
      <c r="CC59" s="170">
        <v>114.64897916666666</v>
      </c>
      <c r="CD59" s="170">
        <v>115.2235</v>
      </c>
      <c r="CE59" s="170">
        <v>23.839906249999999</v>
      </c>
      <c r="CF59" s="170">
        <v>-47.240191666666661</v>
      </c>
      <c r="CG59" s="170">
        <v>-47.139152083333336</v>
      </c>
      <c r="CH59" s="170">
        <v>-2.4748208333333332</v>
      </c>
      <c r="CI59" s="170">
        <v>-40.51236458333333</v>
      </c>
      <c r="CJ59" s="170">
        <v>0</v>
      </c>
      <c r="CK59" s="170">
        <v>0</v>
      </c>
      <c r="CL59" s="170">
        <v>75.768749999999997</v>
      </c>
      <c r="CM59" s="170">
        <v>81.222916666666663</v>
      </c>
      <c r="CN59" s="170">
        <v>-12.860416666666667</v>
      </c>
      <c r="CO59" s="170">
        <v>53.903183333333331</v>
      </c>
      <c r="CP59" s="170">
        <v>53.468747916666672</v>
      </c>
      <c r="CQ59" s="170">
        <v>53.278802083333332</v>
      </c>
      <c r="CR59" s="170">
        <v>-8.5450687500000004</v>
      </c>
      <c r="CS59" s="170">
        <v>-8.2153770833333333</v>
      </c>
      <c r="CT59" s="170">
        <v>-0.89092608695652176</v>
      </c>
      <c r="CU59" s="170">
        <v>-13.022847916666667</v>
      </c>
      <c r="CV59" s="170">
        <v>-3.9177854166666668</v>
      </c>
      <c r="CW59" s="170">
        <v>13.040318750000001</v>
      </c>
      <c r="CX59" s="170">
        <v>47.286666666666662</v>
      </c>
      <c r="CY59" s="170">
        <v>47.068958333333335</v>
      </c>
      <c r="CZ59" s="170">
        <v>38.303202083333332</v>
      </c>
      <c r="DA59" s="170">
        <v>36.213687499999999</v>
      </c>
      <c r="DB59" s="170">
        <v>-27.366666666666667</v>
      </c>
      <c r="DC59" s="170">
        <v>-3.0816652173913046</v>
      </c>
      <c r="DD59" s="170">
        <v>40.739822916666661</v>
      </c>
      <c r="DE59" s="170">
        <v>40.348797916666662</v>
      </c>
      <c r="DF59" s="170">
        <v>-62.654987499999997</v>
      </c>
      <c r="DG59" s="170">
        <v>-9.7916666666666671E-5</v>
      </c>
      <c r="DH59" s="170">
        <v>-16.659910416666666</v>
      </c>
      <c r="DI59" s="170">
        <v>-79.638636363636351</v>
      </c>
      <c r="DJ59" s="170">
        <v>-79.682222222222222</v>
      </c>
      <c r="DK59" s="170">
        <v>27.064589583333333</v>
      </c>
      <c r="DL59" s="170">
        <v>44.53358139534884</v>
      </c>
      <c r="DM59" s="170">
        <v>43.055791666666664</v>
      </c>
      <c r="DN59" s="170">
        <v>60.141212195121952</v>
      </c>
      <c r="DO59" s="170">
        <v>43.058260869565217</v>
      </c>
      <c r="DP59" s="170">
        <v>-2.7166666666666668</v>
      </c>
      <c r="DQ59" s="170">
        <v>47.670187499999997</v>
      </c>
      <c r="DR59" s="170">
        <v>62.096093750000001</v>
      </c>
      <c r="DS59" s="170">
        <v>-25.376249999999999</v>
      </c>
      <c r="DT59" s="170">
        <v>-25.668125</v>
      </c>
      <c r="DU59" s="170">
        <v>100.56978723404254</v>
      </c>
      <c r="DV59" s="170">
        <v>57.489791666666669</v>
      </c>
      <c r="DW59" s="170">
        <v>63.55151875</v>
      </c>
      <c r="DX59" s="170">
        <v>62.137495833333332</v>
      </c>
      <c r="DY59" s="170">
        <v>-44.347797916666671</v>
      </c>
      <c r="DZ59" s="170">
        <v>-43.507575000000003</v>
      </c>
      <c r="EA59" s="170">
        <v>148.51175416666666</v>
      </c>
      <c r="EB59" s="170">
        <v>112.70532916666667</v>
      </c>
      <c r="EC59" s="170">
        <v>108.4169</v>
      </c>
      <c r="ED59" s="170">
        <v>110.25595</v>
      </c>
      <c r="EE59" s="170">
        <v>80.019481249999998</v>
      </c>
      <c r="EF59" s="170">
        <v>65.613527083333338</v>
      </c>
      <c r="EG59" s="170">
        <v>-23.319270833333334</v>
      </c>
      <c r="EH59" s="170">
        <v>322.08094166666666</v>
      </c>
      <c r="EI59" s="170">
        <v>268.45338076923076</v>
      </c>
      <c r="EJ59" s="170">
        <v>0</v>
      </c>
      <c r="EK59" s="170">
        <v>-27.162083333333332</v>
      </c>
      <c r="EL59" s="170">
        <v>-25.386291666666665</v>
      </c>
      <c r="EM59" s="170">
        <v>0.44773541666666666</v>
      </c>
      <c r="EN59" s="170">
        <v>9.4064604166666665</v>
      </c>
      <c r="EO59" s="170">
        <v>9.1196479166666666</v>
      </c>
      <c r="EP59" s="170">
        <v>124.02375000000001</v>
      </c>
      <c r="EQ59" s="170">
        <v>-61.996560416666661</v>
      </c>
      <c r="ER59" s="170">
        <v>-62.937318750000003</v>
      </c>
      <c r="ES59" s="170">
        <v>-29.313375000000001</v>
      </c>
      <c r="ET59" s="170">
        <v>4.2952083333333331</v>
      </c>
      <c r="EU59" s="170">
        <v>-14.326874999999999</v>
      </c>
      <c r="EV59" s="170">
        <v>77.706249999999997</v>
      </c>
      <c r="EW59" s="170">
        <v>9.6659354166666667</v>
      </c>
      <c r="EX59" s="170">
        <v>-22.696220833333332</v>
      </c>
      <c r="EY59" s="170">
        <v>-13.143487500000001</v>
      </c>
      <c r="EZ59" s="170">
        <v>-12.659068749999999</v>
      </c>
      <c r="FA59" s="170">
        <v>2.9648729166666667</v>
      </c>
      <c r="FB59" s="170">
        <v>-63.265891666666661</v>
      </c>
      <c r="FC59" s="170">
        <v>27.865993750000001</v>
      </c>
      <c r="FD59" s="170">
        <v>0</v>
      </c>
      <c r="FE59" s="170">
        <v>0</v>
      </c>
      <c r="FF59" s="170">
        <v>2.1869375</v>
      </c>
      <c r="FG59" s="170">
        <v>30.175686666666667</v>
      </c>
      <c r="FH59" s="170">
        <v>21.383397916666667</v>
      </c>
      <c r="FI59" s="170">
        <v>30.360706896551722</v>
      </c>
      <c r="FJ59" s="170">
        <v>42.935102083333334</v>
      </c>
      <c r="FK59" s="170">
        <v>42.854862500000003</v>
      </c>
      <c r="FL59" s="170">
        <v>-82.388506250000006</v>
      </c>
      <c r="FM59" s="170">
        <v>46.455420833333328</v>
      </c>
      <c r="FN59" s="170">
        <v>46.349077083333334</v>
      </c>
      <c r="FO59" s="170">
        <v>-57.316760416666668</v>
      </c>
      <c r="FP59" s="170">
        <v>-42.790422916666664</v>
      </c>
      <c r="FQ59" s="170">
        <v>-36.101620833333335</v>
      </c>
      <c r="FR59" s="170">
        <v>-18.145833333333332</v>
      </c>
      <c r="FS59" s="170">
        <v>17.138629166666668</v>
      </c>
      <c r="FT59" s="170">
        <v>1.0525312499999999</v>
      </c>
      <c r="FU59" s="170">
        <v>-10.9575</v>
      </c>
      <c r="FV59" s="170">
        <v>12.8125</v>
      </c>
      <c r="FW59" s="170">
        <v>-36.754095833333331</v>
      </c>
      <c r="FX59" s="170">
        <v>9.9467833333333342</v>
      </c>
      <c r="FY59" s="170">
        <v>-7.9009583333333335</v>
      </c>
      <c r="FZ59" s="170">
        <v>3.2496458333333336</v>
      </c>
      <c r="GA59" s="170">
        <v>3.7523354166666669</v>
      </c>
      <c r="GB59" s="170">
        <v>29.212083333333332</v>
      </c>
      <c r="GC59" s="170">
        <v>43.904902083333333</v>
      </c>
      <c r="GD59" s="170">
        <v>57.50675833333333</v>
      </c>
      <c r="GE59" s="170">
        <v>14.839487179487179</v>
      </c>
      <c r="GF59" s="170">
        <v>71.344516666666664</v>
      </c>
      <c r="GG59" s="170">
        <v>23.816666666666666</v>
      </c>
      <c r="GH59" s="170">
        <v>-14.785281250000001</v>
      </c>
      <c r="GI59" s="170">
        <v>0</v>
      </c>
      <c r="GJ59" s="170">
        <v>-8.2617354166666672</v>
      </c>
      <c r="GK59" s="170">
        <v>1.8610166666666668</v>
      </c>
      <c r="GL59" s="170">
        <v>0</v>
      </c>
      <c r="GM59" s="170">
        <v>0</v>
      </c>
      <c r="GN59" s="170">
        <v>-13.732814634146342</v>
      </c>
      <c r="GO59" s="170">
        <v>-27.198887500000001</v>
      </c>
      <c r="GP59" s="170">
        <v>19.770335416666665</v>
      </c>
      <c r="GQ59" s="170">
        <v>42.423902083333331</v>
      </c>
      <c r="GR59" s="170">
        <v>16.84421875</v>
      </c>
      <c r="GS59" s="170">
        <v>17.296252083333332</v>
      </c>
      <c r="GT59" s="170">
        <v>-93.135045833333322</v>
      </c>
      <c r="GU59" s="170">
        <v>-21.103642857142859</v>
      </c>
      <c r="GV59" s="170">
        <v>27.546717647058824</v>
      </c>
      <c r="GW59" s="170">
        <v>-53.187241304347829</v>
      </c>
      <c r="GX59" s="170">
        <v>11.362394444444444</v>
      </c>
      <c r="GY59" s="170">
        <v>8.8868583333333326</v>
      </c>
      <c r="GZ59" s="170">
        <v>8.6104666666666656</v>
      </c>
      <c r="HA59" s="170">
        <v>12.826448780487805</v>
      </c>
      <c r="HB59" s="170">
        <v>206.42367083333332</v>
      </c>
      <c r="HC59" s="170">
        <v>205.39022291666666</v>
      </c>
      <c r="HD59" s="170">
        <v>218.69166666666666</v>
      </c>
      <c r="HE59" s="170">
        <v>-218.17604791666665</v>
      </c>
      <c r="HF59" s="170">
        <v>-453.2985645833333</v>
      </c>
      <c r="HG59" s="170">
        <v>455.95404583333328</v>
      </c>
      <c r="HH59" s="170">
        <v>453.42400624999999</v>
      </c>
      <c r="HI59" s="170">
        <v>-194.12879375</v>
      </c>
      <c r="HJ59" s="170">
        <v>-193.67036458333334</v>
      </c>
      <c r="HK59" s="170">
        <v>-53.149774999999998</v>
      </c>
      <c r="HL59" s="170">
        <v>-44.173362500000003</v>
      </c>
      <c r="HM59" s="170">
        <v>78.395231249999995</v>
      </c>
      <c r="HN59" s="170">
        <v>78.115997916666657</v>
      </c>
      <c r="HO59" s="170">
        <v>-127.6031</v>
      </c>
      <c r="HP59" s="170">
        <v>-126.42077727272728</v>
      </c>
      <c r="HQ59" s="170">
        <v>49.150833333333338</v>
      </c>
      <c r="HR59" s="170">
        <v>48.736089583333332</v>
      </c>
      <c r="HS59" s="170">
        <v>-40.596362499999998</v>
      </c>
      <c r="HT59" s="170">
        <v>-40.480600000000003</v>
      </c>
      <c r="HU59" s="170">
        <v>107.17625</v>
      </c>
      <c r="HV59" s="170">
        <v>106.935625</v>
      </c>
      <c r="HW59" s="170">
        <v>32.772916666666667</v>
      </c>
      <c r="HX59" s="170">
        <v>32.756250000000001</v>
      </c>
      <c r="HY59" s="170">
        <v>22.474441463414632</v>
      </c>
      <c r="HZ59" s="170">
        <v>-0.36166666666666669</v>
      </c>
      <c r="IA59" s="170">
        <v>-310.04013958333331</v>
      </c>
      <c r="IB59" s="170">
        <v>99.692670833333324</v>
      </c>
      <c r="IC59" s="170">
        <v>99.593808333333328</v>
      </c>
      <c r="ID59" s="170">
        <v>13.646808510638298</v>
      </c>
      <c r="IE59" s="170">
        <v>-18.729166666666664</v>
      </c>
      <c r="IF59" s="170">
        <v>-47.470833333333339</v>
      </c>
      <c r="IG59" s="170">
        <v>-47.529166666666661</v>
      </c>
      <c r="IH59" s="170">
        <v>1.5320499999999999</v>
      </c>
      <c r="II59" s="170">
        <v>1.3132088235294117</v>
      </c>
      <c r="IJ59" s="170">
        <v>-446.4553085106383</v>
      </c>
      <c r="IK59" s="170">
        <v>-238.68857307692309</v>
      </c>
      <c r="IL59" s="170">
        <v>347.20112708333329</v>
      </c>
      <c r="IM59" s="170">
        <v>285.01287916666666</v>
      </c>
      <c r="IN59" s="170">
        <v>-9.0862958333333328</v>
      </c>
      <c r="IO59" s="170">
        <v>-275.6302020833333</v>
      </c>
      <c r="IP59" s="170">
        <v>274.71741041666661</v>
      </c>
      <c r="IQ59" s="170">
        <v>-106.18074583333333</v>
      </c>
      <c r="IR59" s="170">
        <v>-164.82597083333332</v>
      </c>
      <c r="IS59" s="170">
        <v>-270.81261041666664</v>
      </c>
      <c r="IT59" s="170">
        <v>111.49282083333333</v>
      </c>
      <c r="IU59" s="170">
        <v>111.15358125</v>
      </c>
      <c r="IV59" s="170">
        <v>107.64830416666665</v>
      </c>
      <c r="IW59" s="170">
        <v>-335.66480625000003</v>
      </c>
      <c r="IX59" s="170">
        <v>167.45315625000001</v>
      </c>
      <c r="IY59" s="170">
        <v>-167.5067875</v>
      </c>
      <c r="IZ59" s="170">
        <v>168.38002916666667</v>
      </c>
      <c r="JA59" s="170">
        <v>-9.122335416666667</v>
      </c>
      <c r="JB59" s="170">
        <v>0</v>
      </c>
      <c r="JC59" s="170">
        <v>15.833333333333334</v>
      </c>
      <c r="JD59" s="170">
        <v>6.2993854166666665</v>
      </c>
      <c r="JE59" s="170">
        <v>6.2994479166666668</v>
      </c>
      <c r="JF59" s="170">
        <v>-15.858333333333333</v>
      </c>
      <c r="JG59" s="170">
        <v>-5.5383333333333331</v>
      </c>
      <c r="JH59" s="170">
        <v>0</v>
      </c>
      <c r="JI59" s="170">
        <v>5.8667083333333334</v>
      </c>
      <c r="JJ59" s="170">
        <v>-35.726070833333331</v>
      </c>
      <c r="JK59" s="170">
        <v>-25.249549999999999</v>
      </c>
      <c r="JL59" s="170">
        <v>31.508333333333329</v>
      </c>
      <c r="JM59" s="170">
        <v>52.388583333333337</v>
      </c>
      <c r="JN59" s="170">
        <v>51.871499999999997</v>
      </c>
      <c r="JO59" s="170">
        <v>11.160905128205128</v>
      </c>
      <c r="JP59" s="170">
        <v>13.401559090909089</v>
      </c>
      <c r="JQ59" s="170">
        <v>50.875275000000002</v>
      </c>
      <c r="JR59" s="170">
        <v>50.53441458333333</v>
      </c>
      <c r="JS59" s="170">
        <v>50.932397916666666</v>
      </c>
      <c r="JT59" s="170">
        <v>0</v>
      </c>
      <c r="JU59" s="170">
        <v>19.574999999999999</v>
      </c>
      <c r="JV59" s="170">
        <v>29.171327083333335</v>
      </c>
      <c r="JW59" s="170">
        <v>6.9441666666666668</v>
      </c>
      <c r="JX59" s="170">
        <v>0</v>
      </c>
      <c r="JY59" s="170">
        <v>-41.719981249999996</v>
      </c>
      <c r="JZ59" s="170">
        <v>75.455637499999995</v>
      </c>
      <c r="KA59" s="170">
        <v>54.256254166666665</v>
      </c>
      <c r="KB59" s="170">
        <v>-41.502425000000002</v>
      </c>
      <c r="KC59" s="170">
        <v>-74.283285416666672</v>
      </c>
      <c r="KD59" s="170">
        <v>43.213070833333326</v>
      </c>
      <c r="KE59" s="170">
        <v>30.433895833333334</v>
      </c>
      <c r="KF59" s="170">
        <v>-28.243749999999999</v>
      </c>
      <c r="KG59" s="170">
        <v>28.456250000000001</v>
      </c>
      <c r="KH59" s="170">
        <v>0</v>
      </c>
      <c r="KI59" s="170">
        <v>115.73765208333333</v>
      </c>
    </row>
    <row r="60" spans="1:295" x14ac:dyDescent="0.3">
      <c r="A60" s="226" t="s">
        <v>2457</v>
      </c>
      <c r="B60" s="226"/>
      <c r="C60" s="158" t="s">
        <v>198</v>
      </c>
      <c r="D60" s="158" t="s">
        <v>198</v>
      </c>
      <c r="E60" s="158" t="s">
        <v>198</v>
      </c>
      <c r="F60" s="158" t="s">
        <v>198</v>
      </c>
      <c r="G60" s="158" t="s">
        <v>198</v>
      </c>
      <c r="H60" s="158" t="s">
        <v>2458</v>
      </c>
      <c r="I60" s="158" t="s">
        <v>198</v>
      </c>
      <c r="J60" s="158" t="s">
        <v>198</v>
      </c>
      <c r="K60" s="158" t="s">
        <v>2458</v>
      </c>
      <c r="L60" s="158" t="s">
        <v>198</v>
      </c>
      <c r="M60" s="158" t="s">
        <v>198</v>
      </c>
      <c r="N60" s="158" t="s">
        <v>198</v>
      </c>
      <c r="O60" s="158" t="s">
        <v>198</v>
      </c>
      <c r="P60" s="158" t="s">
        <v>198</v>
      </c>
      <c r="Q60" s="158" t="s">
        <v>198</v>
      </c>
      <c r="R60" s="158" t="s">
        <v>198</v>
      </c>
      <c r="S60" s="158" t="s">
        <v>198</v>
      </c>
      <c r="T60" s="158" t="s">
        <v>198</v>
      </c>
      <c r="U60" s="158" t="s">
        <v>198</v>
      </c>
      <c r="V60" s="158" t="s">
        <v>198</v>
      </c>
      <c r="W60" s="158" t="s">
        <v>198</v>
      </c>
      <c r="X60" s="158" t="s">
        <v>2458</v>
      </c>
      <c r="Y60" s="158" t="s">
        <v>2458</v>
      </c>
      <c r="Z60" s="158" t="s">
        <v>2458</v>
      </c>
      <c r="AA60" s="158" t="s">
        <v>198</v>
      </c>
      <c r="AB60" s="158" t="s">
        <v>2458</v>
      </c>
      <c r="AC60" s="158" t="s">
        <v>198</v>
      </c>
      <c r="AD60" s="158" t="s">
        <v>198</v>
      </c>
      <c r="AE60" s="158" t="s">
        <v>2458</v>
      </c>
      <c r="AF60" s="158" t="s">
        <v>198</v>
      </c>
      <c r="AG60" s="158" t="s">
        <v>198</v>
      </c>
      <c r="AH60" s="158" t="s">
        <v>198</v>
      </c>
      <c r="AI60" s="158" t="s">
        <v>198</v>
      </c>
      <c r="AJ60" s="158" t="s">
        <v>198</v>
      </c>
      <c r="AK60" s="158" t="s">
        <v>198</v>
      </c>
      <c r="AL60" s="158" t="s">
        <v>2458</v>
      </c>
      <c r="AM60" s="158" t="s">
        <v>198</v>
      </c>
      <c r="AN60" s="158" t="s">
        <v>198</v>
      </c>
      <c r="AO60" s="158" t="s">
        <v>198</v>
      </c>
      <c r="AP60" s="158" t="s">
        <v>2458</v>
      </c>
      <c r="AQ60" s="158" t="s">
        <v>198</v>
      </c>
      <c r="AR60" s="158" t="s">
        <v>198</v>
      </c>
      <c r="AS60" s="158" t="s">
        <v>198</v>
      </c>
      <c r="AT60" s="158" t="s">
        <v>198</v>
      </c>
      <c r="AU60" s="158" t="s">
        <v>198</v>
      </c>
      <c r="AV60" s="158" t="s">
        <v>2458</v>
      </c>
      <c r="AW60" s="158" t="s">
        <v>2458</v>
      </c>
      <c r="AX60" s="158" t="s">
        <v>198</v>
      </c>
      <c r="AY60" s="158" t="s">
        <v>198</v>
      </c>
      <c r="AZ60" s="158" t="s">
        <v>198</v>
      </c>
      <c r="BA60" s="158" t="s">
        <v>198</v>
      </c>
      <c r="BB60" s="158" t="s">
        <v>198</v>
      </c>
      <c r="BC60" s="158" t="s">
        <v>2458</v>
      </c>
      <c r="BD60" s="158" t="s">
        <v>2458</v>
      </c>
      <c r="BE60" s="158" t="s">
        <v>2458</v>
      </c>
      <c r="BF60" s="158" t="s">
        <v>198</v>
      </c>
      <c r="BG60" s="158" t="s">
        <v>198</v>
      </c>
      <c r="BH60" s="158" t="s">
        <v>2458</v>
      </c>
      <c r="BI60" s="158" t="s">
        <v>2458</v>
      </c>
      <c r="BJ60" s="158" t="s">
        <v>2458</v>
      </c>
      <c r="BK60" s="158" t="s">
        <v>2458</v>
      </c>
      <c r="BL60" s="158" t="s">
        <v>2458</v>
      </c>
      <c r="BM60" s="158" t="s">
        <v>2458</v>
      </c>
      <c r="BN60" s="158" t="s">
        <v>198</v>
      </c>
      <c r="BO60" s="158" t="s">
        <v>198</v>
      </c>
      <c r="BP60" s="158" t="s">
        <v>198</v>
      </c>
      <c r="BQ60" s="158" t="s">
        <v>2458</v>
      </c>
      <c r="BR60" s="158" t="s">
        <v>2458</v>
      </c>
      <c r="BS60" s="158" t="s">
        <v>2458</v>
      </c>
      <c r="BT60" s="158" t="s">
        <v>2458</v>
      </c>
      <c r="BU60" s="158" t="s">
        <v>2458</v>
      </c>
      <c r="BV60" s="158" t="s">
        <v>2458</v>
      </c>
      <c r="BW60" s="158" t="s">
        <v>2458</v>
      </c>
      <c r="BX60" s="158" t="s">
        <v>305</v>
      </c>
      <c r="BY60" s="158" t="s">
        <v>2458</v>
      </c>
      <c r="BZ60" s="158" t="s">
        <v>2458</v>
      </c>
      <c r="CA60" s="158" t="s">
        <v>2458</v>
      </c>
      <c r="CB60" s="158" t="s">
        <v>2458</v>
      </c>
      <c r="CC60" s="158" t="s">
        <v>2458</v>
      </c>
      <c r="CD60" s="158" t="s">
        <v>2458</v>
      </c>
      <c r="CE60" s="158" t="s">
        <v>2458</v>
      </c>
      <c r="CF60" s="158" t="s">
        <v>2458</v>
      </c>
      <c r="CG60" s="158" t="s">
        <v>2458</v>
      </c>
      <c r="CH60" s="158" t="s">
        <v>2458</v>
      </c>
      <c r="CI60" s="158" t="s">
        <v>2458</v>
      </c>
      <c r="CJ60" s="158" t="s">
        <v>2458</v>
      </c>
      <c r="CK60" s="158" t="s">
        <v>2458</v>
      </c>
      <c r="CL60" s="158" t="s">
        <v>2458</v>
      </c>
      <c r="CM60" s="158" t="s">
        <v>2458</v>
      </c>
      <c r="CN60" s="158" t="s">
        <v>2458</v>
      </c>
      <c r="CO60" s="158" t="s">
        <v>2458</v>
      </c>
      <c r="CP60" s="158" t="s">
        <v>2458</v>
      </c>
      <c r="CQ60" s="158" t="s">
        <v>2458</v>
      </c>
      <c r="CR60" s="158" t="s">
        <v>2458</v>
      </c>
      <c r="CS60" s="158" t="s">
        <v>2458</v>
      </c>
      <c r="CT60" s="158" t="s">
        <v>2458</v>
      </c>
      <c r="CU60" s="158" t="s">
        <v>2458</v>
      </c>
      <c r="CV60" s="158" t="s">
        <v>2458</v>
      </c>
      <c r="CW60" s="158" t="s">
        <v>2458</v>
      </c>
      <c r="CX60" s="158" t="s">
        <v>2458</v>
      </c>
      <c r="CY60" s="158" t="s">
        <v>2458</v>
      </c>
      <c r="CZ60" s="158" t="s">
        <v>2458</v>
      </c>
      <c r="DA60" s="158" t="s">
        <v>2458</v>
      </c>
      <c r="DB60" s="158" t="s">
        <v>2458</v>
      </c>
      <c r="DC60" s="158" t="s">
        <v>2458</v>
      </c>
      <c r="DD60" s="158" t="s">
        <v>2458</v>
      </c>
      <c r="DE60" s="158" t="s">
        <v>2458</v>
      </c>
      <c r="DF60" s="158" t="s">
        <v>2458</v>
      </c>
      <c r="DG60" s="158" t="s">
        <v>2458</v>
      </c>
      <c r="DH60" s="158" t="s">
        <v>2458</v>
      </c>
      <c r="DI60" s="158" t="s">
        <v>2458</v>
      </c>
      <c r="DJ60" s="158" t="s">
        <v>2458</v>
      </c>
      <c r="DK60" s="158" t="s">
        <v>2458</v>
      </c>
      <c r="DL60" s="158" t="s">
        <v>2458</v>
      </c>
      <c r="DM60" s="158" t="s">
        <v>2458</v>
      </c>
      <c r="DN60" s="158" t="s">
        <v>2458</v>
      </c>
      <c r="DO60" s="158" t="s">
        <v>2458</v>
      </c>
      <c r="DP60" s="158" t="s">
        <v>2458</v>
      </c>
      <c r="DQ60" s="158" t="s">
        <v>2458</v>
      </c>
      <c r="DR60" s="158" t="s">
        <v>2458</v>
      </c>
      <c r="DS60" s="158" t="s">
        <v>2458</v>
      </c>
      <c r="DT60" s="158" t="s">
        <v>2458</v>
      </c>
      <c r="DU60" s="158" t="s">
        <v>2458</v>
      </c>
      <c r="DV60" s="158" t="s">
        <v>2458</v>
      </c>
      <c r="DW60" s="158" t="s">
        <v>2458</v>
      </c>
      <c r="DX60" s="158" t="s">
        <v>2458</v>
      </c>
      <c r="DY60" s="158" t="s">
        <v>2458</v>
      </c>
      <c r="DZ60" s="158" t="s">
        <v>2458</v>
      </c>
      <c r="EA60" s="158" t="s">
        <v>2458</v>
      </c>
      <c r="EB60" s="158" t="s">
        <v>2458</v>
      </c>
      <c r="EC60" s="158" t="s">
        <v>2458</v>
      </c>
      <c r="ED60" s="158" t="s">
        <v>2458</v>
      </c>
      <c r="EE60" s="158" t="s">
        <v>2458</v>
      </c>
      <c r="EF60" s="158" t="s">
        <v>2458</v>
      </c>
      <c r="EG60" s="158" t="s">
        <v>2458</v>
      </c>
      <c r="EH60" s="158" t="s">
        <v>2458</v>
      </c>
      <c r="EI60" s="158" t="s">
        <v>2458</v>
      </c>
      <c r="EJ60" s="158" t="s">
        <v>2458</v>
      </c>
      <c r="EK60" s="158" t="s">
        <v>2458</v>
      </c>
      <c r="EL60" s="158" t="s">
        <v>2458</v>
      </c>
      <c r="EM60" s="158" t="s">
        <v>2458</v>
      </c>
      <c r="EN60" s="158" t="s">
        <v>2458</v>
      </c>
      <c r="EO60" s="158" t="s">
        <v>2458</v>
      </c>
      <c r="EP60" s="158" t="s">
        <v>2458</v>
      </c>
      <c r="EQ60" s="158" t="s">
        <v>2458</v>
      </c>
      <c r="ER60" s="158" t="s">
        <v>2458</v>
      </c>
      <c r="ES60" s="158" t="s">
        <v>2458</v>
      </c>
      <c r="ET60" s="158" t="s">
        <v>2458</v>
      </c>
      <c r="EU60" s="158" t="s">
        <v>2458</v>
      </c>
      <c r="EV60" s="158" t="s">
        <v>2458</v>
      </c>
      <c r="EW60" s="158" t="s">
        <v>2458</v>
      </c>
      <c r="EX60" s="158" t="s">
        <v>2458</v>
      </c>
      <c r="EY60" s="158" t="s">
        <v>2458</v>
      </c>
      <c r="EZ60" s="158" t="s">
        <v>2458</v>
      </c>
      <c r="FA60" s="158" t="s">
        <v>2458</v>
      </c>
      <c r="FB60" s="158" t="s">
        <v>2458</v>
      </c>
      <c r="FC60" s="158" t="s">
        <v>2458</v>
      </c>
      <c r="FD60" s="158" t="s">
        <v>2458</v>
      </c>
      <c r="FE60" s="158" t="s">
        <v>2458</v>
      </c>
      <c r="FF60" s="158" t="s">
        <v>2458</v>
      </c>
      <c r="FG60" s="158" t="s">
        <v>2458</v>
      </c>
      <c r="FH60" s="158" t="s">
        <v>2458</v>
      </c>
      <c r="FI60" s="158" t="s">
        <v>2458</v>
      </c>
      <c r="FJ60" s="158" t="s">
        <v>2458</v>
      </c>
      <c r="FK60" s="158" t="s">
        <v>2458</v>
      </c>
      <c r="FL60" s="158" t="s">
        <v>2458</v>
      </c>
      <c r="FM60" s="158" t="s">
        <v>2458</v>
      </c>
      <c r="FN60" s="158" t="s">
        <v>2458</v>
      </c>
      <c r="FO60" s="158" t="s">
        <v>2458</v>
      </c>
      <c r="FP60" s="158" t="s">
        <v>2458</v>
      </c>
      <c r="FQ60" s="158" t="s">
        <v>2458</v>
      </c>
      <c r="FR60" s="158" t="s">
        <v>2458</v>
      </c>
      <c r="FS60" s="158" t="s">
        <v>2458</v>
      </c>
      <c r="FT60" s="158" t="s">
        <v>2458</v>
      </c>
      <c r="FU60" s="158" t="s">
        <v>2458</v>
      </c>
      <c r="FV60" s="158" t="s">
        <v>2458</v>
      </c>
      <c r="FW60" s="158" t="s">
        <v>2458</v>
      </c>
      <c r="FX60" s="158" t="s">
        <v>2458</v>
      </c>
      <c r="FY60" s="158" t="s">
        <v>2458</v>
      </c>
      <c r="FZ60" s="158" t="s">
        <v>2458</v>
      </c>
      <c r="GA60" s="158" t="s">
        <v>2458</v>
      </c>
      <c r="GB60" s="158" t="s">
        <v>2458</v>
      </c>
      <c r="GC60" s="158" t="s">
        <v>2458</v>
      </c>
      <c r="GD60" s="158" t="s">
        <v>2458</v>
      </c>
      <c r="GE60" s="158" t="s">
        <v>2458</v>
      </c>
      <c r="GF60" s="158" t="s">
        <v>2458</v>
      </c>
      <c r="GG60" s="158" t="s">
        <v>2458</v>
      </c>
      <c r="GH60" s="158" t="s">
        <v>2458</v>
      </c>
      <c r="GI60" s="158" t="s">
        <v>2458</v>
      </c>
      <c r="GJ60" s="158" t="s">
        <v>2458</v>
      </c>
      <c r="GK60" s="158" t="s">
        <v>2458</v>
      </c>
      <c r="GL60" s="158" t="s">
        <v>2458</v>
      </c>
      <c r="GM60" s="158" t="s">
        <v>2458</v>
      </c>
      <c r="GN60" s="158" t="s">
        <v>2458</v>
      </c>
      <c r="GO60" s="158" t="s">
        <v>2458</v>
      </c>
      <c r="GP60" s="158" t="s">
        <v>2458</v>
      </c>
      <c r="GQ60" s="158" t="s">
        <v>2458</v>
      </c>
      <c r="GR60" s="158" t="s">
        <v>2458</v>
      </c>
      <c r="GS60" s="158" t="s">
        <v>2458</v>
      </c>
      <c r="GT60" s="158" t="s">
        <v>2458</v>
      </c>
      <c r="GU60" s="158" t="s">
        <v>2458</v>
      </c>
      <c r="GV60" s="158" t="s">
        <v>2458</v>
      </c>
      <c r="GW60" s="158" t="s">
        <v>2458</v>
      </c>
      <c r="GX60" s="158" t="s">
        <v>2458</v>
      </c>
      <c r="GY60" s="158" t="s">
        <v>2458</v>
      </c>
      <c r="GZ60" s="158" t="s">
        <v>2458</v>
      </c>
      <c r="HA60" s="158" t="s">
        <v>2458</v>
      </c>
      <c r="HB60" s="158" t="s">
        <v>2458</v>
      </c>
      <c r="HC60" s="158" t="s">
        <v>2458</v>
      </c>
      <c r="HD60" s="158" t="s">
        <v>2458</v>
      </c>
      <c r="HE60" s="158" t="s">
        <v>305</v>
      </c>
      <c r="HF60" s="158" t="s">
        <v>305</v>
      </c>
      <c r="HG60" s="158" t="s">
        <v>305</v>
      </c>
      <c r="HH60" s="158" t="s">
        <v>305</v>
      </c>
      <c r="HI60" s="158" t="s">
        <v>305</v>
      </c>
      <c r="HJ60" s="158" t="s">
        <v>305</v>
      </c>
      <c r="HK60" s="158" t="s">
        <v>305</v>
      </c>
      <c r="HL60" s="158" t="s">
        <v>305</v>
      </c>
      <c r="HM60" s="158" t="s">
        <v>305</v>
      </c>
      <c r="HN60" s="158" t="s">
        <v>305</v>
      </c>
      <c r="HO60" s="158" t="s">
        <v>305</v>
      </c>
      <c r="HP60" s="158" t="s">
        <v>305</v>
      </c>
      <c r="HQ60" s="158" t="s">
        <v>305</v>
      </c>
      <c r="HR60" s="158" t="s">
        <v>305</v>
      </c>
      <c r="HS60" s="158" t="s">
        <v>305</v>
      </c>
      <c r="HT60" s="158" t="s">
        <v>305</v>
      </c>
      <c r="HU60" s="158" t="s">
        <v>305</v>
      </c>
      <c r="HV60" s="158" t="s">
        <v>305</v>
      </c>
      <c r="HW60" s="158" t="s">
        <v>305</v>
      </c>
      <c r="HX60" s="158" t="s">
        <v>305</v>
      </c>
      <c r="HY60" s="158" t="s">
        <v>305</v>
      </c>
      <c r="HZ60" s="158" t="s">
        <v>305</v>
      </c>
      <c r="IA60" s="158" t="s">
        <v>305</v>
      </c>
      <c r="IB60" s="158" t="s">
        <v>305</v>
      </c>
      <c r="IC60" s="158" t="s">
        <v>305</v>
      </c>
      <c r="ID60" s="158" t="s">
        <v>305</v>
      </c>
      <c r="IE60" s="158" t="s">
        <v>305</v>
      </c>
      <c r="IF60" s="158" t="s">
        <v>305</v>
      </c>
      <c r="IG60" s="158" t="s">
        <v>305</v>
      </c>
      <c r="IH60" s="158" t="s">
        <v>305</v>
      </c>
      <c r="II60" s="158" t="s">
        <v>305</v>
      </c>
      <c r="IJ60" s="158" t="s">
        <v>305</v>
      </c>
      <c r="IK60" s="158" t="s">
        <v>305</v>
      </c>
      <c r="IL60" s="158" t="s">
        <v>305</v>
      </c>
      <c r="IM60" s="158" t="s">
        <v>305</v>
      </c>
      <c r="IN60" s="158" t="s">
        <v>305</v>
      </c>
      <c r="IO60" s="158" t="s">
        <v>305</v>
      </c>
      <c r="IP60" s="158" t="s">
        <v>305</v>
      </c>
      <c r="IQ60" s="158" t="s">
        <v>305</v>
      </c>
      <c r="IR60" s="158" t="s">
        <v>198</v>
      </c>
      <c r="IS60" s="158" t="s">
        <v>2458</v>
      </c>
      <c r="IT60" s="158" t="s">
        <v>305</v>
      </c>
      <c r="IU60" s="158" t="s">
        <v>305</v>
      </c>
      <c r="IV60" s="158" t="s">
        <v>305</v>
      </c>
      <c r="IW60" s="158" t="s">
        <v>198</v>
      </c>
      <c r="IX60" s="158" t="s">
        <v>198</v>
      </c>
      <c r="IY60" s="158" t="s">
        <v>198</v>
      </c>
      <c r="IZ60" s="158" t="s">
        <v>198</v>
      </c>
      <c r="JA60" s="158" t="s">
        <v>2458</v>
      </c>
      <c r="JB60" s="158" t="s">
        <v>305</v>
      </c>
      <c r="JC60" s="158" t="s">
        <v>2458</v>
      </c>
      <c r="JD60" s="158" t="s">
        <v>305</v>
      </c>
      <c r="JE60" s="158" t="s">
        <v>305</v>
      </c>
      <c r="JF60" s="158" t="s">
        <v>305</v>
      </c>
      <c r="JG60" s="158" t="s">
        <v>305</v>
      </c>
      <c r="JH60" s="158" t="s">
        <v>2458</v>
      </c>
      <c r="JI60" s="158" t="s">
        <v>2458</v>
      </c>
      <c r="JJ60" s="158" t="s">
        <v>2458</v>
      </c>
      <c r="JK60" s="158" t="s">
        <v>2458</v>
      </c>
      <c r="JL60" s="158" t="s">
        <v>305</v>
      </c>
      <c r="JM60" s="158" t="s">
        <v>2458</v>
      </c>
      <c r="JN60" s="158" t="s">
        <v>2458</v>
      </c>
      <c r="JO60" s="158" t="s">
        <v>305</v>
      </c>
      <c r="JP60" s="158" t="s">
        <v>305</v>
      </c>
      <c r="JQ60" s="158" t="s">
        <v>305</v>
      </c>
      <c r="JR60" s="158" t="s">
        <v>305</v>
      </c>
      <c r="JS60" s="158" t="s">
        <v>2458</v>
      </c>
      <c r="JT60" s="158" t="s">
        <v>2458</v>
      </c>
      <c r="JU60" s="158" t="s">
        <v>305</v>
      </c>
      <c r="JV60" s="158" t="s">
        <v>305</v>
      </c>
      <c r="JW60" s="158" t="s">
        <v>305</v>
      </c>
      <c r="JX60" s="158" t="s">
        <v>305</v>
      </c>
      <c r="JY60" s="158" t="s">
        <v>305</v>
      </c>
      <c r="JZ60" s="158" t="s">
        <v>305</v>
      </c>
      <c r="KA60" s="158" t="s">
        <v>305</v>
      </c>
      <c r="KB60" s="158" t="s">
        <v>305</v>
      </c>
      <c r="KC60" s="158" t="s">
        <v>305</v>
      </c>
      <c r="KD60" s="158" t="s">
        <v>305</v>
      </c>
      <c r="KE60" s="158" t="s">
        <v>305</v>
      </c>
      <c r="KF60" s="158" t="s">
        <v>305</v>
      </c>
      <c r="KG60" s="158" t="s">
        <v>305</v>
      </c>
      <c r="KH60" s="158" t="s">
        <v>2458</v>
      </c>
      <c r="KI60" s="158" t="s">
        <v>2458</v>
      </c>
    </row>
    <row r="61" spans="1:295" ht="27" customHeight="1" x14ac:dyDescent="0.3">
      <c r="A61" s="226" t="s">
        <v>3</v>
      </c>
      <c r="B61" s="226"/>
      <c r="C61" s="227" t="s">
        <v>480</v>
      </c>
      <c r="D61" s="227"/>
      <c r="E61" s="227"/>
      <c r="F61" s="227"/>
      <c r="G61" s="227"/>
      <c r="H61" s="227"/>
      <c r="I61" s="227"/>
      <c r="J61" s="227"/>
      <c r="K61" s="227"/>
      <c r="L61" s="227"/>
      <c r="M61" s="227"/>
      <c r="N61" s="227" t="s">
        <v>2459</v>
      </c>
      <c r="O61" s="227"/>
      <c r="P61" s="227"/>
      <c r="Q61" s="227"/>
      <c r="R61" s="227"/>
      <c r="S61" s="227" t="s">
        <v>648</v>
      </c>
      <c r="T61" s="227" t="s">
        <v>480</v>
      </c>
      <c r="U61" s="227"/>
      <c r="V61" s="227"/>
      <c r="W61" s="227"/>
      <c r="X61" s="227" t="s">
        <v>996</v>
      </c>
      <c r="Y61" s="227"/>
      <c r="Z61" s="227"/>
      <c r="AA61" s="227" t="s">
        <v>30</v>
      </c>
      <c r="AB61" s="227" t="s">
        <v>480</v>
      </c>
      <c r="AC61" s="227" t="s">
        <v>245</v>
      </c>
      <c r="AD61" s="227"/>
      <c r="AE61" s="227" t="s">
        <v>480</v>
      </c>
      <c r="AF61" s="227" t="s">
        <v>2459</v>
      </c>
      <c r="AG61" s="227"/>
      <c r="AH61" s="227" t="s">
        <v>369</v>
      </c>
      <c r="AI61" s="227"/>
      <c r="AJ61" s="227" t="s">
        <v>245</v>
      </c>
      <c r="AK61" s="227"/>
      <c r="AL61" s="227"/>
      <c r="AM61" s="227"/>
      <c r="AN61" s="227"/>
      <c r="AO61" s="227" t="s">
        <v>2460</v>
      </c>
      <c r="AP61" s="227" t="s">
        <v>2461</v>
      </c>
      <c r="AQ61" s="227" t="s">
        <v>480</v>
      </c>
      <c r="AR61" s="227"/>
      <c r="AS61" s="227"/>
      <c r="AT61" s="227"/>
      <c r="AU61" s="227"/>
      <c r="AV61" s="227"/>
      <c r="AW61" s="227"/>
      <c r="AX61" s="227"/>
      <c r="AY61" s="227"/>
      <c r="AZ61" s="227"/>
      <c r="BA61" s="227" t="s">
        <v>380</v>
      </c>
      <c r="BB61" s="227" t="s">
        <v>648</v>
      </c>
      <c r="BC61" s="227" t="s">
        <v>1037</v>
      </c>
      <c r="BD61" s="227" t="s">
        <v>58</v>
      </c>
      <c r="BE61" s="227"/>
      <c r="BF61" s="227" t="s">
        <v>480</v>
      </c>
      <c r="BG61" s="227"/>
      <c r="BH61" s="227"/>
      <c r="BI61" s="227"/>
      <c r="BJ61" s="227"/>
      <c r="BK61" s="227"/>
      <c r="BL61" s="227"/>
      <c r="BM61" s="227"/>
      <c r="BN61" s="227" t="s">
        <v>648</v>
      </c>
      <c r="BO61" s="227"/>
      <c r="BP61" s="227"/>
      <c r="BQ61" s="227"/>
      <c r="BR61" s="227"/>
      <c r="BS61" s="227"/>
      <c r="BT61" s="227" t="s">
        <v>30</v>
      </c>
      <c r="BU61" s="227"/>
      <c r="BV61" s="227" t="s">
        <v>648</v>
      </c>
      <c r="BW61" s="227" t="s">
        <v>2462</v>
      </c>
      <c r="BX61" s="227"/>
      <c r="BY61" s="227"/>
      <c r="BZ61" s="227"/>
      <c r="CA61" s="227" t="s">
        <v>480</v>
      </c>
      <c r="CB61" s="227"/>
      <c r="CC61" s="227" t="s">
        <v>2463</v>
      </c>
      <c r="CD61" s="227"/>
      <c r="CE61" s="227" t="s">
        <v>147</v>
      </c>
      <c r="CF61" s="227" t="s">
        <v>480</v>
      </c>
      <c r="CG61" s="227"/>
      <c r="CH61" s="227"/>
      <c r="CI61" s="227"/>
      <c r="CJ61" s="227" t="s">
        <v>1037</v>
      </c>
      <c r="CK61" s="227"/>
      <c r="CL61" s="227" t="s">
        <v>2462</v>
      </c>
      <c r="CM61" s="227"/>
      <c r="CN61" s="227"/>
      <c r="CO61" s="227" t="s">
        <v>480</v>
      </c>
      <c r="CP61" s="227"/>
      <c r="CQ61" s="227"/>
      <c r="CR61" s="227"/>
      <c r="CS61" s="227"/>
      <c r="CT61" s="227"/>
      <c r="CU61" s="227"/>
      <c r="CV61" s="227"/>
      <c r="CW61" s="227" t="s">
        <v>2463</v>
      </c>
      <c r="CX61" s="227" t="s">
        <v>2462</v>
      </c>
      <c r="CY61" s="227"/>
      <c r="CZ61" s="227" t="s">
        <v>402</v>
      </c>
      <c r="DA61" s="227"/>
      <c r="DB61" s="227"/>
      <c r="DC61" s="227"/>
      <c r="DD61" s="227" t="s">
        <v>480</v>
      </c>
      <c r="DE61" s="227"/>
      <c r="DF61" s="227"/>
      <c r="DG61" s="227" t="s">
        <v>402</v>
      </c>
      <c r="DH61" s="227"/>
      <c r="DI61" s="227" t="s">
        <v>1020</v>
      </c>
      <c r="DJ61" s="227"/>
      <c r="DK61" s="227" t="s">
        <v>725</v>
      </c>
      <c r="DL61" s="227" t="s">
        <v>402</v>
      </c>
      <c r="DM61" s="227"/>
      <c r="DN61" s="227"/>
      <c r="DO61" s="227"/>
      <c r="DP61" s="227" t="s">
        <v>725</v>
      </c>
      <c r="DQ61" s="227" t="s">
        <v>402</v>
      </c>
      <c r="DR61" s="227" t="s">
        <v>725</v>
      </c>
      <c r="DS61" s="227" t="s">
        <v>402</v>
      </c>
      <c r="DT61" s="227"/>
      <c r="DU61" s="227"/>
      <c r="DV61" s="227"/>
      <c r="DW61" s="227" t="s">
        <v>480</v>
      </c>
      <c r="DX61" s="227" t="s">
        <v>725</v>
      </c>
      <c r="DY61" s="227" t="s">
        <v>480</v>
      </c>
      <c r="DZ61" s="227"/>
      <c r="EA61" s="227"/>
      <c r="EB61" s="227"/>
      <c r="EC61" s="227"/>
      <c r="ED61" s="227"/>
      <c r="EE61" s="227" t="s">
        <v>648</v>
      </c>
      <c r="EF61" s="227"/>
      <c r="EG61" s="227" t="s">
        <v>402</v>
      </c>
      <c r="EH61" s="227" t="s">
        <v>648</v>
      </c>
      <c r="EI61" s="227" t="s">
        <v>2464</v>
      </c>
      <c r="EJ61" s="227" t="s">
        <v>725</v>
      </c>
      <c r="EK61" s="227" t="s">
        <v>480</v>
      </c>
      <c r="EL61" s="227"/>
      <c r="EM61" s="227"/>
      <c r="EN61" s="227"/>
      <c r="EO61" s="227"/>
      <c r="EP61" s="227"/>
      <c r="EQ61" s="227"/>
      <c r="ER61" s="227"/>
      <c r="ES61" s="227"/>
      <c r="ET61" s="227" t="s">
        <v>1015</v>
      </c>
      <c r="EU61" s="227"/>
      <c r="EV61" s="227"/>
      <c r="EW61" s="227" t="s">
        <v>480</v>
      </c>
      <c r="EX61" s="227"/>
      <c r="EY61" s="227"/>
      <c r="EZ61" s="227"/>
      <c r="FA61" s="227"/>
      <c r="FB61" s="227"/>
      <c r="FC61" s="227"/>
      <c r="FD61" s="227"/>
      <c r="FE61" s="227"/>
      <c r="FF61" s="227"/>
      <c r="FG61" s="227" t="s">
        <v>1027</v>
      </c>
      <c r="FH61" s="227"/>
      <c r="FI61" s="227"/>
      <c r="FJ61" s="227" t="s">
        <v>480</v>
      </c>
      <c r="FK61" s="227"/>
      <c r="FL61" s="227"/>
      <c r="FM61" s="227"/>
      <c r="FN61" s="227"/>
      <c r="FO61" s="227"/>
      <c r="FP61" s="227" t="s">
        <v>380</v>
      </c>
      <c r="FQ61" s="227" t="s">
        <v>58</v>
      </c>
      <c r="FR61" s="227"/>
      <c r="FS61" s="227"/>
      <c r="FT61" s="227"/>
      <c r="FU61" s="227"/>
      <c r="FV61" s="227"/>
      <c r="FW61" s="227" t="s">
        <v>2463</v>
      </c>
      <c r="FX61" s="227" t="s">
        <v>762</v>
      </c>
      <c r="FY61" s="227"/>
      <c r="FZ61" s="227"/>
      <c r="GA61" s="227" t="s">
        <v>725</v>
      </c>
      <c r="GB61" s="227" t="s">
        <v>245</v>
      </c>
      <c r="GC61" s="227" t="s">
        <v>380</v>
      </c>
      <c r="GD61" s="227" t="s">
        <v>480</v>
      </c>
      <c r="GE61" s="227" t="s">
        <v>58</v>
      </c>
      <c r="GF61" s="227" t="s">
        <v>380</v>
      </c>
      <c r="GG61" s="227" t="s">
        <v>245</v>
      </c>
      <c r="GH61" s="227" t="s">
        <v>480</v>
      </c>
      <c r="GI61" s="227" t="s">
        <v>380</v>
      </c>
      <c r="GJ61" s="227" t="s">
        <v>480</v>
      </c>
      <c r="GK61" s="227"/>
      <c r="GL61" s="227" t="s">
        <v>2465</v>
      </c>
      <c r="GM61" s="227" t="s">
        <v>480</v>
      </c>
      <c r="GN61" s="227" t="s">
        <v>58</v>
      </c>
      <c r="GO61" s="227" t="s">
        <v>480</v>
      </c>
      <c r="GP61" s="227"/>
      <c r="GQ61" s="227"/>
      <c r="GR61" s="227" t="s">
        <v>408</v>
      </c>
      <c r="GS61" s="227"/>
      <c r="GT61" s="227" t="s">
        <v>380</v>
      </c>
      <c r="GU61" s="227"/>
      <c r="GV61" s="227" t="s">
        <v>480</v>
      </c>
      <c r="GW61" s="227" t="s">
        <v>380</v>
      </c>
      <c r="GX61" s="227" t="s">
        <v>729</v>
      </c>
      <c r="GY61" s="227" t="s">
        <v>480</v>
      </c>
      <c r="GZ61" s="227"/>
      <c r="HA61" s="227" t="s">
        <v>729</v>
      </c>
      <c r="HB61" s="227" t="s">
        <v>648</v>
      </c>
      <c r="HC61" s="227"/>
      <c r="HD61" s="227"/>
      <c r="HE61" s="227"/>
      <c r="HF61" s="227"/>
      <c r="HG61" s="227"/>
      <c r="HH61" s="227"/>
      <c r="HI61" s="227"/>
      <c r="HJ61" s="227"/>
      <c r="HK61" s="227"/>
      <c r="HL61" s="227"/>
      <c r="HM61" s="227" t="s">
        <v>2466</v>
      </c>
      <c r="HN61" s="227"/>
      <c r="HO61" s="227" t="s">
        <v>648</v>
      </c>
      <c r="HP61" s="227"/>
      <c r="HQ61" s="227" t="s">
        <v>2467</v>
      </c>
      <c r="HR61" s="227"/>
      <c r="HS61" s="227" t="s">
        <v>648</v>
      </c>
      <c r="HT61" s="227"/>
      <c r="HU61" s="227" t="s">
        <v>51</v>
      </c>
      <c r="HV61" s="227"/>
      <c r="HW61" s="227" t="s">
        <v>2468</v>
      </c>
      <c r="HX61" s="227"/>
      <c r="HY61" s="227" t="s">
        <v>51</v>
      </c>
      <c r="HZ61" s="227" t="s">
        <v>480</v>
      </c>
      <c r="IA61" s="227" t="s">
        <v>14</v>
      </c>
      <c r="IB61" s="227" t="s">
        <v>109</v>
      </c>
      <c r="IC61" s="227"/>
      <c r="ID61" s="227" t="s">
        <v>2467</v>
      </c>
      <c r="IE61" s="227"/>
      <c r="IF61" s="227"/>
      <c r="IG61" s="227"/>
      <c r="IH61" s="227" t="s">
        <v>109</v>
      </c>
      <c r="II61" s="227"/>
      <c r="IJ61" s="227" t="s">
        <v>648</v>
      </c>
      <c r="IK61" s="227" t="s">
        <v>14</v>
      </c>
      <c r="IL61" s="227" t="s">
        <v>648</v>
      </c>
      <c r="IM61" s="227" t="s">
        <v>14</v>
      </c>
      <c r="IN61" s="227"/>
      <c r="IO61" s="227"/>
      <c r="IP61" s="227"/>
      <c r="IQ61" s="227"/>
      <c r="IR61" s="227" t="s">
        <v>648</v>
      </c>
      <c r="IS61" s="227" t="s">
        <v>2464</v>
      </c>
      <c r="IT61" s="227" t="s">
        <v>51</v>
      </c>
      <c r="IU61" s="227"/>
      <c r="IV61" s="227" t="s">
        <v>14</v>
      </c>
      <c r="IW61" s="227" t="s">
        <v>648</v>
      </c>
      <c r="IX61" s="227"/>
      <c r="IY61" s="227"/>
      <c r="IZ61" s="227"/>
      <c r="JA61" s="227" t="s">
        <v>480</v>
      </c>
      <c r="JB61" s="227" t="s">
        <v>1059</v>
      </c>
      <c r="JC61" s="227" t="s">
        <v>480</v>
      </c>
      <c r="JD61" s="227" t="s">
        <v>94</v>
      </c>
      <c r="JE61" s="227"/>
      <c r="JF61" s="227" t="s">
        <v>480</v>
      </c>
      <c r="JG61" s="227"/>
      <c r="JH61" s="227"/>
      <c r="JI61" s="227"/>
      <c r="JJ61" s="227"/>
      <c r="JK61" s="227"/>
      <c r="JL61" s="227" t="s">
        <v>2468</v>
      </c>
      <c r="JM61" s="227" t="s">
        <v>58</v>
      </c>
      <c r="JN61" s="227"/>
      <c r="JO61" s="227" t="s">
        <v>1054</v>
      </c>
      <c r="JP61" s="227"/>
      <c r="JQ61" s="227" t="s">
        <v>1056</v>
      </c>
      <c r="JR61" s="227"/>
      <c r="JS61" s="227"/>
      <c r="JT61" s="227" t="s">
        <v>480</v>
      </c>
      <c r="JU61" s="227" t="s">
        <v>2467</v>
      </c>
      <c r="JV61" s="227" t="s">
        <v>720</v>
      </c>
      <c r="JW61" s="227" t="s">
        <v>2469</v>
      </c>
      <c r="JX61" s="227"/>
      <c r="JY61" s="227" t="s">
        <v>648</v>
      </c>
      <c r="JZ61" s="227"/>
      <c r="KA61" s="227"/>
      <c r="KB61" s="227"/>
      <c r="KC61" s="227"/>
      <c r="KD61" s="227"/>
      <c r="KE61" s="227"/>
      <c r="KF61" s="227" t="s">
        <v>2467</v>
      </c>
      <c r="KG61" s="227"/>
      <c r="KH61" s="227" t="s">
        <v>648</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2470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2471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2472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2473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2474</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6" t="s">
        <v>1824</v>
      </c>
      <c r="B5" s="226"/>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6" t="s">
        <v>1825</v>
      </c>
      <c r="B6" s="226"/>
      <c r="C6" s="158" t="s">
        <v>2475</v>
      </c>
      <c r="D6" s="158" t="s">
        <v>2476</v>
      </c>
      <c r="E6" s="158" t="s">
        <v>2477</v>
      </c>
      <c r="F6" s="158" t="s">
        <v>2478</v>
      </c>
      <c r="G6" s="158" t="s">
        <v>2479</v>
      </c>
      <c r="H6" s="158" t="s">
        <v>2480</v>
      </c>
      <c r="I6" s="158" t="s">
        <v>2481</v>
      </c>
      <c r="J6" s="158"/>
      <c r="K6" s="158" t="s">
        <v>2482</v>
      </c>
      <c r="L6" s="158" t="s">
        <v>2483</v>
      </c>
      <c r="M6" s="158" t="s">
        <v>2484</v>
      </c>
      <c r="N6" s="158" t="s">
        <v>2485</v>
      </c>
      <c r="O6" s="158" t="s">
        <v>2486</v>
      </c>
      <c r="P6" s="158" t="s">
        <v>2487</v>
      </c>
      <c r="Q6" s="158" t="s">
        <v>2488</v>
      </c>
      <c r="R6" s="158" t="s">
        <v>2489</v>
      </c>
      <c r="S6" s="158" t="s">
        <v>2490</v>
      </c>
      <c r="T6" s="158" t="s">
        <v>2491</v>
      </c>
      <c r="U6" s="158" t="s">
        <v>2492</v>
      </c>
      <c r="V6" s="158" t="s">
        <v>2493</v>
      </c>
      <c r="W6" s="158" t="s">
        <v>2494</v>
      </c>
      <c r="X6" s="158" t="s">
        <v>2495</v>
      </c>
      <c r="Y6" s="158" t="s">
        <v>2496</v>
      </c>
      <c r="Z6" s="158" t="s">
        <v>2497</v>
      </c>
      <c r="AA6" s="158" t="s">
        <v>2498</v>
      </c>
      <c r="AB6" s="158" t="s">
        <v>2499</v>
      </c>
      <c r="AC6" s="158" t="s">
        <v>2500</v>
      </c>
      <c r="AD6" s="158" t="s">
        <v>2501</v>
      </c>
      <c r="AE6" s="158" t="s">
        <v>2502</v>
      </c>
      <c r="AF6" s="158" t="s">
        <v>2503</v>
      </c>
      <c r="AG6" s="158" t="s">
        <v>2504</v>
      </c>
      <c r="AH6" s="158" t="s">
        <v>2505</v>
      </c>
      <c r="AI6" s="158" t="s">
        <v>2506</v>
      </c>
      <c r="AJ6" s="158" t="s">
        <v>2507</v>
      </c>
      <c r="AK6" s="158" t="s">
        <v>2508</v>
      </c>
      <c r="AL6" s="158" t="s">
        <v>2509</v>
      </c>
      <c r="AM6" s="158" t="s">
        <v>2510</v>
      </c>
      <c r="AN6" s="158" t="s">
        <v>2511</v>
      </c>
      <c r="AO6" s="158" t="s">
        <v>2512</v>
      </c>
      <c r="AP6" s="158" t="s">
        <v>2513</v>
      </c>
      <c r="AQ6" s="158" t="s">
        <v>2514</v>
      </c>
      <c r="AR6" s="158" t="s">
        <v>2515</v>
      </c>
      <c r="AS6" s="158" t="s">
        <v>2516</v>
      </c>
      <c r="AT6" s="158" t="s">
        <v>2517</v>
      </c>
      <c r="AU6" s="158" t="s">
        <v>2518</v>
      </c>
      <c r="AV6" s="158" t="s">
        <v>2519</v>
      </c>
      <c r="AW6" s="158" t="s">
        <v>2520</v>
      </c>
      <c r="AX6" s="158" t="s">
        <v>2521</v>
      </c>
      <c r="AY6" s="158" t="s">
        <v>2522</v>
      </c>
      <c r="AZ6" s="158" t="s">
        <v>2523</v>
      </c>
      <c r="BA6" s="158" t="s">
        <v>2524</v>
      </c>
      <c r="BB6" s="158" t="s">
        <v>2525</v>
      </c>
      <c r="BC6" s="158" t="s">
        <v>2526</v>
      </c>
      <c r="BD6" s="158" t="s">
        <v>2527</v>
      </c>
      <c r="BE6" s="158" t="s">
        <v>2528</v>
      </c>
      <c r="BF6" s="158" t="s">
        <v>2529</v>
      </c>
      <c r="BG6" s="158" t="s">
        <v>2530</v>
      </c>
      <c r="BH6" s="158" t="s">
        <v>2531</v>
      </c>
      <c r="BI6" s="158" t="s">
        <v>2532</v>
      </c>
      <c r="BJ6" s="158" t="s">
        <v>2533</v>
      </c>
      <c r="BK6" s="158" t="s">
        <v>2534</v>
      </c>
      <c r="BL6" s="158" t="s">
        <v>2535</v>
      </c>
      <c r="BM6" s="158" t="s">
        <v>2536</v>
      </c>
      <c r="BN6" s="158" t="s">
        <v>2537</v>
      </c>
      <c r="BO6" s="158" t="s">
        <v>2538</v>
      </c>
      <c r="BP6" s="158" t="s">
        <v>2539</v>
      </c>
      <c r="BQ6" s="158" t="s">
        <v>2540</v>
      </c>
      <c r="BR6" s="158" t="s">
        <v>2541</v>
      </c>
      <c r="BS6" s="158" t="s">
        <v>2542</v>
      </c>
      <c r="BT6" s="158"/>
      <c r="BU6" s="158"/>
      <c r="BV6" s="158" t="s">
        <v>2543</v>
      </c>
      <c r="BW6" s="158" t="s">
        <v>2544</v>
      </c>
      <c r="BX6" s="158" t="s">
        <v>2545</v>
      </c>
      <c r="BY6" s="158" t="s">
        <v>2546</v>
      </c>
      <c r="BZ6" s="158" t="s">
        <v>2547</v>
      </c>
      <c r="CA6" s="158" t="s">
        <v>2548</v>
      </c>
      <c r="CB6" s="158" t="s">
        <v>2549</v>
      </c>
      <c r="CC6" s="158" t="s">
        <v>2550</v>
      </c>
      <c r="CD6" s="158" t="s">
        <v>2551</v>
      </c>
      <c r="CE6" s="158" t="s">
        <v>2552</v>
      </c>
      <c r="CF6" s="158" t="s">
        <v>2553</v>
      </c>
      <c r="CG6" s="158" t="s">
        <v>2554</v>
      </c>
      <c r="CH6" s="158" t="s">
        <v>1909</v>
      </c>
      <c r="CI6" s="158" t="s">
        <v>2555</v>
      </c>
      <c r="CJ6" s="158" t="s">
        <v>2556</v>
      </c>
      <c r="CK6" s="158" t="s">
        <v>2557</v>
      </c>
      <c r="CL6" s="158" t="s">
        <v>2558</v>
      </c>
      <c r="CM6" s="158" t="s">
        <v>2559</v>
      </c>
      <c r="CN6" s="158" t="s">
        <v>2560</v>
      </c>
      <c r="CO6" s="158" t="s">
        <v>2561</v>
      </c>
      <c r="CP6" s="158" t="s">
        <v>2562</v>
      </c>
      <c r="CQ6" s="158" t="s">
        <v>2563</v>
      </c>
      <c r="CR6" s="158" t="s">
        <v>2564</v>
      </c>
      <c r="CS6" s="158" t="s">
        <v>2565</v>
      </c>
      <c r="CT6" s="158" t="s">
        <v>2566</v>
      </c>
      <c r="CU6" s="158" t="s">
        <v>2567</v>
      </c>
      <c r="CV6" s="158" t="s">
        <v>2568</v>
      </c>
      <c r="CW6" s="158" t="s">
        <v>2569</v>
      </c>
      <c r="CX6" s="158" t="s">
        <v>2570</v>
      </c>
      <c r="CY6" s="158" t="s">
        <v>2571</v>
      </c>
      <c r="CZ6" s="158" t="s">
        <v>2572</v>
      </c>
      <c r="DA6" s="158" t="s">
        <v>2573</v>
      </c>
      <c r="DB6" s="158" t="s">
        <v>2574</v>
      </c>
      <c r="DC6" s="158" t="s">
        <v>2575</v>
      </c>
      <c r="DD6" s="158" t="s">
        <v>2576</v>
      </c>
      <c r="DE6" s="158" t="s">
        <v>2577</v>
      </c>
      <c r="DF6" s="158" t="s">
        <v>2578</v>
      </c>
      <c r="DG6" s="158" t="s">
        <v>2579</v>
      </c>
      <c r="DH6" s="158" t="s">
        <v>2580</v>
      </c>
      <c r="DI6" s="158" t="s">
        <v>2581</v>
      </c>
      <c r="DJ6" s="158" t="s">
        <v>2582</v>
      </c>
      <c r="DK6" s="158" t="s">
        <v>2583</v>
      </c>
      <c r="DL6" s="158" t="s">
        <v>2584</v>
      </c>
      <c r="DM6" s="158" t="s">
        <v>2585</v>
      </c>
      <c r="DN6" s="158" t="s">
        <v>2586</v>
      </c>
      <c r="DO6" s="158" t="s">
        <v>2587</v>
      </c>
      <c r="DP6" s="158" t="s">
        <v>2588</v>
      </c>
      <c r="DQ6" s="158" t="s">
        <v>2589</v>
      </c>
      <c r="DR6" s="158" t="s">
        <v>2590</v>
      </c>
      <c r="DS6" s="158" t="s">
        <v>2591</v>
      </c>
      <c r="DT6" s="158" t="s">
        <v>2592</v>
      </c>
      <c r="DU6" s="158" t="s">
        <v>2593</v>
      </c>
      <c r="DV6" s="158" t="s">
        <v>2594</v>
      </c>
      <c r="DW6" s="158" t="s">
        <v>2595</v>
      </c>
      <c r="DX6" s="158" t="s">
        <v>2596</v>
      </c>
      <c r="DY6" s="158" t="s">
        <v>2597</v>
      </c>
      <c r="DZ6" s="158" t="s">
        <v>2598</v>
      </c>
      <c r="EA6" s="158" t="s">
        <v>2599</v>
      </c>
      <c r="EB6" s="158" t="s">
        <v>2600</v>
      </c>
      <c r="EC6" s="158" t="s">
        <v>2601</v>
      </c>
      <c r="ED6" s="158" t="s">
        <v>2602</v>
      </c>
      <c r="EE6" s="158" t="s">
        <v>2603</v>
      </c>
      <c r="EF6" s="158" t="s">
        <v>2604</v>
      </c>
      <c r="EG6" s="158" t="s">
        <v>2605</v>
      </c>
      <c r="EH6" s="158" t="s">
        <v>2606</v>
      </c>
      <c r="EI6" s="158" t="s">
        <v>2607</v>
      </c>
      <c r="EJ6" s="158" t="s">
        <v>2608</v>
      </c>
      <c r="EK6" s="158" t="s">
        <v>2609</v>
      </c>
      <c r="EL6" s="158" t="s">
        <v>2610</v>
      </c>
      <c r="EM6" s="158" t="s">
        <v>2611</v>
      </c>
      <c r="EN6" s="158" t="s">
        <v>2612</v>
      </c>
      <c r="EO6" s="158" t="s">
        <v>2613</v>
      </c>
      <c r="EP6" s="158" t="s">
        <v>2614</v>
      </c>
      <c r="EQ6" s="158" t="s">
        <v>2615</v>
      </c>
      <c r="ER6" s="158" t="s">
        <v>2616</v>
      </c>
      <c r="ES6" s="158" t="s">
        <v>2617</v>
      </c>
      <c r="ET6" s="158" t="s">
        <v>2618</v>
      </c>
      <c r="EU6" s="158" t="s">
        <v>2619</v>
      </c>
      <c r="EV6" s="158" t="s">
        <v>2620</v>
      </c>
      <c r="EW6" s="158" t="s">
        <v>2621</v>
      </c>
      <c r="EX6" s="158" t="s">
        <v>2622</v>
      </c>
      <c r="EY6" s="158" t="s">
        <v>2623</v>
      </c>
      <c r="EZ6" s="158" t="s">
        <v>2624</v>
      </c>
      <c r="FA6" s="158" t="s">
        <v>2625</v>
      </c>
      <c r="FB6" s="158" t="s">
        <v>2626</v>
      </c>
      <c r="FC6" s="158" t="s">
        <v>2627</v>
      </c>
      <c r="FD6" s="158" t="s">
        <v>2628</v>
      </c>
      <c r="FE6" s="158" t="s">
        <v>2629</v>
      </c>
      <c r="FF6" s="158" t="s">
        <v>2630</v>
      </c>
      <c r="FG6" s="158" t="s">
        <v>2631</v>
      </c>
      <c r="FH6" s="158" t="s">
        <v>2632</v>
      </c>
      <c r="FI6" s="158" t="s">
        <v>2633</v>
      </c>
      <c r="FJ6" s="158" t="s">
        <v>2634</v>
      </c>
      <c r="FK6" s="158" t="s">
        <v>2635</v>
      </c>
      <c r="FL6" s="158" t="s">
        <v>2636</v>
      </c>
      <c r="FM6" s="158" t="s">
        <v>2637</v>
      </c>
      <c r="FN6" s="158" t="s">
        <v>2638</v>
      </c>
      <c r="FO6" s="158" t="s">
        <v>2639</v>
      </c>
      <c r="FP6" s="158" t="s">
        <v>2640</v>
      </c>
      <c r="FQ6" s="158" t="s">
        <v>2641</v>
      </c>
      <c r="FR6" s="158" t="s">
        <v>2642</v>
      </c>
      <c r="FS6" s="158" t="s">
        <v>2643</v>
      </c>
      <c r="FT6" s="158" t="s">
        <v>2644</v>
      </c>
      <c r="FU6" s="158" t="s">
        <v>2645</v>
      </c>
      <c r="FV6" s="158" t="s">
        <v>2646</v>
      </c>
      <c r="FW6" s="158" t="s">
        <v>2647</v>
      </c>
      <c r="FX6" s="158" t="s">
        <v>2648</v>
      </c>
      <c r="FY6" s="158" t="s">
        <v>2649</v>
      </c>
      <c r="FZ6" s="158" t="s">
        <v>2650</v>
      </c>
      <c r="GA6" s="158" t="s">
        <v>2651</v>
      </c>
      <c r="GB6" s="158" t="s">
        <v>2652</v>
      </c>
      <c r="GC6" s="158" t="s">
        <v>2653</v>
      </c>
      <c r="GD6" s="158" t="s">
        <v>2654</v>
      </c>
      <c r="GE6" s="158" t="s">
        <v>2655</v>
      </c>
      <c r="GF6" s="158" t="s">
        <v>2656</v>
      </c>
      <c r="GG6" s="158" t="s">
        <v>2657</v>
      </c>
      <c r="GH6" s="158" t="s">
        <v>2658</v>
      </c>
      <c r="GI6" s="158" t="s">
        <v>2659</v>
      </c>
      <c r="GJ6" s="158" t="s">
        <v>2660</v>
      </c>
      <c r="GK6" s="158" t="s">
        <v>2661</v>
      </c>
      <c r="GL6" s="158" t="s">
        <v>2662</v>
      </c>
      <c r="GM6" s="158"/>
      <c r="GN6" s="158" t="s">
        <v>2663</v>
      </c>
      <c r="GO6" s="158" t="s">
        <v>2664</v>
      </c>
      <c r="GP6" s="158" t="s">
        <v>2665</v>
      </c>
      <c r="GQ6" s="158" t="s">
        <v>2666</v>
      </c>
      <c r="GR6" s="158" t="s">
        <v>2667</v>
      </c>
      <c r="GS6" s="158" t="s">
        <v>2668</v>
      </c>
      <c r="GT6" s="158" t="s">
        <v>2669</v>
      </c>
      <c r="GU6" s="158" t="s">
        <v>2670</v>
      </c>
      <c r="GV6" s="158" t="s">
        <v>2671</v>
      </c>
      <c r="GW6" s="158" t="s">
        <v>2672</v>
      </c>
      <c r="GX6" s="158" t="s">
        <v>2673</v>
      </c>
      <c r="GY6" s="158" t="s">
        <v>2674</v>
      </c>
      <c r="GZ6" s="158" t="s">
        <v>2675</v>
      </c>
      <c r="HA6" s="158" t="s">
        <v>2676</v>
      </c>
      <c r="HB6" s="158" t="s">
        <v>2677</v>
      </c>
      <c r="HC6" s="158" t="s">
        <v>2678</v>
      </c>
      <c r="HD6" s="158" t="s">
        <v>2679</v>
      </c>
      <c r="HE6" s="158" t="s">
        <v>2680</v>
      </c>
      <c r="HF6" s="158" t="s">
        <v>2681</v>
      </c>
      <c r="HG6" s="158" t="s">
        <v>2682</v>
      </c>
      <c r="HH6" s="158" t="s">
        <v>2683</v>
      </c>
      <c r="HI6" s="158" t="s">
        <v>2684</v>
      </c>
      <c r="HJ6" s="158" t="s">
        <v>2685</v>
      </c>
      <c r="HK6" s="158" t="s">
        <v>2686</v>
      </c>
      <c r="HL6" s="158" t="s">
        <v>2687</v>
      </c>
      <c r="HM6" s="158" t="s">
        <v>2688</v>
      </c>
      <c r="HN6" s="158" t="s">
        <v>2689</v>
      </c>
      <c r="HO6" s="158" t="s">
        <v>2690</v>
      </c>
      <c r="HP6" s="158" t="s">
        <v>2691</v>
      </c>
      <c r="HQ6" s="158" t="s">
        <v>2692</v>
      </c>
      <c r="HR6" s="158" t="s">
        <v>2693</v>
      </c>
      <c r="HS6" s="158" t="s">
        <v>2694</v>
      </c>
      <c r="HT6" s="158" t="s">
        <v>2695</v>
      </c>
      <c r="HU6" s="158" t="s">
        <v>2696</v>
      </c>
      <c r="HV6" s="158" t="s">
        <v>2697</v>
      </c>
      <c r="HW6" s="158" t="s">
        <v>2698</v>
      </c>
      <c r="HX6" s="158" t="s">
        <v>2699</v>
      </c>
      <c r="HY6" s="158" t="s">
        <v>2700</v>
      </c>
      <c r="HZ6" s="158" t="s">
        <v>2701</v>
      </c>
      <c r="IA6" s="158" t="s">
        <v>2702</v>
      </c>
      <c r="IB6" s="158" t="s">
        <v>2703</v>
      </c>
      <c r="IC6" s="158" t="s">
        <v>2704</v>
      </c>
      <c r="ID6" s="158" t="s">
        <v>2705</v>
      </c>
      <c r="IE6" s="158" t="s">
        <v>2706</v>
      </c>
      <c r="IF6" s="158" t="s">
        <v>2707</v>
      </c>
      <c r="IG6" s="158" t="s">
        <v>2708</v>
      </c>
      <c r="IH6" s="158" t="s">
        <v>2709</v>
      </c>
      <c r="II6" s="158" t="s">
        <v>2710</v>
      </c>
      <c r="IJ6" s="158" t="s">
        <v>2711</v>
      </c>
      <c r="IK6" s="158" t="s">
        <v>2712</v>
      </c>
      <c r="IL6" s="158" t="s">
        <v>2713</v>
      </c>
      <c r="IM6" s="158" t="s">
        <v>2714</v>
      </c>
      <c r="IN6" s="158" t="s">
        <v>2715</v>
      </c>
      <c r="IO6" s="158" t="s">
        <v>2716</v>
      </c>
      <c r="IP6" s="158" t="s">
        <v>2717</v>
      </c>
      <c r="IQ6" s="158" t="s">
        <v>2718</v>
      </c>
      <c r="IR6" s="158" t="s">
        <v>2719</v>
      </c>
      <c r="IS6" s="158" t="s">
        <v>2720</v>
      </c>
      <c r="IT6" s="158" t="s">
        <v>2721</v>
      </c>
      <c r="IU6" s="158" t="s">
        <v>2722</v>
      </c>
      <c r="IV6" s="158" t="s">
        <v>2723</v>
      </c>
      <c r="IW6" s="158" t="s">
        <v>2724</v>
      </c>
      <c r="IX6" s="158" t="s">
        <v>2725</v>
      </c>
      <c r="IY6" s="158" t="s">
        <v>2726</v>
      </c>
      <c r="IZ6" s="158" t="s">
        <v>2727</v>
      </c>
      <c r="JA6" s="158" t="s">
        <v>2728</v>
      </c>
      <c r="JB6" s="158" t="s">
        <v>2729</v>
      </c>
      <c r="JC6" s="158" t="s">
        <v>2730</v>
      </c>
      <c r="JD6" s="158" t="s">
        <v>2731</v>
      </c>
      <c r="JE6" s="158" t="s">
        <v>2732</v>
      </c>
      <c r="JF6" s="158" t="s">
        <v>2733</v>
      </c>
      <c r="JG6" s="158" t="s">
        <v>2734</v>
      </c>
      <c r="JH6" s="158" t="s">
        <v>2735</v>
      </c>
      <c r="JI6" s="158" t="s">
        <v>2736</v>
      </c>
      <c r="JJ6" s="158" t="s">
        <v>2737</v>
      </c>
      <c r="JK6" s="158" t="s">
        <v>2738</v>
      </c>
      <c r="JL6" s="158" t="s">
        <v>2739</v>
      </c>
      <c r="JM6" s="158" t="s">
        <v>2740</v>
      </c>
      <c r="JN6" s="158" t="s">
        <v>2741</v>
      </c>
      <c r="JO6" s="158" t="s">
        <v>2742</v>
      </c>
      <c r="JP6" s="158" t="s">
        <v>2743</v>
      </c>
      <c r="JQ6" s="158" t="s">
        <v>2744</v>
      </c>
      <c r="JR6" s="158" t="s">
        <v>2745</v>
      </c>
      <c r="JS6" s="158" t="s">
        <v>2746</v>
      </c>
      <c r="JT6" s="158" t="s">
        <v>2747</v>
      </c>
      <c r="JU6" s="158" t="s">
        <v>2748</v>
      </c>
      <c r="JV6" s="158" t="s">
        <v>2749</v>
      </c>
      <c r="JW6" s="158" t="s">
        <v>2750</v>
      </c>
      <c r="JX6" s="158" t="s">
        <v>2751</v>
      </c>
      <c r="JY6" s="158" t="s">
        <v>2752</v>
      </c>
      <c r="JZ6" s="158" t="s">
        <v>2753</v>
      </c>
      <c r="KA6" s="158" t="s">
        <v>2754</v>
      </c>
      <c r="KB6" s="158" t="s">
        <v>2755</v>
      </c>
      <c r="KC6" s="158" t="s">
        <v>2756</v>
      </c>
      <c r="KD6" s="158" t="s">
        <v>2757</v>
      </c>
      <c r="KE6" s="158" t="s">
        <v>2758</v>
      </c>
      <c r="KF6" s="158" t="s">
        <v>2759</v>
      </c>
      <c r="KG6" s="158" t="s">
        <v>2760</v>
      </c>
      <c r="KH6" s="158" t="s">
        <v>2761</v>
      </c>
      <c r="KI6" s="158" t="s">
        <v>2762</v>
      </c>
    </row>
    <row r="7" spans="1:295" ht="27" customHeight="1" x14ac:dyDescent="0.3">
      <c r="A7" s="226" t="s">
        <v>33</v>
      </c>
      <c r="B7" s="226"/>
      <c r="C7" s="227" t="s">
        <v>2119</v>
      </c>
      <c r="D7" s="227"/>
      <c r="E7" s="227"/>
      <c r="F7" s="227" t="s">
        <v>2120</v>
      </c>
      <c r="G7" s="227" t="s">
        <v>2121</v>
      </c>
      <c r="H7" s="227"/>
      <c r="I7" s="227"/>
      <c r="J7" s="227"/>
      <c r="K7" s="227" t="s">
        <v>2122</v>
      </c>
      <c r="L7" s="227"/>
      <c r="M7" s="227"/>
      <c r="N7" s="227" t="s">
        <v>2123</v>
      </c>
      <c r="O7" s="227" t="s">
        <v>2124</v>
      </c>
      <c r="P7" s="227"/>
      <c r="Q7" s="227" t="s">
        <v>2125</v>
      </c>
      <c r="R7" s="227"/>
      <c r="S7" s="227" t="s">
        <v>2126</v>
      </c>
      <c r="T7" s="227"/>
      <c r="U7" s="227" t="s">
        <v>2127</v>
      </c>
      <c r="V7" s="227"/>
      <c r="W7" s="227"/>
      <c r="X7" s="227" t="s">
        <v>2128</v>
      </c>
      <c r="Y7" s="227"/>
      <c r="Z7" s="227"/>
      <c r="AA7" s="227" t="s">
        <v>2129</v>
      </c>
      <c r="AB7" s="227"/>
      <c r="AC7" s="227"/>
      <c r="AD7" s="227"/>
      <c r="AE7" s="227"/>
      <c r="AF7" s="227"/>
      <c r="AG7" s="227"/>
      <c r="AH7" s="227"/>
      <c r="AI7" s="227"/>
      <c r="AJ7" s="227" t="s">
        <v>2130</v>
      </c>
      <c r="AK7" s="227"/>
      <c r="AL7" s="227"/>
      <c r="AM7" s="227" t="s">
        <v>2131</v>
      </c>
      <c r="AN7" s="227"/>
      <c r="AO7" s="227" t="s">
        <v>2132</v>
      </c>
      <c r="AP7" s="227"/>
      <c r="AQ7" s="227" t="s">
        <v>2133</v>
      </c>
      <c r="AR7" s="227"/>
      <c r="AS7" s="227"/>
      <c r="AT7" s="227" t="s">
        <v>2134</v>
      </c>
      <c r="AU7" s="227"/>
      <c r="AV7" s="227" t="s">
        <v>2135</v>
      </c>
      <c r="AW7" s="227"/>
      <c r="AX7" s="227" t="s">
        <v>2134</v>
      </c>
      <c r="AY7" s="227"/>
      <c r="AZ7" s="227"/>
      <c r="BA7" s="227" t="s">
        <v>2136</v>
      </c>
      <c r="BB7" s="227" t="s">
        <v>2137</v>
      </c>
      <c r="BC7" s="227" t="s">
        <v>2138</v>
      </c>
      <c r="BD7" s="227"/>
      <c r="BE7" s="227"/>
      <c r="BF7" s="227" t="s">
        <v>2139</v>
      </c>
      <c r="BG7" s="227"/>
      <c r="BH7" s="227"/>
      <c r="BI7" s="227"/>
      <c r="BJ7" s="227"/>
      <c r="BK7" s="227" t="s">
        <v>2140</v>
      </c>
      <c r="BL7" s="227" t="s">
        <v>2141</v>
      </c>
      <c r="BM7" s="227"/>
      <c r="BN7" s="227" t="s">
        <v>2142</v>
      </c>
      <c r="BO7" s="227"/>
      <c r="BP7" s="227"/>
      <c r="BQ7" s="227" t="s">
        <v>2143</v>
      </c>
      <c r="BR7" s="227"/>
      <c r="BS7" s="227"/>
      <c r="BT7" s="227"/>
      <c r="BU7" s="227" t="s">
        <v>2144</v>
      </c>
      <c r="BV7" s="227" t="s">
        <v>2145</v>
      </c>
      <c r="BW7" s="227" t="s">
        <v>2146</v>
      </c>
      <c r="BX7" s="227"/>
      <c r="BY7" s="227"/>
      <c r="BZ7" s="227"/>
      <c r="CA7" s="227" t="s">
        <v>2147</v>
      </c>
      <c r="CB7" s="227"/>
      <c r="CC7" s="227"/>
      <c r="CD7" s="227"/>
      <c r="CE7" s="227"/>
      <c r="CF7" s="227" t="s">
        <v>2148</v>
      </c>
      <c r="CG7" s="227"/>
      <c r="CH7" s="227"/>
      <c r="CI7" s="227"/>
      <c r="CJ7" s="227" t="s">
        <v>2149</v>
      </c>
      <c r="CK7" s="227"/>
      <c r="CL7" s="227" t="s">
        <v>2150</v>
      </c>
      <c r="CM7" s="227"/>
      <c r="CN7" s="227" t="s">
        <v>2151</v>
      </c>
      <c r="CO7" s="227" t="s">
        <v>2152</v>
      </c>
      <c r="CP7" s="227"/>
      <c r="CQ7" s="227"/>
      <c r="CR7" s="227" t="s">
        <v>2153</v>
      </c>
      <c r="CS7" s="227"/>
      <c r="CT7" s="227"/>
      <c r="CU7" s="227"/>
      <c r="CV7" s="227"/>
      <c r="CW7" s="227" t="s">
        <v>2154</v>
      </c>
      <c r="CX7" s="227" t="s">
        <v>2155</v>
      </c>
      <c r="CY7" s="227"/>
      <c r="CZ7" s="227"/>
      <c r="DA7" s="227"/>
      <c r="DB7" s="227"/>
      <c r="DC7" s="227"/>
      <c r="DD7" s="227" t="s">
        <v>2156</v>
      </c>
      <c r="DE7" s="227"/>
      <c r="DF7" s="227"/>
      <c r="DG7" s="227" t="s">
        <v>2157</v>
      </c>
      <c r="DH7" s="227"/>
      <c r="DI7" s="227" t="s">
        <v>2158</v>
      </c>
      <c r="DJ7" s="227"/>
      <c r="DK7" s="227" t="s">
        <v>2159</v>
      </c>
      <c r="DL7" s="227" t="s">
        <v>2160</v>
      </c>
      <c r="DM7" s="227"/>
      <c r="DN7" s="227"/>
      <c r="DO7" s="227"/>
      <c r="DP7" s="227"/>
      <c r="DQ7" s="227" t="s">
        <v>2161</v>
      </c>
      <c r="DR7" s="227" t="s">
        <v>2162</v>
      </c>
      <c r="DS7" s="227" t="s">
        <v>2163</v>
      </c>
      <c r="DT7" s="227"/>
      <c r="DU7" s="227"/>
      <c r="DV7" s="227"/>
      <c r="DW7" s="227"/>
      <c r="DX7" s="227"/>
      <c r="DY7" s="227"/>
      <c r="DZ7" s="227"/>
      <c r="EA7" s="227" t="s">
        <v>2164</v>
      </c>
      <c r="EB7" s="227" t="s">
        <v>2165</v>
      </c>
      <c r="EC7" s="227"/>
      <c r="ED7" s="227"/>
      <c r="EE7" s="227" t="s">
        <v>2164</v>
      </c>
      <c r="EF7" s="227"/>
      <c r="EG7" s="227" t="s">
        <v>2166</v>
      </c>
      <c r="EH7" s="227" t="s">
        <v>2167</v>
      </c>
      <c r="EI7" s="227"/>
      <c r="EJ7" s="227" t="s">
        <v>2168</v>
      </c>
      <c r="EK7" s="227"/>
      <c r="EL7" s="227"/>
      <c r="EM7" s="227"/>
      <c r="EN7" s="227"/>
      <c r="EO7" s="227"/>
      <c r="EP7" s="227"/>
      <c r="EQ7" s="227"/>
      <c r="ER7" s="227"/>
      <c r="ES7" s="227"/>
      <c r="ET7" s="227" t="s">
        <v>2169</v>
      </c>
      <c r="EU7" s="227" t="s">
        <v>2170</v>
      </c>
      <c r="EV7" s="227" t="s">
        <v>2171</v>
      </c>
      <c r="EW7" s="227" t="s">
        <v>2172</v>
      </c>
      <c r="EX7" s="227" t="s">
        <v>2173</v>
      </c>
      <c r="EY7" s="227" t="s">
        <v>2174</v>
      </c>
      <c r="EZ7" s="227" t="s">
        <v>2175</v>
      </c>
      <c r="FA7" s="227"/>
      <c r="FB7" s="227" t="s">
        <v>2176</v>
      </c>
      <c r="FC7" s="227"/>
      <c r="FD7" s="227" t="s">
        <v>2177</v>
      </c>
      <c r="FE7" s="227"/>
      <c r="FF7" s="227"/>
      <c r="FG7" s="227" t="s">
        <v>2178</v>
      </c>
      <c r="FH7" s="227"/>
      <c r="FI7" s="227"/>
      <c r="FJ7" s="227" t="s">
        <v>2179</v>
      </c>
      <c r="FK7" s="227"/>
      <c r="FL7" s="227"/>
      <c r="FM7" s="227" t="s">
        <v>2180</v>
      </c>
      <c r="FN7" s="227"/>
      <c r="FO7" s="227"/>
      <c r="FP7" s="227" t="s">
        <v>2181</v>
      </c>
      <c r="FQ7" s="227"/>
      <c r="FR7" s="227"/>
      <c r="FS7" s="227" t="s">
        <v>2182</v>
      </c>
      <c r="FT7" s="227" t="s">
        <v>2181</v>
      </c>
      <c r="FU7" s="227"/>
      <c r="FV7" s="227"/>
      <c r="FW7" s="227"/>
      <c r="FX7" s="227" t="s">
        <v>2183</v>
      </c>
      <c r="FY7" s="227" t="s">
        <v>2184</v>
      </c>
      <c r="FZ7" s="227" t="s">
        <v>2185</v>
      </c>
      <c r="GA7" s="227" t="s">
        <v>2186</v>
      </c>
      <c r="GB7" s="227" t="s">
        <v>2187</v>
      </c>
      <c r="GC7" s="227" t="s">
        <v>2188</v>
      </c>
      <c r="GD7" s="227"/>
      <c r="GE7" s="227" t="s">
        <v>2189</v>
      </c>
      <c r="GF7" s="227" t="s">
        <v>2190</v>
      </c>
      <c r="GG7" s="227" t="s">
        <v>2191</v>
      </c>
      <c r="GH7" s="227" t="s">
        <v>2192</v>
      </c>
      <c r="GI7" s="227" t="s">
        <v>2193</v>
      </c>
      <c r="GJ7" s="227"/>
      <c r="GK7" s="227" t="s">
        <v>2192</v>
      </c>
      <c r="GL7" s="227" t="s">
        <v>2194</v>
      </c>
      <c r="GM7" s="227"/>
      <c r="GN7" s="227" t="s">
        <v>2195</v>
      </c>
      <c r="GO7" s="227" t="s">
        <v>2196</v>
      </c>
      <c r="GP7" s="227" t="s">
        <v>2191</v>
      </c>
      <c r="GQ7" s="227"/>
      <c r="GR7" s="227" t="s">
        <v>2197</v>
      </c>
      <c r="GS7" s="227"/>
      <c r="GT7" s="227"/>
      <c r="GU7" s="227" t="s">
        <v>2198</v>
      </c>
      <c r="GV7" s="227" t="s">
        <v>2193</v>
      </c>
      <c r="GW7" s="227"/>
      <c r="GX7" s="227" t="s">
        <v>2199</v>
      </c>
      <c r="GY7" s="227" t="s">
        <v>2200</v>
      </c>
      <c r="GZ7" s="227"/>
      <c r="HA7" s="227" t="s">
        <v>2199</v>
      </c>
      <c r="HB7" s="227" t="s">
        <v>2201</v>
      </c>
      <c r="HC7" s="227"/>
      <c r="HD7" s="227" t="s">
        <v>2202</v>
      </c>
      <c r="HE7" s="227" t="s">
        <v>2203</v>
      </c>
      <c r="HF7" s="227" t="s">
        <v>2204</v>
      </c>
      <c r="HG7" s="227" t="s">
        <v>2205</v>
      </c>
      <c r="HH7" s="227" t="s">
        <v>2203</v>
      </c>
      <c r="HI7" s="227" t="s">
        <v>2206</v>
      </c>
      <c r="HJ7" s="227"/>
      <c r="HK7" s="227"/>
      <c r="HL7" s="227"/>
      <c r="HM7" s="227"/>
      <c r="HN7" s="227"/>
      <c r="HO7" s="227" t="s">
        <v>2207</v>
      </c>
      <c r="HP7" s="227"/>
      <c r="HQ7" s="227"/>
      <c r="HR7" s="227"/>
      <c r="HS7" s="227"/>
      <c r="HT7" s="227"/>
      <c r="HU7" s="227"/>
      <c r="HV7" s="227"/>
      <c r="HW7" s="227"/>
      <c r="HX7" s="227"/>
      <c r="HY7" s="227" t="s">
        <v>2208</v>
      </c>
      <c r="HZ7" s="227"/>
      <c r="IA7" s="227" t="s">
        <v>2209</v>
      </c>
      <c r="IB7" s="227"/>
      <c r="IC7" s="227"/>
      <c r="ID7" s="227"/>
      <c r="IE7" s="227"/>
      <c r="IF7" s="227"/>
      <c r="IG7" s="227"/>
      <c r="IH7" s="227"/>
      <c r="II7" s="227"/>
      <c r="IJ7" s="227" t="s">
        <v>2210</v>
      </c>
      <c r="IK7" s="227"/>
      <c r="IL7" s="227"/>
      <c r="IM7" s="227"/>
      <c r="IN7" s="227"/>
      <c r="IO7" s="227" t="s">
        <v>2211</v>
      </c>
      <c r="IP7" s="227"/>
      <c r="IQ7" s="227" t="s">
        <v>2212</v>
      </c>
      <c r="IR7" s="227"/>
      <c r="IS7" s="227" t="s">
        <v>2213</v>
      </c>
      <c r="IT7" s="227"/>
      <c r="IU7" s="227"/>
      <c r="IV7" s="227"/>
      <c r="IW7" s="227" t="s">
        <v>2214</v>
      </c>
      <c r="IX7" s="227"/>
      <c r="IY7" s="227" t="s">
        <v>2215</v>
      </c>
      <c r="IZ7" s="227" t="s">
        <v>2216</v>
      </c>
      <c r="JA7" s="227" t="s">
        <v>2217</v>
      </c>
      <c r="JB7" s="227" t="s">
        <v>2218</v>
      </c>
      <c r="JC7" s="227"/>
      <c r="JD7" s="227" t="s">
        <v>2219</v>
      </c>
      <c r="JE7" s="227"/>
      <c r="JF7" s="227" t="s">
        <v>2220</v>
      </c>
      <c r="JG7" s="227"/>
      <c r="JH7" s="227"/>
      <c r="JI7" s="227" t="s">
        <v>2221</v>
      </c>
      <c r="JJ7" s="227"/>
      <c r="JK7" s="227"/>
      <c r="JL7" s="227"/>
      <c r="JM7" s="227"/>
      <c r="JN7" s="227"/>
      <c r="JO7" s="227" t="s">
        <v>2222</v>
      </c>
      <c r="JP7" s="227"/>
      <c r="JQ7" s="227" t="s">
        <v>2223</v>
      </c>
      <c r="JR7" s="227"/>
      <c r="JS7" s="227"/>
      <c r="JT7" s="227" t="s">
        <v>2224</v>
      </c>
      <c r="JU7" s="227" t="s">
        <v>2225</v>
      </c>
      <c r="JV7" s="227" t="s">
        <v>2226</v>
      </c>
      <c r="JW7" s="227" t="s">
        <v>2209</v>
      </c>
      <c r="JX7" s="227" t="s">
        <v>2227</v>
      </c>
      <c r="JY7" s="227" t="s">
        <v>2228</v>
      </c>
      <c r="JZ7" s="227" t="s">
        <v>2229</v>
      </c>
      <c r="KA7" s="227"/>
      <c r="KB7" s="227"/>
      <c r="KC7" s="227" t="s">
        <v>2230</v>
      </c>
      <c r="KD7" s="227"/>
      <c r="KE7" s="227"/>
      <c r="KF7" s="227" t="s">
        <v>2225</v>
      </c>
      <c r="KG7" s="227" t="s">
        <v>2231</v>
      </c>
      <c r="KH7" s="227" t="s">
        <v>2232</v>
      </c>
      <c r="KI7" s="227"/>
    </row>
    <row r="8" spans="1:295" ht="27" customHeight="1" x14ac:dyDescent="0.3">
      <c r="A8" s="157" t="s">
        <v>83</v>
      </c>
      <c r="B8" s="157" t="s">
        <v>709</v>
      </c>
      <c r="C8" s="158" t="s">
        <v>2233</v>
      </c>
      <c r="D8" s="158" t="s">
        <v>2234</v>
      </c>
      <c r="E8" s="158" t="s">
        <v>2235</v>
      </c>
      <c r="F8" s="158" t="s">
        <v>2236</v>
      </c>
      <c r="G8" s="158" t="s">
        <v>2237</v>
      </c>
      <c r="H8" s="158" t="s">
        <v>567</v>
      </c>
      <c r="I8" s="158" t="s">
        <v>2238</v>
      </c>
      <c r="J8" s="158" t="s">
        <v>2239</v>
      </c>
      <c r="K8" s="158" t="s">
        <v>2240</v>
      </c>
      <c r="L8" s="158" t="s">
        <v>2241</v>
      </c>
      <c r="M8" s="158" t="s">
        <v>497</v>
      </c>
      <c r="N8" s="158" t="s">
        <v>2242</v>
      </c>
      <c r="O8" s="159" t="s">
        <v>2243</v>
      </c>
      <c r="P8" s="158" t="s">
        <v>2244</v>
      </c>
      <c r="Q8" s="158" t="s">
        <v>2245</v>
      </c>
      <c r="R8" s="158" t="s">
        <v>2244</v>
      </c>
      <c r="S8" s="158" t="s">
        <v>2246</v>
      </c>
      <c r="T8" s="158" t="s">
        <v>2239</v>
      </c>
      <c r="U8" s="158" t="s">
        <v>2247</v>
      </c>
      <c r="V8" s="158" t="s">
        <v>2248</v>
      </c>
      <c r="W8" s="158" t="s">
        <v>509</v>
      </c>
      <c r="X8" s="158" t="s">
        <v>2249</v>
      </c>
      <c r="Y8" s="158" t="s">
        <v>2250</v>
      </c>
      <c r="Z8" s="158" t="s">
        <v>2251</v>
      </c>
      <c r="AA8" s="158" t="s">
        <v>271</v>
      </c>
      <c r="AB8" s="158" t="s">
        <v>2252</v>
      </c>
      <c r="AC8" s="158" t="s">
        <v>2253</v>
      </c>
      <c r="AD8" s="158" t="s">
        <v>2254</v>
      </c>
      <c r="AE8" s="158" t="s">
        <v>2255</v>
      </c>
      <c r="AF8" s="158" t="s">
        <v>2242</v>
      </c>
      <c r="AG8" s="158" t="s">
        <v>2243</v>
      </c>
      <c r="AH8" s="158" t="s">
        <v>2256</v>
      </c>
      <c r="AI8" s="158" t="s">
        <v>2257</v>
      </c>
      <c r="AJ8" s="159" t="s">
        <v>247</v>
      </c>
      <c r="AK8" s="159" t="s">
        <v>251</v>
      </c>
      <c r="AL8" s="158" t="s">
        <v>2258</v>
      </c>
      <c r="AM8" s="158" t="s">
        <v>247</v>
      </c>
      <c r="AN8" s="158" t="s">
        <v>251</v>
      </c>
      <c r="AO8" s="158" t="s">
        <v>2259</v>
      </c>
      <c r="AP8" s="158" t="s">
        <v>2260</v>
      </c>
      <c r="AQ8" s="158" t="s">
        <v>2261</v>
      </c>
      <c r="AR8" s="158" t="s">
        <v>2262</v>
      </c>
      <c r="AS8" s="158" t="s">
        <v>2263</v>
      </c>
      <c r="AT8" s="159" t="s">
        <v>2264</v>
      </c>
      <c r="AU8" s="159" t="s">
        <v>2265</v>
      </c>
      <c r="AV8" s="158" t="s">
        <v>2266</v>
      </c>
      <c r="AW8" s="158" t="s">
        <v>2267</v>
      </c>
      <c r="AX8" s="158" t="s">
        <v>2268</v>
      </c>
      <c r="AY8" s="158" t="s">
        <v>2269</v>
      </c>
      <c r="AZ8" s="158" t="s">
        <v>2270</v>
      </c>
      <c r="BA8" s="158" t="s">
        <v>2271</v>
      </c>
      <c r="BB8" s="159" t="s">
        <v>2272</v>
      </c>
      <c r="BC8" s="158" t="s">
        <v>629</v>
      </c>
      <c r="BD8" s="158" t="s">
        <v>2273</v>
      </c>
      <c r="BE8" s="158" t="s">
        <v>2274</v>
      </c>
      <c r="BF8" s="158" t="s">
        <v>2264</v>
      </c>
      <c r="BG8" s="158" t="s">
        <v>2265</v>
      </c>
      <c r="BH8" s="158" t="s">
        <v>2275</v>
      </c>
      <c r="BI8" s="158" t="s">
        <v>2276</v>
      </c>
      <c r="BJ8" s="158" t="s">
        <v>2277</v>
      </c>
      <c r="BK8" s="158" t="s">
        <v>2278</v>
      </c>
      <c r="BL8" s="158" t="s">
        <v>2279</v>
      </c>
      <c r="BM8" s="158" t="s">
        <v>2280</v>
      </c>
      <c r="BN8" s="158" t="s">
        <v>2272</v>
      </c>
      <c r="BO8" s="158" t="s">
        <v>2281</v>
      </c>
      <c r="BP8" s="158" t="s">
        <v>2282</v>
      </c>
      <c r="BQ8" s="158" t="s">
        <v>2283</v>
      </c>
      <c r="BR8" s="158" t="s">
        <v>2284</v>
      </c>
      <c r="BS8" s="158" t="s">
        <v>2285</v>
      </c>
      <c r="BT8" s="158" t="s">
        <v>2286</v>
      </c>
      <c r="BU8" s="158" t="s">
        <v>2286</v>
      </c>
      <c r="BV8" s="158" t="s">
        <v>2287</v>
      </c>
      <c r="BW8" s="158" t="s">
        <v>2288</v>
      </c>
      <c r="BX8" s="158" t="s">
        <v>2289</v>
      </c>
      <c r="BY8" s="158" t="s">
        <v>2290</v>
      </c>
      <c r="BZ8" s="158" t="s">
        <v>2291</v>
      </c>
      <c r="CA8" s="158" t="s">
        <v>2292</v>
      </c>
      <c r="CB8" s="158" t="s">
        <v>2293</v>
      </c>
      <c r="CC8" s="158" t="s">
        <v>2294</v>
      </c>
      <c r="CD8" s="158" t="s">
        <v>2295</v>
      </c>
      <c r="CE8" s="158" t="s">
        <v>2296</v>
      </c>
      <c r="CF8" s="158" t="s">
        <v>2297</v>
      </c>
      <c r="CG8" s="158" t="s">
        <v>2298</v>
      </c>
      <c r="CH8" s="158" t="s">
        <v>2299</v>
      </c>
      <c r="CI8" s="158" t="s">
        <v>2300</v>
      </c>
      <c r="CJ8" s="158" t="s">
        <v>2301</v>
      </c>
      <c r="CK8" s="158" t="s">
        <v>2302</v>
      </c>
      <c r="CL8" s="158" t="s">
        <v>2303</v>
      </c>
      <c r="CM8" s="158" t="s">
        <v>2304</v>
      </c>
      <c r="CN8" s="158" t="s">
        <v>2305</v>
      </c>
      <c r="CO8" s="158" t="s">
        <v>2306</v>
      </c>
      <c r="CP8" s="158" t="s">
        <v>2307</v>
      </c>
      <c r="CQ8" s="158" t="s">
        <v>2308</v>
      </c>
      <c r="CR8" s="158" t="s">
        <v>2309</v>
      </c>
      <c r="CS8" s="158" t="s">
        <v>2310</v>
      </c>
      <c r="CT8" s="158" t="s">
        <v>2311</v>
      </c>
      <c r="CU8" s="158" t="s">
        <v>2312</v>
      </c>
      <c r="CV8" s="158" t="s">
        <v>2313</v>
      </c>
      <c r="CW8" s="158" t="s">
        <v>2314</v>
      </c>
      <c r="CX8" s="158" t="s">
        <v>389</v>
      </c>
      <c r="CY8" s="158" t="s">
        <v>404</v>
      </c>
      <c r="CZ8" s="158" t="s">
        <v>2315</v>
      </c>
      <c r="DA8" s="158" t="s">
        <v>2316</v>
      </c>
      <c r="DB8" s="158" t="s">
        <v>2317</v>
      </c>
      <c r="DC8" s="158" t="s">
        <v>2318</v>
      </c>
      <c r="DD8" s="158" t="s">
        <v>2299</v>
      </c>
      <c r="DE8" s="158" t="s">
        <v>2300</v>
      </c>
      <c r="DF8" s="158" t="s">
        <v>2319</v>
      </c>
      <c r="DG8" s="158" t="s">
        <v>2320</v>
      </c>
      <c r="DH8" s="158" t="s">
        <v>2321</v>
      </c>
      <c r="DI8" s="158" t="s">
        <v>2322</v>
      </c>
      <c r="DJ8" s="158" t="s">
        <v>2323</v>
      </c>
      <c r="DK8" s="158" t="s">
        <v>2324</v>
      </c>
      <c r="DL8" s="158" t="s">
        <v>404</v>
      </c>
      <c r="DM8" s="158" t="s">
        <v>2315</v>
      </c>
      <c r="DN8" s="158" t="s">
        <v>2316</v>
      </c>
      <c r="DO8" s="158" t="s">
        <v>2325</v>
      </c>
      <c r="DP8" s="158" t="s">
        <v>2326</v>
      </c>
      <c r="DQ8" s="158" t="s">
        <v>2327</v>
      </c>
      <c r="DR8" s="158" t="s">
        <v>2328</v>
      </c>
      <c r="DS8" s="158" t="s">
        <v>2329</v>
      </c>
      <c r="DT8" s="158" t="s">
        <v>2330</v>
      </c>
      <c r="DU8" s="158" t="s">
        <v>389</v>
      </c>
      <c r="DV8" s="158" t="s">
        <v>404</v>
      </c>
      <c r="DW8" s="158" t="s">
        <v>2319</v>
      </c>
      <c r="DX8" s="158" t="s">
        <v>2328</v>
      </c>
      <c r="DY8" s="158" t="s">
        <v>2331</v>
      </c>
      <c r="DZ8" s="158" t="s">
        <v>2332</v>
      </c>
      <c r="EA8" s="158" t="s">
        <v>2333</v>
      </c>
      <c r="EB8" s="158" t="s">
        <v>2334</v>
      </c>
      <c r="EC8" s="158" t="s">
        <v>2335</v>
      </c>
      <c r="ED8" s="158" t="s">
        <v>2336</v>
      </c>
      <c r="EE8" s="158" t="s">
        <v>2337</v>
      </c>
      <c r="EF8" s="158" t="s">
        <v>2338</v>
      </c>
      <c r="EG8" s="158" t="s">
        <v>2273</v>
      </c>
      <c r="EH8" s="158" t="s">
        <v>2283</v>
      </c>
      <c r="EI8" s="158" t="s">
        <v>17</v>
      </c>
      <c r="EJ8" s="158" t="s">
        <v>2339</v>
      </c>
      <c r="EK8" s="158" t="s">
        <v>2340</v>
      </c>
      <c r="EL8" s="158" t="s">
        <v>2341</v>
      </c>
      <c r="EM8" s="158" t="s">
        <v>2342</v>
      </c>
      <c r="EN8" s="158" t="s">
        <v>2343</v>
      </c>
      <c r="EO8" s="158" t="s">
        <v>2344</v>
      </c>
      <c r="EP8" s="158" t="s">
        <v>2345</v>
      </c>
      <c r="EQ8" s="158" t="s">
        <v>2346</v>
      </c>
      <c r="ER8" s="158" t="s">
        <v>2347</v>
      </c>
      <c r="ES8" s="158" t="s">
        <v>2348</v>
      </c>
      <c r="ET8" s="158" t="s">
        <v>2349</v>
      </c>
      <c r="EU8" s="158" t="s">
        <v>2350</v>
      </c>
      <c r="EV8" s="158" t="s">
        <v>2351</v>
      </c>
      <c r="EW8" s="158" t="s">
        <v>2352</v>
      </c>
      <c r="EX8" s="158" t="s">
        <v>2353</v>
      </c>
      <c r="EY8" s="158" t="s">
        <v>2354</v>
      </c>
      <c r="EZ8" s="158" t="s">
        <v>2355</v>
      </c>
      <c r="FA8" s="158" t="s">
        <v>2356</v>
      </c>
      <c r="FB8" s="158" t="s">
        <v>2338</v>
      </c>
      <c r="FC8" s="158" t="s">
        <v>2342</v>
      </c>
      <c r="FD8" s="158" t="s">
        <v>2357</v>
      </c>
      <c r="FE8" s="158" t="s">
        <v>2358</v>
      </c>
      <c r="FF8" s="158" t="s">
        <v>580</v>
      </c>
      <c r="FG8" s="158" t="s">
        <v>2359</v>
      </c>
      <c r="FH8" s="158" t="s">
        <v>2360</v>
      </c>
      <c r="FI8" s="158" t="s">
        <v>2361</v>
      </c>
      <c r="FJ8" s="158" t="s">
        <v>2292</v>
      </c>
      <c r="FK8" s="158" t="s">
        <v>2293</v>
      </c>
      <c r="FL8" s="158" t="s">
        <v>2362</v>
      </c>
      <c r="FM8" s="158" t="s">
        <v>2331</v>
      </c>
      <c r="FN8" s="158" t="s">
        <v>2332</v>
      </c>
      <c r="FO8" s="158" t="s">
        <v>2363</v>
      </c>
      <c r="FP8" s="158" t="s">
        <v>2364</v>
      </c>
      <c r="FQ8" s="159" t="s">
        <v>2365</v>
      </c>
      <c r="FR8" s="158" t="s">
        <v>2366</v>
      </c>
      <c r="FS8" s="158" t="s">
        <v>2367</v>
      </c>
      <c r="FT8" s="158" t="s">
        <v>2368</v>
      </c>
      <c r="FU8" s="158" t="s">
        <v>2369</v>
      </c>
      <c r="FV8" s="158" t="s">
        <v>2370</v>
      </c>
      <c r="FW8" s="158" t="s">
        <v>2371</v>
      </c>
      <c r="FX8" s="158" t="s">
        <v>2372</v>
      </c>
      <c r="FY8" s="158" t="s">
        <v>2373</v>
      </c>
      <c r="FZ8" s="158" t="s">
        <v>2374</v>
      </c>
      <c r="GA8" s="158" t="s">
        <v>2339</v>
      </c>
      <c r="GB8" s="159" t="s">
        <v>2375</v>
      </c>
      <c r="GC8" s="158" t="s">
        <v>2364</v>
      </c>
      <c r="GD8" s="158" t="s">
        <v>2363</v>
      </c>
      <c r="GE8" s="158" t="s">
        <v>2376</v>
      </c>
      <c r="GF8" s="159" t="s">
        <v>2377</v>
      </c>
      <c r="GG8" s="158" t="s">
        <v>2378</v>
      </c>
      <c r="GH8" s="158" t="s">
        <v>2379</v>
      </c>
      <c r="GI8" s="158" t="s">
        <v>389</v>
      </c>
      <c r="GJ8" s="158" t="s">
        <v>2380</v>
      </c>
      <c r="GK8" s="158" t="s">
        <v>2381</v>
      </c>
      <c r="GL8" s="158" t="s">
        <v>2382</v>
      </c>
      <c r="GM8" s="158" t="s">
        <v>2383</v>
      </c>
      <c r="GN8" s="158" t="s">
        <v>2384</v>
      </c>
      <c r="GO8" s="158" t="s">
        <v>2385</v>
      </c>
      <c r="GP8" s="158" t="s">
        <v>2386</v>
      </c>
      <c r="GQ8" s="159" t="s">
        <v>2385</v>
      </c>
      <c r="GR8" s="158" t="s">
        <v>2387</v>
      </c>
      <c r="GS8" s="158" t="s">
        <v>2388</v>
      </c>
      <c r="GT8" s="158" t="s">
        <v>2389</v>
      </c>
      <c r="GU8" s="158" t="s">
        <v>2390</v>
      </c>
      <c r="GV8" s="158" t="s">
        <v>2391</v>
      </c>
      <c r="GW8" s="158" t="s">
        <v>2392</v>
      </c>
      <c r="GX8" s="158" t="s">
        <v>2393</v>
      </c>
      <c r="GY8" s="158" t="s">
        <v>2394</v>
      </c>
      <c r="GZ8" s="158" t="s">
        <v>2395</v>
      </c>
      <c r="HA8" s="158" t="s">
        <v>2396</v>
      </c>
      <c r="HB8" s="159" t="s">
        <v>2397</v>
      </c>
      <c r="HC8" s="159" t="s">
        <v>2398</v>
      </c>
      <c r="HD8" s="158" t="s">
        <v>2399</v>
      </c>
      <c r="HE8" s="158" t="s">
        <v>2399</v>
      </c>
      <c r="HF8" s="158" t="s">
        <v>669</v>
      </c>
      <c r="HG8" s="158" t="s">
        <v>669</v>
      </c>
      <c r="HH8" s="158" t="s">
        <v>2400</v>
      </c>
      <c r="HI8" s="159" t="s">
        <v>2397</v>
      </c>
      <c r="HJ8" s="159" t="s">
        <v>2398</v>
      </c>
      <c r="HK8" s="158" t="s">
        <v>2401</v>
      </c>
      <c r="HL8" s="158" t="s">
        <v>2402</v>
      </c>
      <c r="HM8" s="158" t="s">
        <v>2403</v>
      </c>
      <c r="HN8" s="158" t="s">
        <v>2404</v>
      </c>
      <c r="HO8" s="158" t="s">
        <v>2405</v>
      </c>
      <c r="HP8" s="158" t="s">
        <v>2406</v>
      </c>
      <c r="HQ8" s="158" t="s">
        <v>2407</v>
      </c>
      <c r="HR8" s="158" t="s">
        <v>2408</v>
      </c>
      <c r="HS8" s="158" t="s">
        <v>2409</v>
      </c>
      <c r="HT8" s="158" t="s">
        <v>2410</v>
      </c>
      <c r="HU8" s="158" t="s">
        <v>2411</v>
      </c>
      <c r="HV8" s="158" t="s">
        <v>2412</v>
      </c>
      <c r="HW8" s="158" t="s">
        <v>2413</v>
      </c>
      <c r="HX8" s="158" t="s">
        <v>2414</v>
      </c>
      <c r="HY8" s="158" t="s">
        <v>2415</v>
      </c>
      <c r="HZ8" s="158" t="s">
        <v>2416</v>
      </c>
      <c r="IA8" s="158" t="s">
        <v>2417</v>
      </c>
      <c r="IB8" s="158" t="s">
        <v>2418</v>
      </c>
      <c r="IC8" s="158" t="s">
        <v>2419</v>
      </c>
      <c r="ID8" s="158" t="s">
        <v>2420</v>
      </c>
      <c r="IE8" s="158" t="s">
        <v>2421</v>
      </c>
      <c r="IF8" s="158" t="s">
        <v>2407</v>
      </c>
      <c r="IG8" s="158" t="s">
        <v>2408</v>
      </c>
      <c r="IH8" s="158" t="s">
        <v>2422</v>
      </c>
      <c r="II8" s="158" t="s">
        <v>2423</v>
      </c>
      <c r="IJ8" s="158" t="s">
        <v>2400</v>
      </c>
      <c r="IK8" s="158" t="s">
        <v>17</v>
      </c>
      <c r="IL8" s="159" t="s">
        <v>2424</v>
      </c>
      <c r="IM8" s="159" t="s">
        <v>72</v>
      </c>
      <c r="IN8" s="158" t="s">
        <v>2425</v>
      </c>
      <c r="IO8" s="158" t="s">
        <v>72</v>
      </c>
      <c r="IP8" s="158" t="s">
        <v>2426</v>
      </c>
      <c r="IQ8" s="158" t="s">
        <v>2427</v>
      </c>
      <c r="IR8" s="158" t="s">
        <v>2428</v>
      </c>
      <c r="IS8" s="159" t="s">
        <v>2426</v>
      </c>
      <c r="IT8" s="158" t="s">
        <v>2429</v>
      </c>
      <c r="IU8" s="158" t="s">
        <v>2430</v>
      </c>
      <c r="IV8" s="158" t="s">
        <v>2427</v>
      </c>
      <c r="IW8" s="159" t="s">
        <v>2424</v>
      </c>
      <c r="IX8" s="158" t="s">
        <v>2428</v>
      </c>
      <c r="IY8" s="158" t="s">
        <v>688</v>
      </c>
      <c r="IZ8" s="158" t="s">
        <v>688</v>
      </c>
      <c r="JA8" s="158" t="s">
        <v>2431</v>
      </c>
      <c r="JB8" s="158" t="s">
        <v>2432</v>
      </c>
      <c r="JC8" s="158" t="s">
        <v>2433</v>
      </c>
      <c r="JD8" s="158" t="s">
        <v>2434</v>
      </c>
      <c r="JE8" s="158" t="s">
        <v>2435</v>
      </c>
      <c r="JF8" s="158" t="s">
        <v>2433</v>
      </c>
      <c r="JG8" s="158" t="s">
        <v>2436</v>
      </c>
      <c r="JH8" s="158" t="s">
        <v>2437</v>
      </c>
      <c r="JI8" s="158" t="s">
        <v>2436</v>
      </c>
      <c r="JJ8" s="158" t="s">
        <v>2438</v>
      </c>
      <c r="JK8" s="158" t="s">
        <v>2439</v>
      </c>
      <c r="JL8" s="158" t="s">
        <v>2440</v>
      </c>
      <c r="JM8" s="158" t="s">
        <v>2441</v>
      </c>
      <c r="JN8" s="158" t="s">
        <v>2442</v>
      </c>
      <c r="JO8" s="158" t="s">
        <v>2443</v>
      </c>
      <c r="JP8" s="158" t="s">
        <v>2444</v>
      </c>
      <c r="JQ8" s="158" t="s">
        <v>2445</v>
      </c>
      <c r="JR8" s="158" t="s">
        <v>2446</v>
      </c>
      <c r="JS8" s="158" t="s">
        <v>2447</v>
      </c>
      <c r="JT8" s="158" t="s">
        <v>2448</v>
      </c>
      <c r="JU8" s="158" t="s">
        <v>2421</v>
      </c>
      <c r="JV8" s="158" t="s">
        <v>2449</v>
      </c>
      <c r="JW8" s="158" t="s">
        <v>2450</v>
      </c>
      <c r="JX8" s="158" t="s">
        <v>2451</v>
      </c>
      <c r="JY8" s="158" t="s">
        <v>2452</v>
      </c>
      <c r="JZ8" s="158" t="s">
        <v>2453</v>
      </c>
      <c r="KA8" s="158" t="s">
        <v>2401</v>
      </c>
      <c r="KB8" s="158" t="s">
        <v>2454</v>
      </c>
      <c r="KC8" s="158" t="s">
        <v>2453</v>
      </c>
      <c r="KD8" s="158" t="s">
        <v>2402</v>
      </c>
      <c r="KE8" s="158" t="s">
        <v>2455</v>
      </c>
      <c r="KF8" s="158" t="s">
        <v>2456</v>
      </c>
      <c r="KG8" s="158" t="s">
        <v>2456</v>
      </c>
      <c r="KH8" s="158" t="s">
        <v>671</v>
      </c>
      <c r="KI8" s="158" t="s">
        <v>2285</v>
      </c>
    </row>
    <row r="9" spans="1:295" ht="18" customHeight="1" x14ac:dyDescent="0.3">
      <c r="A9" s="160" t="s">
        <v>87</v>
      </c>
      <c r="B9" s="160" t="s">
        <v>924</v>
      </c>
      <c r="C9" s="161">
        <v>0</v>
      </c>
      <c r="D9" s="161">
        <v>2.5823999999999998</v>
      </c>
      <c r="E9" s="161">
        <v>-5.4397000000000002</v>
      </c>
      <c r="F9" s="161">
        <v>3.0627</v>
      </c>
      <c r="G9" s="161">
        <v>8.5881000000000007</v>
      </c>
      <c r="H9" s="162"/>
      <c r="I9" s="161">
        <v>16.085699999999999</v>
      </c>
      <c r="J9" s="162"/>
      <c r="K9" s="161">
        <v>7.2001999999999997</v>
      </c>
      <c r="L9" s="161">
        <v>2.0949</v>
      </c>
      <c r="M9" s="161">
        <v>5.7198000000000002</v>
      </c>
      <c r="N9" s="161">
        <v>-15.54</v>
      </c>
      <c r="O9" s="161">
        <v>-19.8</v>
      </c>
      <c r="P9" s="162"/>
      <c r="Q9" s="161">
        <v>2.484</v>
      </c>
      <c r="R9" s="162"/>
      <c r="S9" s="161">
        <v>2.4331999999999998</v>
      </c>
      <c r="T9" s="161">
        <v>15.3086</v>
      </c>
      <c r="U9" s="161">
        <v>2.5156999999999998</v>
      </c>
      <c r="V9" s="161">
        <v>2.3544</v>
      </c>
      <c r="W9" s="161">
        <v>4.3459000000000003</v>
      </c>
      <c r="X9" s="161">
        <v>3.0600999999999998</v>
      </c>
      <c r="Y9" s="161">
        <v>-0.29899999999999999</v>
      </c>
      <c r="Z9" s="161">
        <v>2.4634</v>
      </c>
      <c r="AA9" s="162"/>
      <c r="AB9" s="161">
        <v>-1.4204000000000001</v>
      </c>
      <c r="AC9" s="161">
        <v>-0.82699999999999996</v>
      </c>
      <c r="AD9" s="161">
        <v>-0.78200000000000003</v>
      </c>
      <c r="AE9" s="161">
        <v>4.67</v>
      </c>
      <c r="AF9" s="161">
        <v>-4.4400000000000004</v>
      </c>
      <c r="AG9" s="162"/>
      <c r="AH9" s="161">
        <v>1.966</v>
      </c>
      <c r="AI9" s="161">
        <v>0.221</v>
      </c>
      <c r="AJ9" s="161">
        <v>-15.17</v>
      </c>
      <c r="AK9" s="161">
        <v>-15.22</v>
      </c>
      <c r="AL9" s="162"/>
      <c r="AM9" s="161">
        <v>-10.55</v>
      </c>
      <c r="AN9" s="161">
        <v>-10.54</v>
      </c>
      <c r="AO9" s="161">
        <v>4.2321999999999997</v>
      </c>
      <c r="AP9" s="161">
        <v>3.0594999999999999</v>
      </c>
      <c r="AQ9" s="161">
        <v>11.980700000000001</v>
      </c>
      <c r="AR9" s="161">
        <v>14.2371</v>
      </c>
      <c r="AS9" s="161">
        <v>-22.301300000000001</v>
      </c>
      <c r="AT9" s="162"/>
      <c r="AU9" s="161">
        <v>-14.337199999999999</v>
      </c>
      <c r="AV9" s="161">
        <v>26.299700000000001</v>
      </c>
      <c r="AW9" s="161">
        <v>20.218</v>
      </c>
      <c r="AX9" s="161">
        <v>-22.639099999999999</v>
      </c>
      <c r="AY9" s="162"/>
      <c r="AZ9" s="161">
        <v>5.5359999999999996</v>
      </c>
      <c r="BA9" s="161">
        <v>24.033799999999999</v>
      </c>
      <c r="BB9" s="161">
        <v>-15.594900000000001</v>
      </c>
      <c r="BC9" s="161">
        <v>0.6855</v>
      </c>
      <c r="BD9" s="161">
        <v>-3.3</v>
      </c>
      <c r="BE9" s="161">
        <v>-3.4</v>
      </c>
      <c r="BF9" s="162"/>
      <c r="BG9" s="161">
        <v>-17.0212</v>
      </c>
      <c r="BH9" s="161">
        <v>-0.47560000000000002</v>
      </c>
      <c r="BI9" s="162"/>
      <c r="BJ9" s="161">
        <v>-10.443199999999999</v>
      </c>
      <c r="BK9" s="161">
        <v>-5.4199999999999998E-2</v>
      </c>
      <c r="BL9" s="162"/>
      <c r="BM9" s="161">
        <v>0</v>
      </c>
      <c r="BN9" s="161">
        <v>-116.9469</v>
      </c>
      <c r="BO9" s="161">
        <v>15.9917</v>
      </c>
      <c r="BP9" s="161">
        <v>15.9307</v>
      </c>
      <c r="BQ9" s="161">
        <v>80.172300000000007</v>
      </c>
      <c r="BR9" s="161">
        <v>-168.63980000000001</v>
      </c>
      <c r="BS9" s="162"/>
      <c r="BT9" s="162"/>
      <c r="BU9" s="162"/>
      <c r="BV9" s="162"/>
      <c r="BW9" s="161">
        <v>7.9</v>
      </c>
      <c r="BX9" s="161">
        <v>4.9400000000000004</v>
      </c>
      <c r="BY9" s="161">
        <v>-14.17</v>
      </c>
      <c r="BZ9" s="161">
        <v>-0.67</v>
      </c>
      <c r="CA9" s="161">
        <v>-18.4819</v>
      </c>
      <c r="CB9" s="161">
        <v>-18.079999999999998</v>
      </c>
      <c r="CC9" s="161">
        <v>17.539899999999999</v>
      </c>
      <c r="CD9" s="161">
        <v>16.306799999999999</v>
      </c>
      <c r="CE9" s="161">
        <v>-2.8553000000000002</v>
      </c>
      <c r="CF9" s="161">
        <v>-12.180899999999999</v>
      </c>
      <c r="CG9" s="161">
        <v>-12.284700000000001</v>
      </c>
      <c r="CH9" s="161">
        <v>-9.2850999999999999</v>
      </c>
      <c r="CI9" s="161">
        <v>8.3327000000000009</v>
      </c>
      <c r="CJ9" s="162"/>
      <c r="CK9" s="162"/>
      <c r="CL9" s="161">
        <v>28.7</v>
      </c>
      <c r="CM9" s="161">
        <v>-11.6</v>
      </c>
      <c r="CN9" s="161">
        <v>-2.2200000000000002</v>
      </c>
      <c r="CO9" s="161">
        <v>24.071999999999999</v>
      </c>
      <c r="CP9" s="161">
        <v>24.160299999999999</v>
      </c>
      <c r="CQ9" s="161">
        <v>22.656199999999998</v>
      </c>
      <c r="CR9" s="161">
        <v>74.9649</v>
      </c>
      <c r="CS9" s="161">
        <v>75.801400000000001</v>
      </c>
      <c r="CT9" s="161">
        <v>-28.997699999999998</v>
      </c>
      <c r="CU9" s="161">
        <v>-48.9482</v>
      </c>
      <c r="CV9" s="161">
        <v>-29.781099999999999</v>
      </c>
      <c r="CW9" s="161">
        <v>2.1175999999999999</v>
      </c>
      <c r="CX9" s="161">
        <v>28.97</v>
      </c>
      <c r="CY9" s="161">
        <v>14.79</v>
      </c>
      <c r="CZ9" s="161">
        <v>4.8486000000000002</v>
      </c>
      <c r="DA9" s="161">
        <v>5.1787999999999998</v>
      </c>
      <c r="DB9" s="161">
        <v>-7.64</v>
      </c>
      <c r="DC9" s="162"/>
      <c r="DD9" s="161">
        <v>-10.031000000000001</v>
      </c>
      <c r="DE9" s="161">
        <v>-10.144299999999999</v>
      </c>
      <c r="DF9" s="161">
        <v>19.946200000000001</v>
      </c>
      <c r="DG9" s="161">
        <v>1.5299999999999999E-2</v>
      </c>
      <c r="DH9" s="161">
        <v>-3.7858000000000001</v>
      </c>
      <c r="DI9" s="162"/>
      <c r="DJ9" s="162"/>
      <c r="DK9" s="161">
        <v>-6.4904999999999999</v>
      </c>
      <c r="DL9" s="161">
        <v>-2.2441</v>
      </c>
      <c r="DM9" s="161">
        <v>34.228999999999999</v>
      </c>
      <c r="DN9" s="161">
        <v>3.9022999999999999</v>
      </c>
      <c r="DO9" s="161">
        <v>-1.91</v>
      </c>
      <c r="DP9" s="161">
        <v>-0.54</v>
      </c>
      <c r="DQ9" s="161">
        <v>5.5890000000000004</v>
      </c>
      <c r="DR9" s="161">
        <v>-21.2087</v>
      </c>
      <c r="DS9" s="161">
        <v>-7.68</v>
      </c>
      <c r="DT9" s="161">
        <v>-7.84</v>
      </c>
      <c r="DU9" s="161">
        <v>19.78</v>
      </c>
      <c r="DV9" s="161">
        <v>14.56</v>
      </c>
      <c r="DW9" s="161">
        <v>-22.545500000000001</v>
      </c>
      <c r="DX9" s="161">
        <v>-11.4636</v>
      </c>
      <c r="DY9" s="161">
        <v>-32.656100000000002</v>
      </c>
      <c r="DZ9" s="161">
        <v>-31.418199999999999</v>
      </c>
      <c r="EA9" s="162"/>
      <c r="EB9" s="161">
        <v>-17.151</v>
      </c>
      <c r="EC9" s="161">
        <v>-22.991399999999999</v>
      </c>
      <c r="ED9" s="161">
        <v>-22.907800000000002</v>
      </c>
      <c r="EE9" s="161">
        <v>-20.249300000000002</v>
      </c>
      <c r="EF9" s="161">
        <v>-22.777000000000001</v>
      </c>
      <c r="EG9" s="161">
        <v>-11.013999999999999</v>
      </c>
      <c r="EH9" s="161">
        <v>-172.6644</v>
      </c>
      <c r="EI9" s="161">
        <v>-11.2456</v>
      </c>
      <c r="EJ9" s="162"/>
      <c r="EK9" s="161">
        <v>-7.5468000000000002</v>
      </c>
      <c r="EL9" s="161">
        <v>-6.9241999999999999</v>
      </c>
      <c r="EM9" s="161">
        <v>18.891500000000001</v>
      </c>
      <c r="EN9" s="161">
        <v>-18.3582</v>
      </c>
      <c r="EO9" s="161">
        <v>-18.7151</v>
      </c>
      <c r="EP9" s="161">
        <v>1.552</v>
      </c>
      <c r="EQ9" s="161">
        <v>-16.922599999999999</v>
      </c>
      <c r="ER9" s="161">
        <v>-16.6676</v>
      </c>
      <c r="ES9" s="161">
        <v>10.1645</v>
      </c>
      <c r="ET9" s="161">
        <v>13.44</v>
      </c>
      <c r="EU9" s="161">
        <v>-10.69</v>
      </c>
      <c r="EV9" s="161">
        <v>-1.1000000000000001</v>
      </c>
      <c r="EW9" s="161">
        <v>1.3680000000000001</v>
      </c>
      <c r="EX9" s="161">
        <v>-19.5473</v>
      </c>
      <c r="EY9" s="161">
        <v>-5.5376000000000003</v>
      </c>
      <c r="EZ9" s="161">
        <v>5.4413999999999998</v>
      </c>
      <c r="FA9" s="161">
        <v>2.6025</v>
      </c>
      <c r="FB9" s="161">
        <v>10.9452</v>
      </c>
      <c r="FC9" s="161">
        <v>-28.823699999999999</v>
      </c>
      <c r="FD9" s="162"/>
      <c r="FE9" s="162"/>
      <c r="FF9" s="161">
        <v>0.53290000000000004</v>
      </c>
      <c r="FG9" s="161">
        <v>3.2652999999999999</v>
      </c>
      <c r="FH9" s="161">
        <v>3.9497</v>
      </c>
      <c r="FI9" s="161">
        <v>2.6471</v>
      </c>
      <c r="FJ9" s="161">
        <v>5.5260999999999996</v>
      </c>
      <c r="FK9" s="161">
        <v>5.5260999999999996</v>
      </c>
      <c r="FL9" s="161">
        <v>-4.8562000000000003</v>
      </c>
      <c r="FM9" s="161">
        <v>14.076000000000001</v>
      </c>
      <c r="FN9" s="161">
        <v>13.372</v>
      </c>
      <c r="FO9" s="161">
        <v>5.1233000000000004</v>
      </c>
      <c r="FP9" s="161">
        <v>16.509399999999999</v>
      </c>
      <c r="FQ9" s="161">
        <v>14.962400000000001</v>
      </c>
      <c r="FR9" s="161">
        <v>-22.13</v>
      </c>
      <c r="FS9" s="161">
        <v>-3.1069</v>
      </c>
      <c r="FT9" s="161">
        <v>0.3115</v>
      </c>
      <c r="FU9" s="161">
        <v>2.0099999999999998</v>
      </c>
      <c r="FV9" s="161">
        <v>3.58</v>
      </c>
      <c r="FW9" s="161">
        <v>-14.8231</v>
      </c>
      <c r="FX9" s="161">
        <v>0</v>
      </c>
      <c r="FY9" s="161">
        <v>4.7469999999999999</v>
      </c>
      <c r="FZ9" s="161">
        <v>1.0900000000000001</v>
      </c>
      <c r="GA9" s="162"/>
      <c r="GB9" s="161">
        <v>36.130000000000003</v>
      </c>
      <c r="GC9" s="161">
        <v>-26.6982</v>
      </c>
      <c r="GD9" s="161">
        <v>-18.834</v>
      </c>
      <c r="GE9" s="161">
        <v>-0.21</v>
      </c>
      <c r="GF9" s="161">
        <v>12.2643</v>
      </c>
      <c r="GG9" s="162"/>
      <c r="GH9" s="161">
        <v>22.2926</v>
      </c>
      <c r="GI9" s="162"/>
      <c r="GJ9" s="161">
        <v>-9.8518000000000008</v>
      </c>
      <c r="GK9" s="161">
        <v>2.3315000000000001</v>
      </c>
      <c r="GL9" s="162"/>
      <c r="GM9" s="162"/>
      <c r="GN9" s="161">
        <v>-9.1731999999999996</v>
      </c>
      <c r="GO9" s="161">
        <v>-3.6153</v>
      </c>
      <c r="GP9" s="161">
        <v>1.7005999999999999</v>
      </c>
      <c r="GQ9" s="161">
        <v>-35.7136</v>
      </c>
      <c r="GR9" s="161">
        <v>-4.5945</v>
      </c>
      <c r="GS9" s="161">
        <v>-4.7864000000000004</v>
      </c>
      <c r="GT9" s="161">
        <v>95.822199999999995</v>
      </c>
      <c r="GU9" s="161">
        <v>-6.5841000000000003</v>
      </c>
      <c r="GV9" s="161">
        <v>-10.5015</v>
      </c>
      <c r="GW9" s="161">
        <v>0.19070000000000001</v>
      </c>
      <c r="GX9" s="161">
        <v>2.1981999999999999</v>
      </c>
      <c r="GY9" s="161">
        <v>3.8096000000000001</v>
      </c>
      <c r="GZ9" s="161">
        <v>3.7574000000000001</v>
      </c>
      <c r="HA9" s="161">
        <v>2</v>
      </c>
      <c r="HB9" s="161">
        <v>11.728999999999999</v>
      </c>
      <c r="HC9" s="161">
        <v>12.3309</v>
      </c>
      <c r="HD9" s="161">
        <v>-9.64</v>
      </c>
      <c r="HE9" s="161">
        <v>12.106400000000001</v>
      </c>
      <c r="HF9" s="161">
        <v>45.988900000000001</v>
      </c>
      <c r="HG9" s="161">
        <v>11.765700000000001</v>
      </c>
      <c r="HH9" s="161">
        <v>23.209499999999998</v>
      </c>
      <c r="HI9" s="161">
        <v>21.342700000000001</v>
      </c>
      <c r="HJ9" s="161">
        <v>21.3691</v>
      </c>
      <c r="HK9" s="161">
        <v>-6.8034999999999997</v>
      </c>
      <c r="HL9" s="161">
        <v>-7.8076999999999996</v>
      </c>
      <c r="HM9" s="161">
        <v>0</v>
      </c>
      <c r="HN9" s="161">
        <v>-11.3619</v>
      </c>
      <c r="HO9" s="162"/>
      <c r="HP9" s="161">
        <v>50.107100000000003</v>
      </c>
      <c r="HQ9" s="161">
        <v>-19.263400000000001</v>
      </c>
      <c r="HR9" s="161">
        <v>-18.3186</v>
      </c>
      <c r="HS9" s="161">
        <v>-3.2978000000000001</v>
      </c>
      <c r="HT9" s="161">
        <v>-3.3702000000000001</v>
      </c>
      <c r="HU9" s="161">
        <v>6.81</v>
      </c>
      <c r="HV9" s="161">
        <v>6.83</v>
      </c>
      <c r="HW9" s="161">
        <v>-28.8</v>
      </c>
      <c r="HX9" s="161">
        <v>-29.6</v>
      </c>
      <c r="HY9" s="161">
        <v>0.94940000000000002</v>
      </c>
      <c r="HZ9" s="161">
        <v>-12.08</v>
      </c>
      <c r="IA9" s="161">
        <v>29.869199999999999</v>
      </c>
      <c r="IB9" s="161">
        <v>21.701000000000001</v>
      </c>
      <c r="IC9" s="161">
        <v>21.5764</v>
      </c>
      <c r="ID9" s="161">
        <v>-20.8</v>
      </c>
      <c r="IE9" s="161">
        <v>-32</v>
      </c>
      <c r="IF9" s="161">
        <v>6.8</v>
      </c>
      <c r="IG9" s="161">
        <v>5.9</v>
      </c>
      <c r="IH9" s="162"/>
      <c r="II9" s="162"/>
      <c r="IJ9" s="161">
        <v>-55.027700000000003</v>
      </c>
      <c r="IK9" s="161">
        <v>-12.600199999999999</v>
      </c>
      <c r="IL9" s="161">
        <v>-248.9666</v>
      </c>
      <c r="IM9" s="161">
        <v>19.7393</v>
      </c>
      <c r="IN9" s="161">
        <v>-8.9806000000000008</v>
      </c>
      <c r="IO9" s="161">
        <v>63.822499999999998</v>
      </c>
      <c r="IP9" s="161">
        <v>99.308599999999998</v>
      </c>
      <c r="IQ9" s="161">
        <v>161.40870000000001</v>
      </c>
      <c r="IR9" s="161">
        <v>31.333300000000001</v>
      </c>
      <c r="IS9" s="161">
        <v>-1.8726</v>
      </c>
      <c r="IT9" s="161">
        <v>34.689399999999999</v>
      </c>
      <c r="IU9" s="161">
        <v>35.372</v>
      </c>
      <c r="IV9" s="161">
        <v>-54.067100000000003</v>
      </c>
      <c r="IW9" s="161">
        <v>174.62870000000001</v>
      </c>
      <c r="IX9" s="161">
        <v>-138.85480000000001</v>
      </c>
      <c r="IY9" s="161">
        <v>42.975499999999997</v>
      </c>
      <c r="IZ9" s="161">
        <v>-34.207799999999999</v>
      </c>
      <c r="JA9" s="161">
        <v>0.82150000000000001</v>
      </c>
      <c r="JB9" s="162"/>
      <c r="JC9" s="161">
        <v>-2.96</v>
      </c>
      <c r="JD9" s="161">
        <v>-0.45800000000000002</v>
      </c>
      <c r="JE9" s="161">
        <v>-0.46899999999999997</v>
      </c>
      <c r="JF9" s="161">
        <v>-1.44</v>
      </c>
      <c r="JG9" s="161">
        <v>2.4</v>
      </c>
      <c r="JH9" s="161">
        <v>-1.4451000000000001</v>
      </c>
      <c r="JI9" s="161">
        <v>-8.3207000000000004</v>
      </c>
      <c r="JJ9" s="161">
        <v>10.344099999999999</v>
      </c>
      <c r="JK9" s="161">
        <v>-7.7927999999999997</v>
      </c>
      <c r="JL9" s="161">
        <v>-1.8</v>
      </c>
      <c r="JM9" s="161">
        <v>0.41899999999999998</v>
      </c>
      <c r="JN9" s="161">
        <v>1.9510000000000001</v>
      </c>
      <c r="JO9" s="161">
        <v>2.1705000000000001</v>
      </c>
      <c r="JP9" s="161">
        <v>2.4098000000000002</v>
      </c>
      <c r="JQ9" s="161">
        <v>4.5747</v>
      </c>
      <c r="JR9" s="161">
        <v>3.7673999999999999</v>
      </c>
      <c r="JS9" s="161">
        <v>3.7149999999999999</v>
      </c>
      <c r="JT9" s="162"/>
      <c r="JU9" s="161">
        <v>16.600000000000001</v>
      </c>
      <c r="JV9" s="161">
        <v>4.7325999999999997</v>
      </c>
      <c r="JW9" s="161">
        <v>-0.37</v>
      </c>
      <c r="JX9" s="162"/>
      <c r="JY9" s="161">
        <v>-2.6406000000000001</v>
      </c>
      <c r="JZ9" s="161">
        <v>-15.989800000000001</v>
      </c>
      <c r="KA9" s="161">
        <v>-19.759599999999999</v>
      </c>
      <c r="KB9" s="161">
        <v>0</v>
      </c>
      <c r="KC9" s="161">
        <v>11.519299999999999</v>
      </c>
      <c r="KD9" s="161">
        <v>-14.508100000000001</v>
      </c>
      <c r="KE9" s="161">
        <v>2.8793000000000002</v>
      </c>
      <c r="KF9" s="161">
        <v>-17.8</v>
      </c>
      <c r="KG9" s="161">
        <v>1</v>
      </c>
      <c r="KH9" s="162"/>
      <c r="KI9" s="161">
        <v>-93.400199999999998</v>
      </c>
    </row>
    <row r="10" spans="1:295" ht="18" customHeight="1" x14ac:dyDescent="0.3">
      <c r="A10" s="160" t="s">
        <v>87</v>
      </c>
      <c r="B10" s="160" t="s">
        <v>925</v>
      </c>
      <c r="C10" s="164">
        <v>0</v>
      </c>
      <c r="D10" s="164">
        <v>2.5638000000000001</v>
      </c>
      <c r="E10" s="164">
        <v>-5.4577</v>
      </c>
      <c r="F10" s="164">
        <v>3.2132999999999998</v>
      </c>
      <c r="G10" s="164">
        <v>7.8109000000000002</v>
      </c>
      <c r="H10" s="165"/>
      <c r="I10" s="164">
        <v>14.8848</v>
      </c>
      <c r="J10" s="165"/>
      <c r="K10" s="164">
        <v>6.6128</v>
      </c>
      <c r="L10" s="164">
        <v>1.7668999999999999</v>
      </c>
      <c r="M10" s="164">
        <v>5.3207000000000004</v>
      </c>
      <c r="N10" s="164">
        <v>-17.760000000000002</v>
      </c>
      <c r="O10" s="166">
        <v>-20.9</v>
      </c>
      <c r="P10" s="165"/>
      <c r="Q10" s="164">
        <v>2.484</v>
      </c>
      <c r="R10" s="164">
        <v>-13.2</v>
      </c>
      <c r="S10" s="164">
        <v>2.1665999999999999</v>
      </c>
      <c r="T10" s="164">
        <v>29.567900000000002</v>
      </c>
      <c r="U10" s="164">
        <v>2.2608999999999999</v>
      </c>
      <c r="V10" s="164">
        <v>2.0771000000000002</v>
      </c>
      <c r="W10" s="164">
        <v>3.9933000000000001</v>
      </c>
      <c r="X10" s="164">
        <v>3.0838999999999999</v>
      </c>
      <c r="Y10" s="164">
        <v>-0.29120000000000001</v>
      </c>
      <c r="Z10" s="164">
        <v>2.4668999999999999</v>
      </c>
      <c r="AA10" s="165"/>
      <c r="AB10" s="164">
        <v>-1.4295</v>
      </c>
      <c r="AC10" s="164">
        <v>-0.89100000000000001</v>
      </c>
      <c r="AD10" s="164">
        <v>-0.84699999999999998</v>
      </c>
      <c r="AE10" s="164">
        <v>5.649</v>
      </c>
      <c r="AF10" s="164">
        <v>-2.2200000000000002</v>
      </c>
      <c r="AG10" s="164">
        <v>-17.600000000000001</v>
      </c>
      <c r="AH10" s="164">
        <v>1.794</v>
      </c>
      <c r="AI10" s="164">
        <v>0.23</v>
      </c>
      <c r="AJ10" s="164">
        <v>-15.15</v>
      </c>
      <c r="AK10" s="164">
        <v>-15.17</v>
      </c>
      <c r="AL10" s="165"/>
      <c r="AM10" s="164">
        <v>-10.74</v>
      </c>
      <c r="AN10" s="164">
        <v>-10.68</v>
      </c>
      <c r="AO10" s="164">
        <v>4.0403000000000002</v>
      </c>
      <c r="AP10" s="164">
        <v>3.4379</v>
      </c>
      <c r="AQ10" s="164">
        <v>12.8683</v>
      </c>
      <c r="AR10" s="164">
        <v>14.103999999999999</v>
      </c>
      <c r="AS10" s="164">
        <v>-19.874500000000001</v>
      </c>
      <c r="AT10" s="165"/>
      <c r="AU10" s="164">
        <v>-10.452299999999999</v>
      </c>
      <c r="AV10" s="164">
        <v>11.656599999999999</v>
      </c>
      <c r="AW10" s="164">
        <v>17.958500000000001</v>
      </c>
      <c r="AX10" s="164">
        <v>-21.299499999999998</v>
      </c>
      <c r="AY10" s="165"/>
      <c r="AZ10" s="164">
        <v>4.7469000000000001</v>
      </c>
      <c r="BA10" s="164">
        <v>22.5745</v>
      </c>
      <c r="BB10" s="164">
        <v>-26.003699999999998</v>
      </c>
      <c r="BC10" s="164">
        <v>0.41249999999999998</v>
      </c>
      <c r="BD10" s="164">
        <v>-3.5</v>
      </c>
      <c r="BE10" s="164">
        <v>-3.4</v>
      </c>
      <c r="BF10" s="165"/>
      <c r="BG10" s="164">
        <v>-20.7013</v>
      </c>
      <c r="BH10" s="164">
        <v>-0.44740000000000002</v>
      </c>
      <c r="BI10" s="165"/>
      <c r="BJ10" s="164">
        <v>-6.9349999999999996</v>
      </c>
      <c r="BK10" s="164">
        <v>-0.68979999999999997</v>
      </c>
      <c r="BL10" s="165"/>
      <c r="BM10" s="165"/>
      <c r="BN10" s="164">
        <v>-120.9753</v>
      </c>
      <c r="BO10" s="164">
        <v>22.278500000000001</v>
      </c>
      <c r="BP10" s="164">
        <v>22.217500000000001</v>
      </c>
      <c r="BQ10" s="164">
        <v>69.193700000000007</v>
      </c>
      <c r="BR10" s="164">
        <v>-171.5539</v>
      </c>
      <c r="BS10" s="165"/>
      <c r="BT10" s="165"/>
      <c r="BU10" s="165"/>
      <c r="BV10" s="164">
        <v>7.7939999999999996</v>
      </c>
      <c r="BW10" s="164">
        <v>8.27</v>
      </c>
      <c r="BX10" s="164">
        <v>5.4</v>
      </c>
      <c r="BY10" s="164">
        <v>-14.55</v>
      </c>
      <c r="BZ10" s="164">
        <v>-0.83</v>
      </c>
      <c r="CA10" s="164">
        <v>-18.079999999999998</v>
      </c>
      <c r="CB10" s="164">
        <v>-18.213999999999999</v>
      </c>
      <c r="CC10" s="164">
        <v>17.4574</v>
      </c>
      <c r="CD10" s="164">
        <v>15.567500000000001</v>
      </c>
      <c r="CE10" s="164">
        <v>-2.5263</v>
      </c>
      <c r="CF10" s="164">
        <v>-13.1807</v>
      </c>
      <c r="CG10" s="164">
        <v>-13.082800000000001</v>
      </c>
      <c r="CH10" s="164">
        <v>-6.9531999999999998</v>
      </c>
      <c r="CI10" s="164">
        <v>6.4760999999999997</v>
      </c>
      <c r="CJ10" s="165"/>
      <c r="CK10" s="165"/>
      <c r="CL10" s="164">
        <v>23.4</v>
      </c>
      <c r="CM10" s="164">
        <v>-8.9</v>
      </c>
      <c r="CN10" s="164">
        <v>-2.02</v>
      </c>
      <c r="CO10" s="164">
        <v>22.443100000000001</v>
      </c>
      <c r="CP10" s="164">
        <v>22.528500000000001</v>
      </c>
      <c r="CQ10" s="164">
        <v>20.9816</v>
      </c>
      <c r="CR10" s="164">
        <v>75.329099999999997</v>
      </c>
      <c r="CS10" s="164">
        <v>75.666300000000007</v>
      </c>
      <c r="CT10" s="164">
        <v>-19.9099</v>
      </c>
      <c r="CU10" s="164">
        <v>-57.807699999999997</v>
      </c>
      <c r="CV10" s="164">
        <v>-20.747499999999999</v>
      </c>
      <c r="CW10" s="164">
        <v>1.8414999999999999</v>
      </c>
      <c r="CX10" s="164">
        <v>28.86</v>
      </c>
      <c r="CY10" s="164">
        <v>14.72</v>
      </c>
      <c r="CZ10" s="164">
        <v>4.8486000000000002</v>
      </c>
      <c r="DA10" s="164">
        <v>5.1787999999999998</v>
      </c>
      <c r="DB10" s="164">
        <v>-7.76</v>
      </c>
      <c r="DC10" s="165"/>
      <c r="DD10" s="164">
        <v>-8.3292999999999999</v>
      </c>
      <c r="DE10" s="164">
        <v>-8.3976000000000006</v>
      </c>
      <c r="DF10" s="164">
        <v>15.4316</v>
      </c>
      <c r="DG10" s="164">
        <v>1.5299999999999999E-2</v>
      </c>
      <c r="DH10" s="164">
        <v>-3.78</v>
      </c>
      <c r="DI10" s="165"/>
      <c r="DJ10" s="165"/>
      <c r="DK10" s="164">
        <v>-6.1083999999999996</v>
      </c>
      <c r="DL10" s="164">
        <v>-2.6181000000000001</v>
      </c>
      <c r="DM10" s="164">
        <v>34.702199999999998</v>
      </c>
      <c r="DN10" s="164">
        <v>3.3456000000000001</v>
      </c>
      <c r="DO10" s="164">
        <v>-2.23</v>
      </c>
      <c r="DP10" s="164">
        <v>-0.47</v>
      </c>
      <c r="DQ10" s="164">
        <v>5.7510000000000003</v>
      </c>
      <c r="DR10" s="164">
        <v>-17.437200000000001</v>
      </c>
      <c r="DS10" s="164">
        <v>-11.92</v>
      </c>
      <c r="DT10" s="164">
        <v>-12.04</v>
      </c>
      <c r="DU10" s="164">
        <v>27.77</v>
      </c>
      <c r="DV10" s="164">
        <v>13.99</v>
      </c>
      <c r="DW10" s="164">
        <v>-23.145499999999998</v>
      </c>
      <c r="DX10" s="164">
        <v>-10.2273</v>
      </c>
      <c r="DY10" s="164">
        <v>-31.702500000000001</v>
      </c>
      <c r="DZ10" s="164">
        <v>-31.0364</v>
      </c>
      <c r="EA10" s="165"/>
      <c r="EB10" s="164">
        <v>-14.4857</v>
      </c>
      <c r="EC10" s="164">
        <v>-19.3735</v>
      </c>
      <c r="ED10" s="164">
        <v>-19.355899999999998</v>
      </c>
      <c r="EE10" s="164">
        <v>-18.435600000000001</v>
      </c>
      <c r="EF10" s="164">
        <v>-23.465699999999998</v>
      </c>
      <c r="EG10" s="164">
        <v>-11.381</v>
      </c>
      <c r="EH10" s="164">
        <v>-166.1327</v>
      </c>
      <c r="EI10" s="164">
        <v>-4.1417999999999999</v>
      </c>
      <c r="EJ10" s="165"/>
      <c r="EK10" s="164">
        <v>-7.5304000000000002</v>
      </c>
      <c r="EL10" s="164">
        <v>-6.9332000000000003</v>
      </c>
      <c r="EM10" s="164">
        <v>14.196300000000001</v>
      </c>
      <c r="EN10" s="164">
        <v>-18.466000000000001</v>
      </c>
      <c r="EO10" s="164">
        <v>-17.764199999999999</v>
      </c>
      <c r="EP10" s="164">
        <v>7.6959999999999997</v>
      </c>
      <c r="EQ10" s="164">
        <v>-15.157999999999999</v>
      </c>
      <c r="ER10" s="164">
        <v>-14.8207</v>
      </c>
      <c r="ES10" s="164">
        <v>10.174799999999999</v>
      </c>
      <c r="ET10" s="164">
        <v>0</v>
      </c>
      <c r="EU10" s="164">
        <v>-7.78</v>
      </c>
      <c r="EV10" s="164">
        <v>4.2</v>
      </c>
      <c r="EW10" s="164">
        <v>1.2019</v>
      </c>
      <c r="EX10" s="164">
        <v>-22.321200000000001</v>
      </c>
      <c r="EY10" s="164">
        <v>-5.6912000000000003</v>
      </c>
      <c r="EZ10" s="164">
        <v>5.2735000000000003</v>
      </c>
      <c r="FA10" s="164">
        <v>2.3948</v>
      </c>
      <c r="FB10" s="164">
        <v>9.9647000000000006</v>
      </c>
      <c r="FC10" s="164">
        <v>-22.988099999999999</v>
      </c>
      <c r="FD10" s="165"/>
      <c r="FE10" s="165"/>
      <c r="FF10" s="164">
        <v>0.50480000000000003</v>
      </c>
      <c r="FG10" s="164">
        <v>3.903</v>
      </c>
      <c r="FH10" s="164">
        <v>3.4746999999999999</v>
      </c>
      <c r="FI10" s="164">
        <v>3.0101</v>
      </c>
      <c r="FJ10" s="164">
        <v>5.3586</v>
      </c>
      <c r="FK10" s="164">
        <v>5.1910999999999996</v>
      </c>
      <c r="FL10" s="164">
        <v>-1.5071000000000001</v>
      </c>
      <c r="FM10" s="164">
        <v>11.8055</v>
      </c>
      <c r="FN10" s="164">
        <v>12.2707</v>
      </c>
      <c r="FO10" s="164">
        <v>5.6795</v>
      </c>
      <c r="FP10" s="164">
        <v>16.170400000000001</v>
      </c>
      <c r="FQ10" s="164">
        <v>16.031700000000001</v>
      </c>
      <c r="FR10" s="164">
        <v>-21.37</v>
      </c>
      <c r="FS10" s="164">
        <v>-2.6143000000000001</v>
      </c>
      <c r="FT10" s="164">
        <v>0.28860000000000002</v>
      </c>
      <c r="FU10" s="164">
        <v>1.49</v>
      </c>
      <c r="FV10" s="164">
        <v>3.69</v>
      </c>
      <c r="FW10" s="164">
        <v>-16.482399999999998</v>
      </c>
      <c r="FX10" s="164">
        <v>1.0316000000000001</v>
      </c>
      <c r="FY10" s="164">
        <v>4.8529999999999998</v>
      </c>
      <c r="FZ10" s="164">
        <v>1.0669999999999999</v>
      </c>
      <c r="GA10" s="165"/>
      <c r="GB10" s="164">
        <v>36.51</v>
      </c>
      <c r="GC10" s="164">
        <v>-27.5824</v>
      </c>
      <c r="GD10" s="164">
        <v>-19.481999999999999</v>
      </c>
      <c r="GE10" s="164">
        <v>-0.35</v>
      </c>
      <c r="GF10" s="164">
        <v>13.105</v>
      </c>
      <c r="GG10" s="165"/>
      <c r="GH10" s="164">
        <v>22.171600000000002</v>
      </c>
      <c r="GI10" s="165"/>
      <c r="GJ10" s="164">
        <v>-9.5309000000000008</v>
      </c>
      <c r="GK10" s="164">
        <v>2.2200000000000002</v>
      </c>
      <c r="GL10" s="165"/>
      <c r="GM10" s="165"/>
      <c r="GN10" s="164">
        <v>-8.3989999999999991</v>
      </c>
      <c r="GO10" s="164">
        <v>-3.4935</v>
      </c>
      <c r="GP10" s="164">
        <v>4.3373999999999997</v>
      </c>
      <c r="GQ10" s="164">
        <v>-36.469900000000003</v>
      </c>
      <c r="GR10" s="164">
        <v>-5.2888999999999999</v>
      </c>
      <c r="GS10" s="164">
        <v>-5.6307</v>
      </c>
      <c r="GT10" s="164">
        <v>86.853899999999996</v>
      </c>
      <c r="GU10" s="164">
        <v>-6.8022999999999998</v>
      </c>
      <c r="GV10" s="164">
        <v>-10.7052</v>
      </c>
      <c r="GW10" s="164">
        <v>0.40129999999999999</v>
      </c>
      <c r="GX10" s="164">
        <v>2.2947000000000002</v>
      </c>
      <c r="GY10" s="164">
        <v>3.2887</v>
      </c>
      <c r="GZ10" s="164">
        <v>3.2827999999999999</v>
      </c>
      <c r="HA10" s="164">
        <v>1.8055000000000001</v>
      </c>
      <c r="HB10" s="164">
        <v>12.6373</v>
      </c>
      <c r="HC10" s="164">
        <v>13.3832</v>
      </c>
      <c r="HD10" s="164">
        <v>-9.2200000000000006</v>
      </c>
      <c r="HE10" s="164">
        <v>13.3552</v>
      </c>
      <c r="HF10" s="164">
        <v>49.7682</v>
      </c>
      <c r="HG10" s="164">
        <v>11.245100000000001</v>
      </c>
      <c r="HH10" s="164">
        <v>19.1267</v>
      </c>
      <c r="HI10" s="164">
        <v>20.065799999999999</v>
      </c>
      <c r="HJ10" s="164">
        <v>21.375900000000001</v>
      </c>
      <c r="HK10" s="164">
        <v>-6.5477999999999996</v>
      </c>
      <c r="HL10" s="164">
        <v>-8.2621000000000002</v>
      </c>
      <c r="HM10" s="164">
        <v>0</v>
      </c>
      <c r="HN10" s="164">
        <v>0</v>
      </c>
      <c r="HO10" s="164">
        <v>49.772199999999998</v>
      </c>
      <c r="HP10" s="165"/>
      <c r="HQ10" s="164">
        <v>-20.191800000000001</v>
      </c>
      <c r="HR10" s="164">
        <v>-19.494199999999999</v>
      </c>
      <c r="HS10" s="164">
        <v>-2.9306999999999999</v>
      </c>
      <c r="HT10" s="164">
        <v>-3.1783999999999999</v>
      </c>
      <c r="HU10" s="164">
        <v>6.09</v>
      </c>
      <c r="HV10" s="164">
        <v>6.19</v>
      </c>
      <c r="HW10" s="164">
        <v>-30.7</v>
      </c>
      <c r="HX10" s="164">
        <v>-31.2</v>
      </c>
      <c r="HY10" s="164">
        <v>0.94940000000000002</v>
      </c>
      <c r="HZ10" s="164">
        <v>-11.52</v>
      </c>
      <c r="IA10" s="164">
        <v>33.046399999999998</v>
      </c>
      <c r="IB10" s="164">
        <v>21.521799999999999</v>
      </c>
      <c r="IC10" s="164">
        <v>21.398599999999998</v>
      </c>
      <c r="ID10" s="164">
        <v>-20.8</v>
      </c>
      <c r="IE10" s="164">
        <v>-33.299999999999997</v>
      </c>
      <c r="IF10" s="164">
        <v>8.1</v>
      </c>
      <c r="IG10" s="164">
        <v>7.3</v>
      </c>
      <c r="IH10" s="165"/>
      <c r="II10" s="165"/>
      <c r="IJ10" s="164">
        <v>-50.586199999999998</v>
      </c>
      <c r="IK10" s="164">
        <v>-18.452200000000001</v>
      </c>
      <c r="IL10" s="164">
        <v>-249.06290000000001</v>
      </c>
      <c r="IM10" s="164">
        <v>18.738800000000001</v>
      </c>
      <c r="IN10" s="164">
        <v>-3.9453</v>
      </c>
      <c r="IO10" s="164">
        <v>63.658900000000003</v>
      </c>
      <c r="IP10" s="164">
        <v>101.2585</v>
      </c>
      <c r="IQ10" s="164">
        <v>160.79570000000001</v>
      </c>
      <c r="IR10" s="164">
        <v>29.537600000000001</v>
      </c>
      <c r="IS10" s="164">
        <v>-2.8685</v>
      </c>
      <c r="IT10" s="164">
        <v>31.5702</v>
      </c>
      <c r="IU10" s="164">
        <v>35.485500000000002</v>
      </c>
      <c r="IV10" s="164">
        <v>-53.2502</v>
      </c>
      <c r="IW10" s="164">
        <v>170.75309999999999</v>
      </c>
      <c r="IX10" s="164">
        <v>-131.69149999999999</v>
      </c>
      <c r="IY10" s="164">
        <v>40.365099999999998</v>
      </c>
      <c r="IZ10" s="164">
        <v>-30.818999999999999</v>
      </c>
      <c r="JA10" s="164">
        <v>0.93869999999999998</v>
      </c>
      <c r="JB10" s="165"/>
      <c r="JC10" s="164">
        <v>-3.12</v>
      </c>
      <c r="JD10" s="164">
        <v>-0.54700000000000004</v>
      </c>
      <c r="JE10" s="164">
        <v>-0.55800000000000005</v>
      </c>
      <c r="JF10" s="164">
        <v>-1.28</v>
      </c>
      <c r="JG10" s="164">
        <v>1.84</v>
      </c>
      <c r="JH10" s="164">
        <v>-1.1798999999999999</v>
      </c>
      <c r="JI10" s="164">
        <v>-7.8813000000000004</v>
      </c>
      <c r="JJ10" s="164">
        <v>11.134499999999999</v>
      </c>
      <c r="JK10" s="164">
        <v>-8.5831999999999997</v>
      </c>
      <c r="JL10" s="164">
        <v>-2.6</v>
      </c>
      <c r="JM10" s="164">
        <v>0.3</v>
      </c>
      <c r="JN10" s="164">
        <v>0.24</v>
      </c>
      <c r="JO10" s="164">
        <v>2.5467</v>
      </c>
      <c r="JP10" s="164">
        <v>2.9594999999999998</v>
      </c>
      <c r="JQ10" s="164">
        <v>3.4882</v>
      </c>
      <c r="JR10" s="164">
        <v>3.8599000000000001</v>
      </c>
      <c r="JS10" s="164">
        <v>3.5146000000000002</v>
      </c>
      <c r="JT10" s="165"/>
      <c r="JU10" s="164">
        <v>17.3</v>
      </c>
      <c r="JV10" s="164">
        <v>3.7812999999999999</v>
      </c>
      <c r="JW10" s="164">
        <v>-0.42</v>
      </c>
      <c r="JX10" s="165"/>
      <c r="JY10" s="164">
        <v>-2.5013999999999998</v>
      </c>
      <c r="JZ10" s="164">
        <v>-15.6379</v>
      </c>
      <c r="KA10" s="164">
        <v>-19.1632</v>
      </c>
      <c r="KB10" s="164">
        <v>0</v>
      </c>
      <c r="KC10" s="164">
        <v>12.093500000000001</v>
      </c>
      <c r="KD10" s="164">
        <v>-14.916499999999999</v>
      </c>
      <c r="KE10" s="164">
        <v>2.3809999999999998</v>
      </c>
      <c r="KF10" s="164">
        <v>-19</v>
      </c>
      <c r="KG10" s="164">
        <v>2.2000000000000002</v>
      </c>
      <c r="KH10" s="165"/>
      <c r="KI10" s="164">
        <v>-98.0107</v>
      </c>
    </row>
    <row r="11" spans="1:295" ht="18" customHeight="1" x14ac:dyDescent="0.3">
      <c r="A11" s="160" t="s">
        <v>87</v>
      </c>
      <c r="B11" s="160" t="s">
        <v>926</v>
      </c>
      <c r="C11" s="164">
        <v>0</v>
      </c>
      <c r="D11" s="164">
        <v>2.4839000000000002</v>
      </c>
      <c r="E11" s="164">
        <v>-5.3986999999999998</v>
      </c>
      <c r="F11" s="164">
        <v>2.8323</v>
      </c>
      <c r="G11" s="164">
        <v>7.6666999999999996</v>
      </c>
      <c r="H11" s="165"/>
      <c r="I11" s="164">
        <v>14.482200000000001</v>
      </c>
      <c r="J11" s="165"/>
      <c r="K11" s="164">
        <v>5.9168000000000003</v>
      </c>
      <c r="L11" s="164">
        <v>1.575</v>
      </c>
      <c r="M11" s="164">
        <v>5.3292999999999999</v>
      </c>
      <c r="N11" s="164">
        <v>-8.8800000000000008</v>
      </c>
      <c r="O11" s="164">
        <v>-22</v>
      </c>
      <c r="P11" s="164">
        <v>0</v>
      </c>
      <c r="Q11" s="164">
        <v>2.484</v>
      </c>
      <c r="R11" s="164">
        <v>-15.4</v>
      </c>
      <c r="S11" s="164">
        <v>2.5044</v>
      </c>
      <c r="T11" s="164">
        <v>28.058499999999999</v>
      </c>
      <c r="U11" s="164">
        <v>2.2056</v>
      </c>
      <c r="V11" s="164">
        <v>2.0047000000000001</v>
      </c>
      <c r="W11" s="164">
        <v>4.1010999999999997</v>
      </c>
      <c r="X11" s="164">
        <v>3.1716000000000002</v>
      </c>
      <c r="Y11" s="164">
        <v>-0.1802</v>
      </c>
      <c r="Z11" s="164">
        <v>2.3917000000000002</v>
      </c>
      <c r="AA11" s="165"/>
      <c r="AB11" s="164">
        <v>-1.4</v>
      </c>
      <c r="AC11" s="164">
        <v>-0.96699999999999997</v>
      </c>
      <c r="AD11" s="164">
        <v>-0.96399999999999997</v>
      </c>
      <c r="AE11" s="164">
        <v>4.4850000000000003</v>
      </c>
      <c r="AF11" s="164">
        <v>-13.32</v>
      </c>
      <c r="AG11" s="164">
        <v>-13.2</v>
      </c>
      <c r="AH11" s="164">
        <v>1.7270000000000001</v>
      </c>
      <c r="AI11" s="164">
        <v>0.20599999999999999</v>
      </c>
      <c r="AJ11" s="164">
        <v>-18.03</v>
      </c>
      <c r="AK11" s="164">
        <v>-18.079999999999998</v>
      </c>
      <c r="AL11" s="165"/>
      <c r="AM11" s="164">
        <v>-7.44</v>
      </c>
      <c r="AN11" s="164">
        <v>-7.56</v>
      </c>
      <c r="AO11" s="164">
        <v>3.1469</v>
      </c>
      <c r="AP11" s="164">
        <v>2.9963000000000002</v>
      </c>
      <c r="AQ11" s="164">
        <v>11.8119</v>
      </c>
      <c r="AR11" s="164">
        <v>13.010400000000001</v>
      </c>
      <c r="AS11" s="164">
        <v>-19.504300000000001</v>
      </c>
      <c r="AT11" s="165"/>
      <c r="AU11" s="164">
        <v>-10.603999999999999</v>
      </c>
      <c r="AV11" s="164">
        <v>9.0542999999999996</v>
      </c>
      <c r="AW11" s="164">
        <v>9.3909000000000002</v>
      </c>
      <c r="AX11" s="164">
        <v>-19.424099999999999</v>
      </c>
      <c r="AY11" s="165"/>
      <c r="AZ11" s="164">
        <v>3.9578000000000002</v>
      </c>
      <c r="BA11" s="164">
        <v>23.630299999999998</v>
      </c>
      <c r="BB11" s="164">
        <v>-31.1248</v>
      </c>
      <c r="BC11" s="164">
        <v>-3.5000000000000003E-2</v>
      </c>
      <c r="BD11" s="164">
        <v>-3.2</v>
      </c>
      <c r="BE11" s="164">
        <v>-3.2</v>
      </c>
      <c r="BF11" s="165"/>
      <c r="BG11" s="164">
        <v>-21.118600000000001</v>
      </c>
      <c r="BH11" s="164">
        <v>-0.28910000000000002</v>
      </c>
      <c r="BI11" s="165"/>
      <c r="BJ11" s="164">
        <v>-6.8613999999999997</v>
      </c>
      <c r="BK11" s="164">
        <v>-0.79049999999999998</v>
      </c>
      <c r="BL11" s="165"/>
      <c r="BM11" s="165"/>
      <c r="BN11" s="164">
        <v>-114.2002</v>
      </c>
      <c r="BO11" s="164">
        <v>23.865500000000001</v>
      </c>
      <c r="BP11" s="164">
        <v>24.0486</v>
      </c>
      <c r="BQ11" s="164">
        <v>61.3324</v>
      </c>
      <c r="BR11" s="164">
        <v>-170.59389999999999</v>
      </c>
      <c r="BS11" s="165"/>
      <c r="BT11" s="165"/>
      <c r="BU11" s="165"/>
      <c r="BV11" s="164">
        <v>6.8460000000000001</v>
      </c>
      <c r="BW11" s="164">
        <v>8.01</v>
      </c>
      <c r="BX11" s="164">
        <v>5.3</v>
      </c>
      <c r="BY11" s="164">
        <v>-14.86</v>
      </c>
      <c r="BZ11" s="164">
        <v>-1.29</v>
      </c>
      <c r="CA11" s="164">
        <v>-17.4102</v>
      </c>
      <c r="CB11" s="164">
        <v>-17.4102</v>
      </c>
      <c r="CC11" s="164">
        <v>17.839300000000001</v>
      </c>
      <c r="CD11" s="164">
        <v>16.043500000000002</v>
      </c>
      <c r="CE11" s="164">
        <v>-2.1124999999999998</v>
      </c>
      <c r="CF11" s="164">
        <v>-12.152799999999999</v>
      </c>
      <c r="CG11" s="164">
        <v>-11.889099999999999</v>
      </c>
      <c r="CH11" s="164">
        <v>-6.7176999999999998</v>
      </c>
      <c r="CI11" s="164">
        <v>6.6363000000000003</v>
      </c>
      <c r="CJ11" s="165"/>
      <c r="CK11" s="165"/>
      <c r="CL11" s="164">
        <v>23.2</v>
      </c>
      <c r="CM11" s="164">
        <v>-6.8</v>
      </c>
      <c r="CN11" s="164">
        <v>-1.81</v>
      </c>
      <c r="CO11" s="164">
        <v>21.7789</v>
      </c>
      <c r="CP11" s="164">
        <v>21.6341</v>
      </c>
      <c r="CQ11" s="164">
        <v>20.661999999999999</v>
      </c>
      <c r="CR11" s="164">
        <v>76.604900000000001</v>
      </c>
      <c r="CS11" s="164">
        <v>77.363100000000003</v>
      </c>
      <c r="CT11" s="164">
        <v>-18.901599999999998</v>
      </c>
      <c r="CU11" s="164">
        <v>-60.032800000000002</v>
      </c>
      <c r="CV11" s="164">
        <v>-19.033000000000001</v>
      </c>
      <c r="CW11" s="164">
        <v>1.5927</v>
      </c>
      <c r="CX11" s="164">
        <v>28.11</v>
      </c>
      <c r="CY11" s="164">
        <v>14.32</v>
      </c>
      <c r="CZ11" s="164">
        <v>4.8486000000000002</v>
      </c>
      <c r="DA11" s="164">
        <v>5.0811999999999999</v>
      </c>
      <c r="DB11" s="164">
        <v>-7.84</v>
      </c>
      <c r="DC11" s="165"/>
      <c r="DD11" s="164">
        <v>-8.5604999999999993</v>
      </c>
      <c r="DE11" s="164">
        <v>-8.1003000000000007</v>
      </c>
      <c r="DF11" s="164">
        <v>14.373699999999999</v>
      </c>
      <c r="DG11" s="164">
        <v>1.5299999999999999E-2</v>
      </c>
      <c r="DH11" s="164">
        <v>-3.7079</v>
      </c>
      <c r="DI11" s="164">
        <v>18</v>
      </c>
      <c r="DJ11" s="164">
        <v>19.2</v>
      </c>
      <c r="DK11" s="164">
        <v>-6.0815000000000001</v>
      </c>
      <c r="DL11" s="164">
        <v>-2.9921000000000002</v>
      </c>
      <c r="DM11" s="164">
        <v>34.071300000000001</v>
      </c>
      <c r="DN11" s="164">
        <v>2.9744999999999999</v>
      </c>
      <c r="DO11" s="164">
        <v>-2.61</v>
      </c>
      <c r="DP11" s="164">
        <v>-0.75</v>
      </c>
      <c r="DQ11" s="164">
        <v>6.0614999999999997</v>
      </c>
      <c r="DR11" s="164">
        <v>-15.892200000000001</v>
      </c>
      <c r="DS11" s="164">
        <v>-11.56</v>
      </c>
      <c r="DT11" s="164">
        <v>-11.67</v>
      </c>
      <c r="DU11" s="164">
        <v>27.44</v>
      </c>
      <c r="DV11" s="164">
        <v>13.36</v>
      </c>
      <c r="DW11" s="164">
        <v>-18.9818</v>
      </c>
      <c r="DX11" s="164">
        <v>-9.8454999999999995</v>
      </c>
      <c r="DY11" s="164">
        <v>-30.505400000000002</v>
      </c>
      <c r="DZ11" s="164">
        <v>-28.827300000000001</v>
      </c>
      <c r="EA11" s="165"/>
      <c r="EB11" s="164">
        <v>-16.648900000000001</v>
      </c>
      <c r="EC11" s="164">
        <v>-20.531300000000002</v>
      </c>
      <c r="ED11" s="164">
        <v>-19.7454</v>
      </c>
      <c r="EE11" s="164">
        <v>-18.591999999999999</v>
      </c>
      <c r="EF11" s="164">
        <v>-25.037700000000001</v>
      </c>
      <c r="EG11" s="164">
        <v>-11.593999999999999</v>
      </c>
      <c r="EH11" s="164">
        <v>-160.7996</v>
      </c>
      <c r="EI11" s="164">
        <v>-1.4173</v>
      </c>
      <c r="EJ11" s="165"/>
      <c r="EK11" s="164">
        <v>-8.1562000000000001</v>
      </c>
      <c r="EL11" s="164">
        <v>-6.7445000000000004</v>
      </c>
      <c r="EM11" s="164">
        <v>17.04</v>
      </c>
      <c r="EN11" s="164">
        <v>-19.553100000000001</v>
      </c>
      <c r="EO11" s="164">
        <v>-17.9148</v>
      </c>
      <c r="EP11" s="164">
        <v>-17.411999999999999</v>
      </c>
      <c r="EQ11" s="164">
        <v>-14.3238</v>
      </c>
      <c r="ER11" s="164">
        <v>-15.829700000000001</v>
      </c>
      <c r="ES11" s="164">
        <v>9.5884999999999998</v>
      </c>
      <c r="ET11" s="164">
        <v>13.52</v>
      </c>
      <c r="EU11" s="164">
        <v>-8.65</v>
      </c>
      <c r="EV11" s="164">
        <v>9.6999999999999993</v>
      </c>
      <c r="EW11" s="164">
        <v>1.2381</v>
      </c>
      <c r="EX11" s="164">
        <v>-21.766999999999999</v>
      </c>
      <c r="EY11" s="164">
        <v>-6.5758000000000001</v>
      </c>
      <c r="EZ11" s="164">
        <v>4.3852000000000002</v>
      </c>
      <c r="FA11" s="164">
        <v>4.8281000000000001</v>
      </c>
      <c r="FB11" s="164">
        <v>11.854699999999999</v>
      </c>
      <c r="FC11" s="164">
        <v>-25.936599999999999</v>
      </c>
      <c r="FD11" s="165"/>
      <c r="FE11" s="165"/>
      <c r="FF11" s="164">
        <v>0.54869999999999997</v>
      </c>
      <c r="FG11" s="164">
        <v>3.2746</v>
      </c>
      <c r="FH11" s="164">
        <v>4.0616000000000003</v>
      </c>
      <c r="FI11" s="164">
        <v>3.0661999999999998</v>
      </c>
      <c r="FJ11" s="164">
        <v>5.3586</v>
      </c>
      <c r="FK11" s="164">
        <v>5.0236999999999998</v>
      </c>
      <c r="FL11" s="164">
        <v>0</v>
      </c>
      <c r="FM11" s="164">
        <v>11.6518</v>
      </c>
      <c r="FN11" s="164">
        <v>11.5373</v>
      </c>
      <c r="FO11" s="164">
        <v>7.1474000000000002</v>
      </c>
      <c r="FP11" s="164">
        <v>18.424800000000001</v>
      </c>
      <c r="FQ11" s="164">
        <v>14.4399</v>
      </c>
      <c r="FR11" s="164">
        <v>-20.93</v>
      </c>
      <c r="FS11" s="164">
        <v>-2.9127999999999998</v>
      </c>
      <c r="FT11" s="164">
        <v>0.29780000000000001</v>
      </c>
      <c r="FU11" s="164">
        <v>2.23</v>
      </c>
      <c r="FV11" s="164">
        <v>3.94</v>
      </c>
      <c r="FW11" s="164">
        <v>-13.5816</v>
      </c>
      <c r="FX11" s="164">
        <v>1.0509999999999999</v>
      </c>
      <c r="FY11" s="164">
        <v>4.8630000000000004</v>
      </c>
      <c r="FZ11" s="164">
        <v>0.83099999999999996</v>
      </c>
      <c r="GA11" s="165"/>
      <c r="GB11" s="164">
        <v>36.92</v>
      </c>
      <c r="GC11" s="164">
        <v>-28.498799999999999</v>
      </c>
      <c r="GD11" s="164">
        <v>-20.512499999999999</v>
      </c>
      <c r="GE11" s="164">
        <v>-0.24</v>
      </c>
      <c r="GF11" s="164">
        <v>13.389099999999999</v>
      </c>
      <c r="GG11" s="165"/>
      <c r="GH11" s="164">
        <v>21.058299999999999</v>
      </c>
      <c r="GI11" s="165"/>
      <c r="GJ11" s="164">
        <v>-10.326000000000001</v>
      </c>
      <c r="GK11" s="164">
        <v>2.1505000000000001</v>
      </c>
      <c r="GL11" s="165"/>
      <c r="GM11" s="165"/>
      <c r="GN11" s="165"/>
      <c r="GO11" s="164">
        <v>-3.9317000000000002</v>
      </c>
      <c r="GP11" s="164">
        <v>2.9746999999999999</v>
      </c>
      <c r="GQ11" s="164">
        <v>-35.7136</v>
      </c>
      <c r="GR11" s="164">
        <v>-5.3615000000000004</v>
      </c>
      <c r="GS11" s="164">
        <v>-5.4024999999999999</v>
      </c>
      <c r="GT11" s="164">
        <v>86.605599999999995</v>
      </c>
      <c r="GU11" s="164">
        <v>-6.8933</v>
      </c>
      <c r="GV11" s="164">
        <v>-8.5498999999999992</v>
      </c>
      <c r="GW11" s="164">
        <v>-0.23469999999999999</v>
      </c>
      <c r="GX11" s="164">
        <v>2.3092999999999999</v>
      </c>
      <c r="GY11" s="164">
        <v>3.3546</v>
      </c>
      <c r="GZ11" s="164">
        <v>3.2749000000000001</v>
      </c>
      <c r="HA11" s="164">
        <v>2</v>
      </c>
      <c r="HB11" s="164">
        <v>12.1218</v>
      </c>
      <c r="HC11" s="164">
        <v>13.6271</v>
      </c>
      <c r="HD11" s="164">
        <v>-9.64</v>
      </c>
      <c r="HE11" s="164">
        <v>12.923400000000001</v>
      </c>
      <c r="HF11" s="164">
        <v>49.392000000000003</v>
      </c>
      <c r="HG11" s="164">
        <v>13.3367</v>
      </c>
      <c r="HH11" s="164">
        <v>19.028600000000001</v>
      </c>
      <c r="HI11" s="164">
        <v>20.832599999999999</v>
      </c>
      <c r="HJ11" s="164">
        <v>20.4618</v>
      </c>
      <c r="HK11" s="164">
        <v>-6.4192</v>
      </c>
      <c r="HL11" s="164">
        <v>-8.2872000000000003</v>
      </c>
      <c r="HM11" s="164">
        <v>0</v>
      </c>
      <c r="HN11" s="164">
        <v>0</v>
      </c>
      <c r="HO11" s="165"/>
      <c r="HP11" s="165"/>
      <c r="HQ11" s="164">
        <v>-21.219000000000001</v>
      </c>
      <c r="HR11" s="164">
        <v>-20.472000000000001</v>
      </c>
      <c r="HS11" s="164">
        <v>-3.0156999999999998</v>
      </c>
      <c r="HT11" s="164">
        <v>-2.9312999999999998</v>
      </c>
      <c r="HU11" s="164">
        <v>5.32</v>
      </c>
      <c r="HV11" s="164">
        <v>5.6</v>
      </c>
      <c r="HW11" s="164">
        <v>-29.6</v>
      </c>
      <c r="HX11" s="164">
        <v>-30.4</v>
      </c>
      <c r="HY11" s="164">
        <v>0.98599999999999999</v>
      </c>
      <c r="HZ11" s="164">
        <v>-11.76</v>
      </c>
      <c r="IA11" s="164">
        <v>32.911799999999999</v>
      </c>
      <c r="IB11" s="164">
        <v>22.166799999999999</v>
      </c>
      <c r="IC11" s="164">
        <v>22.457100000000001</v>
      </c>
      <c r="ID11" s="164">
        <v>-21.2</v>
      </c>
      <c r="IE11" s="164">
        <v>-31.6</v>
      </c>
      <c r="IF11" s="164">
        <v>8.1</v>
      </c>
      <c r="IG11" s="164">
        <v>7.6</v>
      </c>
      <c r="IH11" s="164">
        <v>-18.213000000000001</v>
      </c>
      <c r="II11" s="165"/>
      <c r="IJ11" s="164">
        <v>-41.845999999999997</v>
      </c>
      <c r="IK11" s="164">
        <v>-21.915600000000001</v>
      </c>
      <c r="IL11" s="164">
        <v>-249.26939999999999</v>
      </c>
      <c r="IM11" s="164">
        <v>17.9541</v>
      </c>
      <c r="IN11" s="164">
        <v>0.82310000000000005</v>
      </c>
      <c r="IO11" s="164">
        <v>58.487099999999998</v>
      </c>
      <c r="IP11" s="164">
        <v>99.634699999999995</v>
      </c>
      <c r="IQ11" s="164">
        <v>165.333</v>
      </c>
      <c r="IR11" s="164">
        <v>29.574400000000001</v>
      </c>
      <c r="IS11" s="164">
        <v>-5.3749000000000002</v>
      </c>
      <c r="IT11" s="164">
        <v>34.228499999999997</v>
      </c>
      <c r="IU11" s="164">
        <v>33.730200000000004</v>
      </c>
      <c r="IV11" s="164">
        <v>-57.392000000000003</v>
      </c>
      <c r="IW11" s="164">
        <v>169.25530000000001</v>
      </c>
      <c r="IX11" s="164">
        <v>-138.33349999999999</v>
      </c>
      <c r="IY11" s="164">
        <v>38.847299999999997</v>
      </c>
      <c r="IZ11" s="164">
        <v>-30.906199999999998</v>
      </c>
      <c r="JA11" s="164">
        <v>0.89229999999999998</v>
      </c>
      <c r="JB11" s="165"/>
      <c r="JC11" s="164">
        <v>-3.2</v>
      </c>
      <c r="JD11" s="164">
        <v>-0.41</v>
      </c>
      <c r="JE11" s="164">
        <v>-0.42199999999999999</v>
      </c>
      <c r="JF11" s="164">
        <v>-1.44</v>
      </c>
      <c r="JG11" s="164">
        <v>2.56</v>
      </c>
      <c r="JH11" s="164">
        <v>-1.9029</v>
      </c>
      <c r="JI11" s="164">
        <v>-8.5526999999999997</v>
      </c>
      <c r="JJ11" s="164">
        <v>11.0185</v>
      </c>
      <c r="JK11" s="164">
        <v>-7.5853000000000002</v>
      </c>
      <c r="JL11" s="164">
        <v>-2.2999999999999998</v>
      </c>
      <c r="JM11" s="164">
        <v>1.073</v>
      </c>
      <c r="JN11" s="164">
        <v>0.74</v>
      </c>
      <c r="JO11" s="165"/>
      <c r="JP11" s="165"/>
      <c r="JQ11" s="164">
        <v>4.0002000000000004</v>
      </c>
      <c r="JR11" s="164">
        <v>3.7488000000000001</v>
      </c>
      <c r="JS11" s="164">
        <v>3.8378000000000001</v>
      </c>
      <c r="JT11" s="165"/>
      <c r="JU11" s="164">
        <v>16.2</v>
      </c>
      <c r="JV11" s="164">
        <v>4.6520000000000001</v>
      </c>
      <c r="JW11" s="164">
        <v>-0.45</v>
      </c>
      <c r="JX11" s="165"/>
      <c r="JY11" s="164">
        <v>-3.0394000000000001</v>
      </c>
      <c r="JZ11" s="164">
        <v>-16.104600000000001</v>
      </c>
      <c r="KA11" s="164">
        <v>-19.2011</v>
      </c>
      <c r="KB11" s="164">
        <v>0</v>
      </c>
      <c r="KC11" s="164">
        <v>11.5762</v>
      </c>
      <c r="KD11" s="164">
        <v>-14.322900000000001</v>
      </c>
      <c r="KE11" s="164">
        <v>2.2094999999999998</v>
      </c>
      <c r="KF11" s="164">
        <v>-17.600000000000001</v>
      </c>
      <c r="KG11" s="164">
        <v>0.8</v>
      </c>
      <c r="KH11" s="165"/>
      <c r="KI11" s="164">
        <v>-100.6417</v>
      </c>
    </row>
    <row r="12" spans="1:295" ht="18" customHeight="1" x14ac:dyDescent="0.3">
      <c r="A12" s="160" t="s">
        <v>87</v>
      </c>
      <c r="B12" s="160" t="s">
        <v>927</v>
      </c>
      <c r="C12" s="164">
        <v>0</v>
      </c>
      <c r="D12" s="164">
        <v>2.3363999999999998</v>
      </c>
      <c r="E12" s="164">
        <v>-5.0919999999999996</v>
      </c>
      <c r="F12" s="164">
        <v>2.8746</v>
      </c>
      <c r="G12" s="164">
        <v>7.5693999999999999</v>
      </c>
      <c r="H12" s="165"/>
      <c r="I12" s="164">
        <v>14.1225</v>
      </c>
      <c r="J12" s="165"/>
      <c r="K12" s="164">
        <v>5.7683999999999997</v>
      </c>
      <c r="L12" s="164">
        <v>1.3520000000000001</v>
      </c>
      <c r="M12" s="164">
        <v>4.9493999999999998</v>
      </c>
      <c r="N12" s="164">
        <v>-8.8800000000000008</v>
      </c>
      <c r="O12" s="164">
        <v>-22</v>
      </c>
      <c r="P12" s="164">
        <v>0</v>
      </c>
      <c r="Q12" s="165"/>
      <c r="R12" s="165"/>
      <c r="S12" s="164">
        <v>2.6404999999999998</v>
      </c>
      <c r="T12" s="164">
        <v>26.381599999999999</v>
      </c>
      <c r="U12" s="164">
        <v>2.7591999999999999</v>
      </c>
      <c r="V12" s="164">
        <v>2.5876999999999999</v>
      </c>
      <c r="W12" s="164">
        <v>4.5723000000000003</v>
      </c>
      <c r="X12" s="164">
        <v>4.5792000000000002</v>
      </c>
      <c r="Y12" s="164">
        <v>-0.32940000000000003</v>
      </c>
      <c r="Z12" s="164">
        <v>2.5306000000000002</v>
      </c>
      <c r="AA12" s="165"/>
      <c r="AB12" s="164">
        <v>-1.3806</v>
      </c>
      <c r="AC12" s="164">
        <v>-0.97199999999999998</v>
      </c>
      <c r="AD12" s="164">
        <v>-0.94199999999999995</v>
      </c>
      <c r="AE12" s="164">
        <v>9.0109999999999992</v>
      </c>
      <c r="AF12" s="164">
        <v>-13.32</v>
      </c>
      <c r="AG12" s="164">
        <v>-13.2</v>
      </c>
      <c r="AH12" s="164">
        <v>2.661</v>
      </c>
      <c r="AI12" s="164">
        <v>0.192</v>
      </c>
      <c r="AJ12" s="164">
        <v>-18.350000000000001</v>
      </c>
      <c r="AK12" s="164">
        <v>-18.38</v>
      </c>
      <c r="AL12" s="165"/>
      <c r="AM12" s="164">
        <v>-7.37</v>
      </c>
      <c r="AN12" s="164">
        <v>-7.44</v>
      </c>
      <c r="AO12" s="164">
        <v>3.488</v>
      </c>
      <c r="AP12" s="164">
        <v>2.8742000000000001</v>
      </c>
      <c r="AQ12" s="164">
        <v>11.255800000000001</v>
      </c>
      <c r="AR12" s="164">
        <v>12.0501</v>
      </c>
      <c r="AS12" s="164">
        <v>-19.098099999999999</v>
      </c>
      <c r="AT12" s="165"/>
      <c r="AU12" s="164">
        <v>-12.687099999999999</v>
      </c>
      <c r="AV12" s="164">
        <v>14.8429</v>
      </c>
      <c r="AW12" s="164">
        <v>13.8569</v>
      </c>
      <c r="AX12" s="164">
        <v>-23.308900000000001</v>
      </c>
      <c r="AY12" s="165"/>
      <c r="AZ12" s="164">
        <v>4.3522999999999996</v>
      </c>
      <c r="BA12" s="164">
        <v>22.536300000000001</v>
      </c>
      <c r="BB12" s="164">
        <v>-28.515699999999999</v>
      </c>
      <c r="BC12" s="164">
        <v>-0.50419999999999998</v>
      </c>
      <c r="BD12" s="164">
        <v>-2.8</v>
      </c>
      <c r="BE12" s="164">
        <v>-2.8</v>
      </c>
      <c r="BF12" s="165"/>
      <c r="BG12" s="164">
        <v>-20.252099999999999</v>
      </c>
      <c r="BH12" s="164">
        <v>-0.24110000000000001</v>
      </c>
      <c r="BI12" s="165"/>
      <c r="BJ12" s="164">
        <v>-7.3244999999999996</v>
      </c>
      <c r="BK12" s="164">
        <v>-0.82299999999999995</v>
      </c>
      <c r="BL12" s="165"/>
      <c r="BM12" s="165"/>
      <c r="BN12" s="164">
        <v>-117.6793</v>
      </c>
      <c r="BO12" s="164">
        <v>25.8492</v>
      </c>
      <c r="BP12" s="164">
        <v>25.9712</v>
      </c>
      <c r="BQ12" s="164">
        <v>68.8202</v>
      </c>
      <c r="BR12" s="164">
        <v>-166.5299</v>
      </c>
      <c r="BS12" s="165"/>
      <c r="BT12" s="165"/>
      <c r="BU12" s="165"/>
      <c r="BV12" s="164">
        <v>5.7980999999999998</v>
      </c>
      <c r="BW12" s="164">
        <v>7.88</v>
      </c>
      <c r="BX12" s="164">
        <v>5.24</v>
      </c>
      <c r="BY12" s="164">
        <v>-15.94</v>
      </c>
      <c r="BZ12" s="164">
        <v>-2.21</v>
      </c>
      <c r="CA12" s="164">
        <v>-18.6158</v>
      </c>
      <c r="CB12" s="164">
        <v>-18.6158</v>
      </c>
      <c r="CC12" s="164">
        <v>17.208300000000001</v>
      </c>
      <c r="CD12" s="164">
        <v>15.384600000000001</v>
      </c>
      <c r="CE12" s="164">
        <v>-5.4615</v>
      </c>
      <c r="CF12" s="164">
        <v>-16.529199999999999</v>
      </c>
      <c r="CG12" s="164">
        <v>-16.456399999999999</v>
      </c>
      <c r="CH12" s="164">
        <v>-7.0960999999999999</v>
      </c>
      <c r="CI12" s="164">
        <v>5.4352999999999998</v>
      </c>
      <c r="CJ12" s="165"/>
      <c r="CK12" s="165"/>
      <c r="CL12" s="164">
        <v>18.8</v>
      </c>
      <c r="CM12" s="164">
        <v>-5.2</v>
      </c>
      <c r="CN12" s="164">
        <v>-1.7</v>
      </c>
      <c r="CO12" s="164">
        <v>18.289000000000001</v>
      </c>
      <c r="CP12" s="164">
        <v>18.593699999999998</v>
      </c>
      <c r="CQ12" s="164">
        <v>17.1707</v>
      </c>
      <c r="CR12" s="164">
        <v>78.9816</v>
      </c>
      <c r="CS12" s="164">
        <v>79.9786</v>
      </c>
      <c r="CT12" s="164">
        <v>-16.486899999999999</v>
      </c>
      <c r="CU12" s="164">
        <v>-64.034499999999994</v>
      </c>
      <c r="CV12" s="164">
        <v>-17.619</v>
      </c>
      <c r="CW12" s="164">
        <v>1.9864999999999999</v>
      </c>
      <c r="CX12" s="164">
        <v>31.28</v>
      </c>
      <c r="CY12" s="164">
        <v>13.86</v>
      </c>
      <c r="CZ12" s="164">
        <v>4.5361000000000002</v>
      </c>
      <c r="DA12" s="164">
        <v>4.7881999999999998</v>
      </c>
      <c r="DB12" s="164">
        <v>-7.4</v>
      </c>
      <c r="DC12" s="165"/>
      <c r="DD12" s="164">
        <v>-7.6102999999999996</v>
      </c>
      <c r="DE12" s="164">
        <v>-7.2571000000000003</v>
      </c>
      <c r="DF12" s="164">
        <v>15.6576</v>
      </c>
      <c r="DG12" s="164">
        <v>1.5299999999999999E-2</v>
      </c>
      <c r="DH12" s="164">
        <v>-3.5981999999999998</v>
      </c>
      <c r="DI12" s="165"/>
      <c r="DJ12" s="164">
        <v>18.2</v>
      </c>
      <c r="DK12" s="164">
        <v>-5.99</v>
      </c>
      <c r="DL12" s="164">
        <v>-3.1791</v>
      </c>
      <c r="DM12" s="164">
        <v>35.648499999999999</v>
      </c>
      <c r="DN12" s="164">
        <v>2.7890000000000001</v>
      </c>
      <c r="DO12" s="164">
        <v>-2.82</v>
      </c>
      <c r="DP12" s="164">
        <v>-1.33</v>
      </c>
      <c r="DQ12" s="164">
        <v>5.9669999999999996</v>
      </c>
      <c r="DR12" s="164">
        <v>-18.4085</v>
      </c>
      <c r="DS12" s="164">
        <v>-11.07</v>
      </c>
      <c r="DT12" s="164">
        <v>-11.17</v>
      </c>
      <c r="DU12" s="164">
        <v>25.74</v>
      </c>
      <c r="DV12" s="164">
        <v>12.55</v>
      </c>
      <c r="DW12" s="164">
        <v>-19.672699999999999</v>
      </c>
      <c r="DX12" s="164">
        <v>-9.7909000000000006</v>
      </c>
      <c r="DY12" s="164">
        <v>-32.0411</v>
      </c>
      <c r="DZ12" s="164">
        <v>-30.2364</v>
      </c>
      <c r="EA12" s="165"/>
      <c r="EB12" s="164">
        <v>-19.0169</v>
      </c>
      <c r="EC12" s="164">
        <v>-21.427099999999999</v>
      </c>
      <c r="ED12" s="164">
        <v>-21.798999999999999</v>
      </c>
      <c r="EE12" s="164">
        <v>-15.4533</v>
      </c>
      <c r="EF12" s="164">
        <v>-20.366499999999998</v>
      </c>
      <c r="EG12" s="164">
        <v>-11.481</v>
      </c>
      <c r="EH12" s="164">
        <v>-168.46180000000001</v>
      </c>
      <c r="EI12" s="164">
        <v>3.4508000000000001</v>
      </c>
      <c r="EJ12" s="165"/>
      <c r="EK12" s="164">
        <v>-7.0479000000000003</v>
      </c>
      <c r="EL12" s="164">
        <v>-6.5442</v>
      </c>
      <c r="EM12" s="164">
        <v>15.103999999999999</v>
      </c>
      <c r="EN12" s="164">
        <v>-21.1417</v>
      </c>
      <c r="EO12" s="164">
        <v>-20.479800000000001</v>
      </c>
      <c r="EP12" s="164">
        <v>7.6959999999999997</v>
      </c>
      <c r="EQ12" s="164">
        <v>-16.4907</v>
      </c>
      <c r="ER12" s="164">
        <v>-16.1065</v>
      </c>
      <c r="ES12" s="164">
        <v>6.2073999999999998</v>
      </c>
      <c r="ET12" s="164">
        <v>0</v>
      </c>
      <c r="EU12" s="164">
        <v>-8.7899999999999991</v>
      </c>
      <c r="EV12" s="164">
        <v>-1.9</v>
      </c>
      <c r="EW12" s="164">
        <v>1.2105999999999999</v>
      </c>
      <c r="EX12" s="164">
        <v>-25.2639</v>
      </c>
      <c r="EY12" s="164">
        <v>-5.8170999999999999</v>
      </c>
      <c r="EZ12" s="164">
        <v>5.0989000000000004</v>
      </c>
      <c r="FA12" s="164">
        <v>2.3948</v>
      </c>
      <c r="FB12" s="164">
        <v>6.5090000000000003</v>
      </c>
      <c r="FC12" s="164">
        <v>-24.298500000000001</v>
      </c>
      <c r="FD12" s="165"/>
      <c r="FE12" s="165"/>
      <c r="FF12" s="164">
        <v>0.50449999999999995</v>
      </c>
      <c r="FG12" s="164">
        <v>2.9739</v>
      </c>
      <c r="FH12" s="164">
        <v>3.4487000000000001</v>
      </c>
      <c r="FI12" s="164">
        <v>0</v>
      </c>
      <c r="FJ12" s="164">
        <v>6.0284000000000004</v>
      </c>
      <c r="FK12" s="164">
        <v>5.6935000000000002</v>
      </c>
      <c r="FL12" s="164">
        <v>1.0046999999999999</v>
      </c>
      <c r="FM12" s="164">
        <v>11.924099999999999</v>
      </c>
      <c r="FN12" s="164">
        <v>12.5047</v>
      </c>
      <c r="FO12" s="164">
        <v>8.1872000000000007</v>
      </c>
      <c r="FP12" s="164">
        <v>18.54</v>
      </c>
      <c r="FQ12" s="164">
        <v>13.4292</v>
      </c>
      <c r="FR12" s="164">
        <v>-20.64</v>
      </c>
      <c r="FS12" s="164">
        <v>-3.0190000000000001</v>
      </c>
      <c r="FT12" s="164">
        <v>0.29780000000000001</v>
      </c>
      <c r="FU12" s="164">
        <v>2.12</v>
      </c>
      <c r="FV12" s="164">
        <v>4.04</v>
      </c>
      <c r="FW12" s="164">
        <v>-14.4213</v>
      </c>
      <c r="FX12" s="164">
        <v>1.0145999999999999</v>
      </c>
      <c r="FY12" s="164">
        <v>4.8689999999999998</v>
      </c>
      <c r="FZ12" s="164">
        <v>1.1759999999999999</v>
      </c>
      <c r="GA12" s="165"/>
      <c r="GB12" s="164">
        <v>36.950000000000003</v>
      </c>
      <c r="GC12" s="164">
        <v>-29.495699999999999</v>
      </c>
      <c r="GD12" s="164">
        <v>-21.560700000000001</v>
      </c>
      <c r="GE12" s="164">
        <v>-0.1</v>
      </c>
      <c r="GF12" s="164">
        <v>12.7804</v>
      </c>
      <c r="GG12" s="165"/>
      <c r="GH12" s="164">
        <v>21.0504</v>
      </c>
      <c r="GI12" s="165"/>
      <c r="GJ12" s="164">
        <v>-10.2437</v>
      </c>
      <c r="GK12" s="164">
        <v>2.1145999999999998</v>
      </c>
      <c r="GL12" s="165"/>
      <c r="GM12" s="165"/>
      <c r="GN12" s="164">
        <v>-9.1418999999999997</v>
      </c>
      <c r="GO12" s="164">
        <v>-2.9820000000000002</v>
      </c>
      <c r="GP12" s="164">
        <v>3.0922000000000001</v>
      </c>
      <c r="GQ12" s="164">
        <v>-35.7136</v>
      </c>
      <c r="GR12" s="164">
        <v>-5.3506999999999998</v>
      </c>
      <c r="GS12" s="164">
        <v>-5.4442000000000004</v>
      </c>
      <c r="GT12" s="164">
        <v>85.179299999999998</v>
      </c>
      <c r="GU12" s="164">
        <v>-6.9843999999999999</v>
      </c>
      <c r="GV12" s="164">
        <v>-8.7990999999999993</v>
      </c>
      <c r="GW12" s="164">
        <v>-0.15870000000000001</v>
      </c>
      <c r="GX12" s="164">
        <v>2.0023</v>
      </c>
      <c r="GY12" s="164">
        <v>3.3325999999999998</v>
      </c>
      <c r="GZ12" s="164">
        <v>3.3144999999999998</v>
      </c>
      <c r="HA12" s="164">
        <v>1.6029</v>
      </c>
      <c r="HB12" s="164">
        <v>11.238899999999999</v>
      </c>
      <c r="HC12" s="164">
        <v>13.5131</v>
      </c>
      <c r="HD12" s="164">
        <v>-10.06</v>
      </c>
      <c r="HE12" s="164">
        <v>14.273999999999999</v>
      </c>
      <c r="HF12" s="164">
        <v>52.277099999999997</v>
      </c>
      <c r="HG12" s="164">
        <v>9.8937000000000008</v>
      </c>
      <c r="HH12" s="164">
        <v>18.852900000000002</v>
      </c>
      <c r="HI12" s="164">
        <v>20.9145</v>
      </c>
      <c r="HJ12" s="164">
        <v>20.550899999999999</v>
      </c>
      <c r="HK12" s="164">
        <v>-6.1722999999999999</v>
      </c>
      <c r="HL12" s="164">
        <v>-7.3647999999999998</v>
      </c>
      <c r="HM12" s="164">
        <v>0</v>
      </c>
      <c r="HN12" s="164">
        <v>0</v>
      </c>
      <c r="HO12" s="165"/>
      <c r="HP12" s="165"/>
      <c r="HQ12" s="164">
        <v>-22.735199999999999</v>
      </c>
      <c r="HR12" s="164">
        <v>-21.784800000000001</v>
      </c>
      <c r="HS12" s="164">
        <v>-2.9950999999999999</v>
      </c>
      <c r="HT12" s="164">
        <v>-2.8233000000000001</v>
      </c>
      <c r="HU12" s="164">
        <v>5.32</v>
      </c>
      <c r="HV12" s="164">
        <v>5.36</v>
      </c>
      <c r="HW12" s="164">
        <v>-30.1</v>
      </c>
      <c r="HX12" s="164">
        <v>-29.6</v>
      </c>
      <c r="HY12" s="164">
        <v>0.98599999999999999</v>
      </c>
      <c r="HZ12" s="164">
        <v>-12.24</v>
      </c>
      <c r="IA12" s="164">
        <v>34.896599999999999</v>
      </c>
      <c r="IB12" s="164">
        <v>21.120200000000001</v>
      </c>
      <c r="IC12" s="164">
        <v>20.994900000000001</v>
      </c>
      <c r="ID12" s="164">
        <v>-21.6</v>
      </c>
      <c r="IE12" s="164">
        <v>-31.1</v>
      </c>
      <c r="IF12" s="164">
        <v>9.8000000000000007</v>
      </c>
      <c r="IG12" s="164">
        <v>9.3000000000000007</v>
      </c>
      <c r="IH12" s="165"/>
      <c r="II12" s="164">
        <v>-18.167000000000002</v>
      </c>
      <c r="IJ12" s="164">
        <v>-45.614199999999997</v>
      </c>
      <c r="IK12" s="164">
        <v>-22.3443</v>
      </c>
      <c r="IL12" s="164">
        <v>-250.06389999999999</v>
      </c>
      <c r="IM12" s="164">
        <v>15.876099999999999</v>
      </c>
      <c r="IN12" s="164">
        <v>3.4405000000000001</v>
      </c>
      <c r="IO12" s="164">
        <v>59.549799999999998</v>
      </c>
      <c r="IP12" s="164">
        <v>102.1357</v>
      </c>
      <c r="IQ12" s="164">
        <v>165.90010000000001</v>
      </c>
      <c r="IR12" s="164">
        <v>30.4861</v>
      </c>
      <c r="IS12" s="164">
        <v>-1.9963</v>
      </c>
      <c r="IT12" s="164">
        <v>34.935899999999997</v>
      </c>
      <c r="IU12" s="164">
        <v>32.906399999999998</v>
      </c>
      <c r="IV12" s="164">
        <v>-60.339300000000001</v>
      </c>
      <c r="IW12" s="164">
        <v>171.87479999999999</v>
      </c>
      <c r="IX12" s="164">
        <v>-140.33750000000001</v>
      </c>
      <c r="IY12" s="164">
        <v>37.160699999999999</v>
      </c>
      <c r="IZ12" s="164">
        <v>-29.793199999999999</v>
      </c>
      <c r="JA12" s="164">
        <v>1.6418999999999999</v>
      </c>
      <c r="JB12" s="165"/>
      <c r="JC12" s="164">
        <v>-3.28</v>
      </c>
      <c r="JD12" s="164">
        <v>-0.48099999999999998</v>
      </c>
      <c r="JE12" s="164">
        <v>-0.495</v>
      </c>
      <c r="JF12" s="164">
        <v>-1.6</v>
      </c>
      <c r="JG12" s="164">
        <v>2.56</v>
      </c>
      <c r="JH12" s="164">
        <v>-1.681</v>
      </c>
      <c r="JI12" s="164">
        <v>-8.6136999999999997</v>
      </c>
      <c r="JJ12" s="164">
        <v>10.695</v>
      </c>
      <c r="JK12" s="164">
        <v>-7.4692999999999996</v>
      </c>
      <c r="JL12" s="164">
        <v>-2.4</v>
      </c>
      <c r="JM12" s="164">
        <v>0.76500000000000001</v>
      </c>
      <c r="JN12" s="164">
        <v>0.157</v>
      </c>
      <c r="JO12" s="165"/>
      <c r="JP12" s="164">
        <v>2.9609999999999999</v>
      </c>
      <c r="JQ12" s="164">
        <v>3.66</v>
      </c>
      <c r="JR12" s="164">
        <v>3.3029000000000002</v>
      </c>
      <c r="JS12" s="164">
        <v>3.4784000000000002</v>
      </c>
      <c r="JT12" s="165"/>
      <c r="JU12" s="164">
        <v>15.3</v>
      </c>
      <c r="JV12" s="164">
        <v>4.5111999999999997</v>
      </c>
      <c r="JW12" s="164">
        <v>-0.5</v>
      </c>
      <c r="JX12" s="165"/>
      <c r="JY12" s="164">
        <v>-3.1421000000000001</v>
      </c>
      <c r="JZ12" s="164">
        <v>-15.91</v>
      </c>
      <c r="KA12" s="164">
        <v>-18.994499999999999</v>
      </c>
      <c r="KB12" s="164">
        <v>0</v>
      </c>
      <c r="KC12" s="164">
        <v>11.799799999999999</v>
      </c>
      <c r="KD12" s="164">
        <v>-15.034800000000001</v>
      </c>
      <c r="KE12" s="164">
        <v>2.5722999999999998</v>
      </c>
      <c r="KF12" s="164">
        <v>-17.100000000000001</v>
      </c>
      <c r="KG12" s="164">
        <v>0</v>
      </c>
      <c r="KH12" s="165"/>
      <c r="KI12" s="164">
        <v>-92.900700000000001</v>
      </c>
    </row>
    <row r="13" spans="1:295" ht="18" customHeight="1" x14ac:dyDescent="0.3">
      <c r="A13" s="160" t="s">
        <v>87</v>
      </c>
      <c r="B13" s="160" t="s">
        <v>928</v>
      </c>
      <c r="C13" s="164">
        <v>0</v>
      </c>
      <c r="D13" s="164">
        <v>2.2654000000000001</v>
      </c>
      <c r="E13" s="164">
        <v>-4.8037999999999998</v>
      </c>
      <c r="F13" s="164">
        <v>2.6564999999999999</v>
      </c>
      <c r="G13" s="164">
        <v>7.7817999999999996</v>
      </c>
      <c r="H13" s="165"/>
      <c r="I13" s="164">
        <v>14.3789</v>
      </c>
      <c r="J13" s="165"/>
      <c r="K13" s="164">
        <v>5.8696999999999999</v>
      </c>
      <c r="L13" s="164">
        <v>1.3460000000000001</v>
      </c>
      <c r="M13" s="164">
        <v>5.0214999999999996</v>
      </c>
      <c r="N13" s="164">
        <v>-6.66</v>
      </c>
      <c r="O13" s="164">
        <v>-19.8</v>
      </c>
      <c r="P13" s="164">
        <v>-2.2000000000000002</v>
      </c>
      <c r="Q13" s="165"/>
      <c r="R13" s="165"/>
      <c r="S13" s="164">
        <v>2.5146999999999999</v>
      </c>
      <c r="T13" s="164">
        <v>27.029199999999999</v>
      </c>
      <c r="U13" s="164">
        <v>2.6920000000000002</v>
      </c>
      <c r="V13" s="164">
        <v>2.5529000000000002</v>
      </c>
      <c r="W13" s="164">
        <v>4.7248000000000001</v>
      </c>
      <c r="X13" s="164">
        <v>4.4987000000000004</v>
      </c>
      <c r="Y13" s="164">
        <v>-0.22009999999999999</v>
      </c>
      <c r="Z13" s="164">
        <v>2.4156</v>
      </c>
      <c r="AA13" s="165"/>
      <c r="AB13" s="164">
        <v>-1.3928</v>
      </c>
      <c r="AC13" s="164">
        <v>-1.095</v>
      </c>
      <c r="AD13" s="164">
        <v>-1.08</v>
      </c>
      <c r="AE13" s="164">
        <v>8.98</v>
      </c>
      <c r="AF13" s="164">
        <v>-13.32</v>
      </c>
      <c r="AG13" s="164">
        <v>-15.4</v>
      </c>
      <c r="AH13" s="164">
        <v>2.9159999999999999</v>
      </c>
      <c r="AI13" s="164">
        <v>0.189</v>
      </c>
      <c r="AJ13" s="164">
        <v>-19.059999999999999</v>
      </c>
      <c r="AK13" s="164">
        <v>-19.100000000000001</v>
      </c>
      <c r="AL13" s="165"/>
      <c r="AM13" s="164">
        <v>-7.82</v>
      </c>
      <c r="AN13" s="164">
        <v>-7.79</v>
      </c>
      <c r="AO13" s="164">
        <v>3.6735000000000002</v>
      </c>
      <c r="AP13" s="164">
        <v>2.9115000000000002</v>
      </c>
      <c r="AQ13" s="164">
        <v>14.132999999999999</v>
      </c>
      <c r="AR13" s="164">
        <v>15.8291</v>
      </c>
      <c r="AS13" s="164">
        <v>-19.461600000000001</v>
      </c>
      <c r="AT13" s="165"/>
      <c r="AU13" s="164">
        <v>-14.2971</v>
      </c>
      <c r="AV13" s="164">
        <v>-5.3199999999999997E-2</v>
      </c>
      <c r="AW13" s="164">
        <v>3.8399999999999997E-2</v>
      </c>
      <c r="AX13" s="164">
        <v>-20.227799999999998</v>
      </c>
      <c r="AY13" s="165"/>
      <c r="AZ13" s="164">
        <v>2.7742</v>
      </c>
      <c r="BA13" s="164">
        <v>14.438700000000001</v>
      </c>
      <c r="BB13" s="164">
        <v>-20.052199999999999</v>
      </c>
      <c r="BC13" s="164">
        <v>0.44740000000000002</v>
      </c>
      <c r="BD13" s="164">
        <v>-3.4</v>
      </c>
      <c r="BE13" s="164">
        <v>-3.3</v>
      </c>
      <c r="BF13" s="165"/>
      <c r="BG13" s="164">
        <v>-21.678899999999999</v>
      </c>
      <c r="BH13" s="164">
        <v>-0.33660000000000001</v>
      </c>
      <c r="BI13" s="165"/>
      <c r="BJ13" s="164">
        <v>-8.5935000000000006</v>
      </c>
      <c r="BK13" s="164">
        <v>-0.52290000000000003</v>
      </c>
      <c r="BL13" s="165"/>
      <c r="BM13" s="165"/>
      <c r="BN13" s="164">
        <v>-134.83070000000001</v>
      </c>
      <c r="BO13" s="164">
        <v>24.3843</v>
      </c>
      <c r="BP13" s="164">
        <v>24.3538</v>
      </c>
      <c r="BQ13" s="164">
        <v>75.337400000000002</v>
      </c>
      <c r="BR13" s="164">
        <v>-170.86689999999999</v>
      </c>
      <c r="BS13" s="165"/>
      <c r="BT13" s="165"/>
      <c r="BU13" s="165"/>
      <c r="BV13" s="164">
        <v>5.9179000000000004</v>
      </c>
      <c r="BW13" s="164">
        <v>7.53</v>
      </c>
      <c r="BX13" s="164">
        <v>4.6900000000000004</v>
      </c>
      <c r="BY13" s="164">
        <v>-16.57</v>
      </c>
      <c r="BZ13" s="164">
        <v>-2.5</v>
      </c>
      <c r="CA13" s="164">
        <v>-18.883800000000001</v>
      </c>
      <c r="CB13" s="164">
        <v>-18.883800000000001</v>
      </c>
      <c r="CC13" s="164">
        <v>17.13</v>
      </c>
      <c r="CD13" s="164">
        <v>15.6478</v>
      </c>
      <c r="CE13" s="164">
        <v>-6.2709000000000001</v>
      </c>
      <c r="CF13" s="164">
        <v>-14.6469</v>
      </c>
      <c r="CG13" s="164">
        <v>-14.6358</v>
      </c>
      <c r="CH13" s="164">
        <v>-8.4071999999999996</v>
      </c>
      <c r="CI13" s="164">
        <v>5.8975</v>
      </c>
      <c r="CJ13" s="165"/>
      <c r="CK13" s="165"/>
      <c r="CL13" s="164">
        <v>20.7</v>
      </c>
      <c r="CM13" s="164">
        <v>-5.6</v>
      </c>
      <c r="CN13" s="164">
        <v>-1.66</v>
      </c>
      <c r="CO13" s="164">
        <v>19.0136</v>
      </c>
      <c r="CP13" s="164">
        <v>19.084800000000001</v>
      </c>
      <c r="CQ13" s="164">
        <v>17.745100000000001</v>
      </c>
      <c r="CR13" s="164">
        <v>82.602800000000002</v>
      </c>
      <c r="CS13" s="164">
        <v>82.559600000000003</v>
      </c>
      <c r="CT13" s="164">
        <v>-21.442900000000002</v>
      </c>
      <c r="CU13" s="164">
        <v>-62.391599999999997</v>
      </c>
      <c r="CV13" s="164">
        <v>-22.6584</v>
      </c>
      <c r="CW13" s="164">
        <v>2.0116000000000001</v>
      </c>
      <c r="CX13" s="164">
        <v>32.39</v>
      </c>
      <c r="CY13" s="164">
        <v>13.79</v>
      </c>
      <c r="CZ13" s="164">
        <v>4.3799000000000001</v>
      </c>
      <c r="DA13" s="164">
        <v>4.6905999999999999</v>
      </c>
      <c r="DB13" s="164">
        <v>-7.43</v>
      </c>
      <c r="DC13" s="165"/>
      <c r="DD13" s="164">
        <v>-8.4810999999999996</v>
      </c>
      <c r="DE13" s="164">
        <v>-8.0672999999999995</v>
      </c>
      <c r="DF13" s="164">
        <v>13.6219</v>
      </c>
      <c r="DG13" s="164">
        <v>1.55E-2</v>
      </c>
      <c r="DH13" s="164">
        <v>-3.6581999999999999</v>
      </c>
      <c r="DI13" s="164">
        <v>20.399999999999999</v>
      </c>
      <c r="DJ13" s="164">
        <v>20.6</v>
      </c>
      <c r="DK13" s="164">
        <v>-5.6322999999999999</v>
      </c>
      <c r="DL13" s="164">
        <v>-3.1791</v>
      </c>
      <c r="DM13" s="164">
        <v>36.279299999999999</v>
      </c>
      <c r="DN13" s="164">
        <v>2.4178999999999999</v>
      </c>
      <c r="DO13" s="164">
        <v>-2.96</v>
      </c>
      <c r="DP13" s="164">
        <v>-1.46</v>
      </c>
      <c r="DQ13" s="164">
        <v>6.21</v>
      </c>
      <c r="DR13" s="164">
        <v>-16.087199999999999</v>
      </c>
      <c r="DS13" s="164">
        <v>-11.71</v>
      </c>
      <c r="DT13" s="164">
        <v>-11.78</v>
      </c>
      <c r="DU13" s="164">
        <v>26.4</v>
      </c>
      <c r="DV13" s="164">
        <v>12.41</v>
      </c>
      <c r="DW13" s="164">
        <v>-19.399999999999999</v>
      </c>
      <c r="DX13" s="164">
        <v>-9.8727</v>
      </c>
      <c r="DY13" s="164">
        <v>-31.2423</v>
      </c>
      <c r="DZ13" s="164">
        <v>-29.7364</v>
      </c>
      <c r="EA13" s="165"/>
      <c r="EB13" s="164">
        <v>-17.759699999999999</v>
      </c>
      <c r="EC13" s="164">
        <v>-22.337399999999999</v>
      </c>
      <c r="ED13" s="164">
        <v>-21.610299999999999</v>
      </c>
      <c r="EE13" s="164">
        <v>-13.7637</v>
      </c>
      <c r="EF13" s="164">
        <v>-18.0245</v>
      </c>
      <c r="EG13" s="164">
        <v>-11.571</v>
      </c>
      <c r="EH13" s="164">
        <v>-173.23249999999999</v>
      </c>
      <c r="EI13" s="164">
        <v>3.6328</v>
      </c>
      <c r="EJ13" s="165"/>
      <c r="EK13" s="164">
        <v>-7.6950000000000003</v>
      </c>
      <c r="EL13" s="164">
        <v>-6.8738000000000001</v>
      </c>
      <c r="EM13" s="164">
        <v>0</v>
      </c>
      <c r="EN13" s="164">
        <v>-19.186499999999999</v>
      </c>
      <c r="EO13" s="164">
        <v>-17.9283</v>
      </c>
      <c r="EP13" s="164">
        <v>-2.5640000000000001</v>
      </c>
      <c r="EQ13" s="164">
        <v>-14.764799999999999</v>
      </c>
      <c r="ER13" s="164">
        <v>-14.234400000000001</v>
      </c>
      <c r="ES13" s="164">
        <v>7.7529000000000003</v>
      </c>
      <c r="ET13" s="164">
        <v>13.64</v>
      </c>
      <c r="EU13" s="164">
        <v>-10.27</v>
      </c>
      <c r="EV13" s="164">
        <v>-0.1</v>
      </c>
      <c r="EW13" s="164">
        <v>1.3495999999999999</v>
      </c>
      <c r="EX13" s="164">
        <v>-20.051600000000001</v>
      </c>
      <c r="EY13" s="164">
        <v>-6.0266999999999999</v>
      </c>
      <c r="EZ13" s="164">
        <v>4.9638999999999998</v>
      </c>
      <c r="FA13" s="164">
        <v>2.4177</v>
      </c>
      <c r="FB13" s="164">
        <v>8.6161999999999992</v>
      </c>
      <c r="FC13" s="164">
        <v>-25.985399999999998</v>
      </c>
      <c r="FD13" s="165"/>
      <c r="FE13" s="165"/>
      <c r="FF13" s="164">
        <v>0.4869</v>
      </c>
      <c r="FG13" s="164">
        <v>2.5514000000000001</v>
      </c>
      <c r="FH13" s="164">
        <v>2.952</v>
      </c>
      <c r="FI13" s="164">
        <v>3.2744</v>
      </c>
      <c r="FJ13" s="164">
        <v>6.0284000000000004</v>
      </c>
      <c r="FK13" s="164">
        <v>5.5260999999999996</v>
      </c>
      <c r="FL13" s="164">
        <v>1.6746000000000001</v>
      </c>
      <c r="FM13" s="164">
        <v>11.5563</v>
      </c>
      <c r="FN13" s="164">
        <v>12.02</v>
      </c>
      <c r="FO13" s="164">
        <v>8.4330999999999996</v>
      </c>
      <c r="FP13" s="164">
        <v>18.990400000000001</v>
      </c>
      <c r="FQ13" s="164">
        <v>14.1274</v>
      </c>
      <c r="FR13" s="164">
        <v>-20.38</v>
      </c>
      <c r="FS13" s="164">
        <v>-2.7204999999999999</v>
      </c>
      <c r="FT13" s="164">
        <v>0.28860000000000002</v>
      </c>
      <c r="FU13" s="164">
        <v>1.89</v>
      </c>
      <c r="FV13" s="164">
        <v>4.3</v>
      </c>
      <c r="FW13" s="164">
        <v>-14.3756</v>
      </c>
      <c r="FX13" s="164">
        <v>0</v>
      </c>
      <c r="FY13" s="164">
        <v>4.9080000000000004</v>
      </c>
      <c r="FZ13" s="164">
        <v>1.1539999999999999</v>
      </c>
      <c r="GA13" s="165"/>
      <c r="GB13" s="164">
        <v>37.32</v>
      </c>
      <c r="GC13" s="164">
        <v>-30.1328</v>
      </c>
      <c r="GD13" s="164">
        <v>-21.353899999999999</v>
      </c>
      <c r="GE13" s="164">
        <v>-0.17</v>
      </c>
      <c r="GF13" s="164">
        <v>13.0093</v>
      </c>
      <c r="GG13" s="165"/>
      <c r="GH13" s="164">
        <v>21.4344</v>
      </c>
      <c r="GI13" s="165"/>
      <c r="GJ13" s="164">
        <v>-10.021800000000001</v>
      </c>
      <c r="GK13" s="164">
        <v>2.0672000000000001</v>
      </c>
      <c r="GL13" s="165"/>
      <c r="GM13" s="165"/>
      <c r="GN13" s="164">
        <v>-8.5930999999999997</v>
      </c>
      <c r="GO13" s="164">
        <v>-3.5179999999999998</v>
      </c>
      <c r="GP13" s="164">
        <v>4.9523000000000001</v>
      </c>
      <c r="GQ13" s="164">
        <v>-36.133800000000001</v>
      </c>
      <c r="GR13" s="164">
        <v>-4.6318999999999999</v>
      </c>
      <c r="GS13" s="164">
        <v>-5.2644000000000002</v>
      </c>
      <c r="GT13" s="164">
        <v>84.265799999999999</v>
      </c>
      <c r="GU13" s="164">
        <v>-7.2862999999999998</v>
      </c>
      <c r="GV13" s="164">
        <v>-9.1618999999999993</v>
      </c>
      <c r="GW13" s="164">
        <v>0.10979999999999999</v>
      </c>
      <c r="GX13" s="164">
        <v>3.2006999999999999</v>
      </c>
      <c r="GY13" s="164">
        <v>3.3765999999999998</v>
      </c>
      <c r="GZ13" s="164">
        <v>3.2827999999999999</v>
      </c>
      <c r="HA13" s="164">
        <v>2.633</v>
      </c>
      <c r="HB13" s="164">
        <v>11.0192</v>
      </c>
      <c r="HC13" s="164">
        <v>12.423</v>
      </c>
      <c r="HD13" s="164">
        <v>-10.48</v>
      </c>
      <c r="HE13" s="164">
        <v>12.772</v>
      </c>
      <c r="HF13" s="164">
        <v>48.833799999999997</v>
      </c>
      <c r="HG13" s="164">
        <v>11.8169</v>
      </c>
      <c r="HH13" s="164">
        <v>21.197199999999999</v>
      </c>
      <c r="HI13" s="164">
        <v>19.540199999999999</v>
      </c>
      <c r="HJ13" s="164">
        <v>19.737500000000001</v>
      </c>
      <c r="HK13" s="164">
        <v>-5.7496999999999998</v>
      </c>
      <c r="HL13" s="164">
        <v>-6.9470999999999998</v>
      </c>
      <c r="HM13" s="164">
        <v>0</v>
      </c>
      <c r="HN13" s="164">
        <v>0</v>
      </c>
      <c r="HO13" s="165"/>
      <c r="HP13" s="165"/>
      <c r="HQ13" s="164">
        <v>-22.938400000000001</v>
      </c>
      <c r="HR13" s="164">
        <v>-22.2133</v>
      </c>
      <c r="HS13" s="164">
        <v>-2.8809999999999998</v>
      </c>
      <c r="HT13" s="164">
        <v>-2.2576000000000001</v>
      </c>
      <c r="HU13" s="164">
        <v>6.24</v>
      </c>
      <c r="HV13" s="164">
        <v>6.26</v>
      </c>
      <c r="HW13" s="164">
        <v>-29.6</v>
      </c>
      <c r="HX13" s="164">
        <v>-29.3</v>
      </c>
      <c r="HY13" s="164">
        <v>0.87980000000000003</v>
      </c>
      <c r="HZ13" s="164">
        <v>-12</v>
      </c>
      <c r="IA13" s="164">
        <v>38.661099999999998</v>
      </c>
      <c r="IB13" s="164">
        <v>28.810500000000001</v>
      </c>
      <c r="IC13" s="164">
        <v>28.3932</v>
      </c>
      <c r="ID13" s="164">
        <v>-21.6</v>
      </c>
      <c r="IE13" s="164">
        <v>-31.1</v>
      </c>
      <c r="IF13" s="164">
        <v>10.7</v>
      </c>
      <c r="IG13" s="164">
        <v>10.199999999999999</v>
      </c>
      <c r="IH13" s="165"/>
      <c r="II13" s="165"/>
      <c r="IJ13" s="164">
        <v>-44.7254</v>
      </c>
      <c r="IK13" s="164">
        <v>-23.770700000000001</v>
      </c>
      <c r="IL13" s="164">
        <v>-249.02590000000001</v>
      </c>
      <c r="IM13" s="164">
        <v>16.079699999999999</v>
      </c>
      <c r="IN13" s="164">
        <v>5.8085000000000004</v>
      </c>
      <c r="IO13" s="164">
        <v>59.717500000000001</v>
      </c>
      <c r="IP13" s="164">
        <v>101.8262</v>
      </c>
      <c r="IQ13" s="164">
        <v>171.97550000000001</v>
      </c>
      <c r="IR13" s="164">
        <v>31.029399999999999</v>
      </c>
      <c r="IS13" s="164">
        <v>-3.9344999999999999</v>
      </c>
      <c r="IT13" s="164">
        <v>35.1081</v>
      </c>
      <c r="IU13" s="164">
        <v>34.983199999999997</v>
      </c>
      <c r="IV13" s="164">
        <v>-64.382000000000005</v>
      </c>
      <c r="IW13" s="164">
        <v>168.90530000000001</v>
      </c>
      <c r="IX13" s="164">
        <v>-141.0608</v>
      </c>
      <c r="IY13" s="164">
        <v>32.987000000000002</v>
      </c>
      <c r="IZ13" s="164">
        <v>-26.195399999999999</v>
      </c>
      <c r="JA13" s="164">
        <v>0.42359999999999998</v>
      </c>
      <c r="JB13" s="165"/>
      <c r="JC13" s="164">
        <v>-3.12</v>
      </c>
      <c r="JD13" s="164">
        <v>-0.57799999999999996</v>
      </c>
      <c r="JE13" s="164">
        <v>-0.58799999999999997</v>
      </c>
      <c r="JF13" s="164">
        <v>-1.6</v>
      </c>
      <c r="JG13" s="164">
        <v>2.56</v>
      </c>
      <c r="JH13" s="164">
        <v>-1.7501</v>
      </c>
      <c r="JI13" s="164">
        <v>-8.6136999999999997</v>
      </c>
      <c r="JJ13" s="164">
        <v>10.8995</v>
      </c>
      <c r="JK13" s="164">
        <v>-7.7042999999999999</v>
      </c>
      <c r="JL13" s="164">
        <v>-2.4</v>
      </c>
      <c r="JM13" s="164">
        <v>1.5269999999999999</v>
      </c>
      <c r="JN13" s="164">
        <v>0.36699999999999999</v>
      </c>
      <c r="JO13" s="164">
        <v>2.3147000000000002</v>
      </c>
      <c r="JP13" s="164">
        <v>2.6793</v>
      </c>
      <c r="JQ13" s="164">
        <v>3.9045999999999998</v>
      </c>
      <c r="JR13" s="164">
        <v>3.3481999999999998</v>
      </c>
      <c r="JS13" s="164">
        <v>4.1319999999999997</v>
      </c>
      <c r="JT13" s="165"/>
      <c r="JU13" s="164">
        <v>15.1</v>
      </c>
      <c r="JV13" s="164">
        <v>4.4272999999999998</v>
      </c>
      <c r="JW13" s="164">
        <v>-0.53</v>
      </c>
      <c r="JX13" s="165"/>
      <c r="JY13" s="164">
        <v>-2.9841000000000002</v>
      </c>
      <c r="JZ13" s="164">
        <v>-16.4785</v>
      </c>
      <c r="KA13" s="164">
        <v>-20.8779</v>
      </c>
      <c r="KB13" s="164">
        <v>0</v>
      </c>
      <c r="KC13" s="164">
        <v>12.019299999999999</v>
      </c>
      <c r="KD13" s="164">
        <v>-15.9117</v>
      </c>
      <c r="KE13" s="164">
        <v>2.5131999999999999</v>
      </c>
      <c r="KF13" s="164">
        <v>-16.5</v>
      </c>
      <c r="KG13" s="164">
        <v>-0.6</v>
      </c>
      <c r="KH13" s="165"/>
      <c r="KI13" s="164">
        <v>-93.257999999999996</v>
      </c>
    </row>
    <row r="14" spans="1:295" ht="18" customHeight="1" x14ac:dyDescent="0.3">
      <c r="A14" s="160" t="s">
        <v>87</v>
      </c>
      <c r="B14" s="160" t="s">
        <v>929</v>
      </c>
      <c r="C14" s="164">
        <v>0</v>
      </c>
      <c r="D14" s="164">
        <v>2.3877999999999999</v>
      </c>
      <c r="E14" s="164">
        <v>-5.0621999999999998</v>
      </c>
      <c r="F14" s="164">
        <v>2.7812000000000001</v>
      </c>
      <c r="G14" s="164">
        <v>7.7835000000000001</v>
      </c>
      <c r="H14" s="165"/>
      <c r="I14" s="164">
        <v>14.3566</v>
      </c>
      <c r="J14" s="165"/>
      <c r="K14" s="164">
        <v>5.7126000000000001</v>
      </c>
      <c r="L14" s="164">
        <v>1.3089999999999999</v>
      </c>
      <c r="M14" s="164">
        <v>5.0016999999999996</v>
      </c>
      <c r="N14" s="164">
        <v>-6.66</v>
      </c>
      <c r="O14" s="164">
        <v>-19.8</v>
      </c>
      <c r="P14" s="165"/>
      <c r="Q14" s="164">
        <v>2.484</v>
      </c>
      <c r="R14" s="165"/>
      <c r="S14" s="164">
        <v>2.2393000000000001</v>
      </c>
      <c r="T14" s="164">
        <v>23.845600000000001</v>
      </c>
      <c r="U14" s="164">
        <v>2.7757999999999998</v>
      </c>
      <c r="V14" s="164">
        <v>2.5205000000000002</v>
      </c>
      <c r="W14" s="164">
        <v>4.7037000000000004</v>
      </c>
      <c r="X14" s="164">
        <v>4.7522000000000002</v>
      </c>
      <c r="Y14" s="164">
        <v>-0.28949999999999998</v>
      </c>
      <c r="Z14" s="164">
        <v>2.3813</v>
      </c>
      <c r="AA14" s="165"/>
      <c r="AB14" s="164">
        <v>-1.4020999999999999</v>
      </c>
      <c r="AC14" s="164">
        <v>-1.046</v>
      </c>
      <c r="AD14" s="164">
        <v>-1.054</v>
      </c>
      <c r="AE14" s="164">
        <v>8.5749999999999993</v>
      </c>
      <c r="AF14" s="164">
        <v>-13.32</v>
      </c>
      <c r="AG14" s="164">
        <v>-15.4</v>
      </c>
      <c r="AH14" s="164">
        <v>3.1150000000000002</v>
      </c>
      <c r="AI14" s="164">
        <v>0.18</v>
      </c>
      <c r="AJ14" s="164">
        <v>-18.920000000000002</v>
      </c>
      <c r="AK14" s="164">
        <v>-18.84</v>
      </c>
      <c r="AL14" s="165"/>
      <c r="AM14" s="164">
        <v>-7.61</v>
      </c>
      <c r="AN14" s="164">
        <v>-7.59</v>
      </c>
      <c r="AO14" s="164">
        <v>3.2547999999999999</v>
      </c>
      <c r="AP14" s="164">
        <v>3.0552999999999999</v>
      </c>
      <c r="AQ14" s="164">
        <v>12.3653</v>
      </c>
      <c r="AR14" s="164">
        <v>13.2281</v>
      </c>
      <c r="AS14" s="164">
        <v>-19.549099999999999</v>
      </c>
      <c r="AT14" s="165"/>
      <c r="AU14" s="164">
        <v>-15.521000000000001</v>
      </c>
      <c r="AV14" s="164">
        <v>14.2075</v>
      </c>
      <c r="AW14" s="164">
        <v>12.5341</v>
      </c>
      <c r="AX14" s="164">
        <v>-22.773099999999999</v>
      </c>
      <c r="AY14" s="165"/>
      <c r="AZ14" s="164">
        <v>3.9578000000000002</v>
      </c>
      <c r="BA14" s="164">
        <v>22.026</v>
      </c>
      <c r="BB14" s="164">
        <v>-23.109100000000002</v>
      </c>
      <c r="BC14" s="164">
        <v>0.3548</v>
      </c>
      <c r="BD14" s="164">
        <v>-3.3</v>
      </c>
      <c r="BE14" s="164">
        <v>-3.3</v>
      </c>
      <c r="BF14" s="165"/>
      <c r="BG14" s="164">
        <v>-19.819700000000001</v>
      </c>
      <c r="BH14" s="164">
        <v>-0.29270000000000002</v>
      </c>
      <c r="BI14" s="165"/>
      <c r="BJ14" s="164">
        <v>-8.4763000000000002</v>
      </c>
      <c r="BK14" s="164">
        <v>-0.51980000000000004</v>
      </c>
      <c r="BL14" s="165"/>
      <c r="BM14" s="165"/>
      <c r="BN14" s="164">
        <v>-123.9967</v>
      </c>
      <c r="BO14" s="164">
        <v>22.5532</v>
      </c>
      <c r="BP14" s="164">
        <v>22.6447</v>
      </c>
      <c r="BQ14" s="164">
        <v>76.093999999999994</v>
      </c>
      <c r="BR14" s="164">
        <v>-166.96539999999999</v>
      </c>
      <c r="BS14" s="165"/>
      <c r="BT14" s="165"/>
      <c r="BU14" s="165"/>
      <c r="BV14" s="164">
        <v>4.8101000000000003</v>
      </c>
      <c r="BW14" s="164">
        <v>7.52</v>
      </c>
      <c r="BX14" s="164">
        <v>4.8499999999999996</v>
      </c>
      <c r="BY14" s="164">
        <v>-16.23</v>
      </c>
      <c r="BZ14" s="164">
        <v>-2.61</v>
      </c>
      <c r="CA14" s="164">
        <v>-18.079999999999998</v>
      </c>
      <c r="CB14" s="164">
        <v>-17.946100000000001</v>
      </c>
      <c r="CC14" s="164">
        <v>17.662800000000001</v>
      </c>
      <c r="CD14" s="164">
        <v>15.909000000000001</v>
      </c>
      <c r="CE14" s="164">
        <v>-6.1986999999999997</v>
      </c>
      <c r="CF14" s="164">
        <v>-16.1538</v>
      </c>
      <c r="CG14" s="164">
        <v>-16.166899999999998</v>
      </c>
      <c r="CH14" s="164">
        <v>-9.2306000000000008</v>
      </c>
      <c r="CI14" s="164">
        <v>5.8654999999999999</v>
      </c>
      <c r="CJ14" s="165"/>
      <c r="CK14" s="165"/>
      <c r="CL14" s="164">
        <v>16.600000000000001</v>
      </c>
      <c r="CM14" s="164">
        <v>-3.5</v>
      </c>
      <c r="CN14" s="164">
        <v>-1.67</v>
      </c>
      <c r="CO14" s="164">
        <v>16.8523</v>
      </c>
      <c r="CP14" s="164">
        <v>16.898099999999999</v>
      </c>
      <c r="CQ14" s="164">
        <v>15.9518</v>
      </c>
      <c r="CR14" s="164">
        <v>79.757999999999996</v>
      </c>
      <c r="CS14" s="164">
        <v>79.965900000000005</v>
      </c>
      <c r="CT14" s="164">
        <v>-20.1036</v>
      </c>
      <c r="CU14" s="164">
        <v>-60.493699999999997</v>
      </c>
      <c r="CV14" s="164">
        <v>-21.686199999999999</v>
      </c>
      <c r="CW14" s="164">
        <v>1.9503999999999999</v>
      </c>
      <c r="CX14" s="164">
        <v>32.479999999999997</v>
      </c>
      <c r="CY14" s="164">
        <v>14.03</v>
      </c>
      <c r="CZ14" s="164">
        <v>3.9110999999999998</v>
      </c>
      <c r="DA14" s="164">
        <v>4.2999000000000001</v>
      </c>
      <c r="DB14" s="164">
        <v>-6.65</v>
      </c>
      <c r="DC14" s="164">
        <v>25.5123</v>
      </c>
      <c r="DD14" s="164">
        <v>-7.9070999999999998</v>
      </c>
      <c r="DE14" s="164">
        <v>-7.4358000000000004</v>
      </c>
      <c r="DF14" s="164">
        <v>15.525499999999999</v>
      </c>
      <c r="DG14" s="164">
        <v>1.5599999999999999E-2</v>
      </c>
      <c r="DH14" s="164">
        <v>-3.2256</v>
      </c>
      <c r="DI14" s="165"/>
      <c r="DJ14" s="165"/>
      <c r="DK14" s="164">
        <v>-5.5785999999999998</v>
      </c>
      <c r="DL14" s="164">
        <v>-3.3660999999999999</v>
      </c>
      <c r="DM14" s="164">
        <v>35.648499999999999</v>
      </c>
      <c r="DN14" s="164">
        <v>2.4178999999999999</v>
      </c>
      <c r="DO14" s="164">
        <v>-3.1</v>
      </c>
      <c r="DP14" s="164">
        <v>-1.44</v>
      </c>
      <c r="DQ14" s="164">
        <v>7.0605000000000002</v>
      </c>
      <c r="DR14" s="164">
        <v>-15.9834</v>
      </c>
      <c r="DS14" s="164">
        <v>-11.34</v>
      </c>
      <c r="DT14" s="164">
        <v>-11.59</v>
      </c>
      <c r="DU14" s="164">
        <v>26.59</v>
      </c>
      <c r="DV14" s="164">
        <v>12.23</v>
      </c>
      <c r="DW14" s="164">
        <v>-18.399999999999999</v>
      </c>
      <c r="DX14" s="164">
        <v>-9.4091000000000005</v>
      </c>
      <c r="DY14" s="164">
        <v>-30.7361</v>
      </c>
      <c r="DZ14" s="164">
        <v>-28.936399999999999</v>
      </c>
      <c r="EA14" s="165"/>
      <c r="EB14" s="164">
        <v>-17.821999999999999</v>
      </c>
      <c r="EC14" s="164">
        <v>-20.888100000000001</v>
      </c>
      <c r="ED14" s="164">
        <v>-21.188300000000002</v>
      </c>
      <c r="EE14" s="164">
        <v>-19.9116</v>
      </c>
      <c r="EF14" s="164">
        <v>-22.775400000000001</v>
      </c>
      <c r="EG14" s="164">
        <v>-12.208</v>
      </c>
      <c r="EH14" s="164">
        <v>-172.36799999999999</v>
      </c>
      <c r="EI14" s="164">
        <v>5.0697000000000001</v>
      </c>
      <c r="EJ14" s="165"/>
      <c r="EK14" s="164">
        <v>-7.5019</v>
      </c>
      <c r="EL14" s="164">
        <v>-7.1295999999999999</v>
      </c>
      <c r="EM14" s="164">
        <v>19.593399999999999</v>
      </c>
      <c r="EN14" s="164">
        <v>-17.277699999999999</v>
      </c>
      <c r="EO14" s="164">
        <v>-16.596</v>
      </c>
      <c r="EP14" s="164">
        <v>-5.6360000000000001</v>
      </c>
      <c r="EQ14" s="164">
        <v>-14.980600000000001</v>
      </c>
      <c r="ER14" s="164">
        <v>-14.748799999999999</v>
      </c>
      <c r="ES14" s="164">
        <v>8.2210000000000001</v>
      </c>
      <c r="ET14" s="164">
        <v>12.41</v>
      </c>
      <c r="EU14" s="164">
        <v>-11.02</v>
      </c>
      <c r="EV14" s="164">
        <v>3.9</v>
      </c>
      <c r="EW14" s="164">
        <v>1.2091000000000001</v>
      </c>
      <c r="EX14" s="164">
        <v>-17.626100000000001</v>
      </c>
      <c r="EY14" s="164">
        <v>-6.2134999999999998</v>
      </c>
      <c r="EZ14" s="164">
        <v>4.7172000000000001</v>
      </c>
      <c r="FA14" s="164">
        <v>2.4157000000000002</v>
      </c>
      <c r="FB14" s="164">
        <v>7.6037999999999997</v>
      </c>
      <c r="FC14" s="164">
        <v>-27.414899999999999</v>
      </c>
      <c r="FD14" s="164">
        <v>0</v>
      </c>
      <c r="FE14" s="164">
        <v>0</v>
      </c>
      <c r="FF14" s="164">
        <v>0.52259999999999995</v>
      </c>
      <c r="FG14" s="164">
        <v>0</v>
      </c>
      <c r="FH14" s="164">
        <v>0</v>
      </c>
      <c r="FI14" s="164">
        <v>0</v>
      </c>
      <c r="FJ14" s="164">
        <v>5.8609999999999998</v>
      </c>
      <c r="FK14" s="164">
        <v>5.1910999999999996</v>
      </c>
      <c r="FL14" s="164">
        <v>3.3491</v>
      </c>
      <c r="FM14" s="164">
        <v>11.5053</v>
      </c>
      <c r="FN14" s="164">
        <v>11.6837</v>
      </c>
      <c r="FO14" s="164">
        <v>9.2309999999999999</v>
      </c>
      <c r="FP14" s="164">
        <v>20.979099999999999</v>
      </c>
      <c r="FQ14" s="164">
        <v>12.9116</v>
      </c>
      <c r="FR14" s="164">
        <v>-20.56</v>
      </c>
      <c r="FS14" s="164">
        <v>-2.9146000000000001</v>
      </c>
      <c r="FT14" s="164">
        <v>0.28860000000000002</v>
      </c>
      <c r="FU14" s="164">
        <v>2.09</v>
      </c>
      <c r="FV14" s="164">
        <v>4.41</v>
      </c>
      <c r="FW14" s="164">
        <v>-12.646000000000001</v>
      </c>
      <c r="FX14" s="165"/>
      <c r="FY14" s="164">
        <v>4.8949999999999996</v>
      </c>
      <c r="FZ14" s="164">
        <v>1.0009999999999999</v>
      </c>
      <c r="GA14" s="165"/>
      <c r="GB14" s="164">
        <v>37.19</v>
      </c>
      <c r="GC14" s="164">
        <v>-30.554500000000001</v>
      </c>
      <c r="GD14" s="164">
        <v>-23.122699999999998</v>
      </c>
      <c r="GE14" s="164">
        <v>-0.03</v>
      </c>
      <c r="GF14" s="164">
        <v>12.904999999999999</v>
      </c>
      <c r="GG14" s="165"/>
      <c r="GH14" s="164">
        <v>21.245899999999999</v>
      </c>
      <c r="GI14" s="165"/>
      <c r="GJ14" s="164">
        <v>-9.8686000000000007</v>
      </c>
      <c r="GK14" s="164">
        <v>2.0286</v>
      </c>
      <c r="GL14" s="165"/>
      <c r="GM14" s="165"/>
      <c r="GN14" s="164">
        <v>-8.9880999999999993</v>
      </c>
      <c r="GO14" s="164">
        <v>-2.7793000000000001</v>
      </c>
      <c r="GP14" s="164">
        <v>4.0290999999999997</v>
      </c>
      <c r="GQ14" s="164">
        <v>-36.133800000000001</v>
      </c>
      <c r="GR14" s="164">
        <v>-5.4923999999999999</v>
      </c>
      <c r="GS14" s="164">
        <v>-5.7450000000000001</v>
      </c>
      <c r="GT14" s="164">
        <v>87.255700000000004</v>
      </c>
      <c r="GU14" s="164">
        <v>-7.3521000000000001</v>
      </c>
      <c r="GV14" s="164">
        <v>-9.2030999999999992</v>
      </c>
      <c r="GW14" s="164">
        <v>-1.01E-2</v>
      </c>
      <c r="GX14" s="165"/>
      <c r="GY14" s="164">
        <v>3.3984999999999999</v>
      </c>
      <c r="GZ14" s="164">
        <v>3.2827999999999999</v>
      </c>
      <c r="HA14" s="164">
        <v>3.0600999999999998</v>
      </c>
      <c r="HB14" s="164">
        <v>11.466200000000001</v>
      </c>
      <c r="HC14" s="164">
        <v>13.875</v>
      </c>
      <c r="HD14" s="164">
        <v>-10.9</v>
      </c>
      <c r="HE14" s="164">
        <v>12.4817</v>
      </c>
      <c r="HF14" s="164">
        <v>47.709600000000002</v>
      </c>
      <c r="HG14" s="164">
        <v>13.5367</v>
      </c>
      <c r="HH14" s="164">
        <v>20.349299999999999</v>
      </c>
      <c r="HI14" s="164">
        <v>20.0428</v>
      </c>
      <c r="HJ14" s="164">
        <v>19.960999999999999</v>
      </c>
      <c r="HK14" s="164">
        <v>0</v>
      </c>
      <c r="HL14" s="164">
        <v>-7.5740999999999996</v>
      </c>
      <c r="HM14" s="164">
        <v>0</v>
      </c>
      <c r="HN14" s="164">
        <v>-11.430300000000001</v>
      </c>
      <c r="HO14" s="164">
        <v>49.772199999999998</v>
      </c>
      <c r="HP14" s="164">
        <v>50.107100000000003</v>
      </c>
      <c r="HQ14" s="164">
        <v>-21.955100000000002</v>
      </c>
      <c r="HR14" s="164">
        <v>-21.2959</v>
      </c>
      <c r="HS14" s="164">
        <v>-2.7339000000000002</v>
      </c>
      <c r="HT14" s="164">
        <v>-2.8129</v>
      </c>
      <c r="HU14" s="164">
        <v>6.34</v>
      </c>
      <c r="HV14" s="164">
        <v>6.28</v>
      </c>
      <c r="HW14" s="164">
        <v>-30.5</v>
      </c>
      <c r="HX14" s="164">
        <v>-30.1</v>
      </c>
      <c r="HY14" s="164">
        <v>0.82669999999999999</v>
      </c>
      <c r="HZ14" s="164">
        <v>-11.44</v>
      </c>
      <c r="IA14" s="164">
        <v>35.915999999999997</v>
      </c>
      <c r="IB14" s="164">
        <v>30.467600000000001</v>
      </c>
      <c r="IC14" s="164">
        <v>30.1508</v>
      </c>
      <c r="ID14" s="164">
        <v>-21.6</v>
      </c>
      <c r="IE14" s="164">
        <v>-31.6</v>
      </c>
      <c r="IF14" s="164">
        <v>9.8000000000000007</v>
      </c>
      <c r="IG14" s="164">
        <v>9.1</v>
      </c>
      <c r="IH14" s="165"/>
      <c r="II14" s="164">
        <v>-17.944700000000001</v>
      </c>
      <c r="IJ14" s="164">
        <v>-48.350700000000003</v>
      </c>
      <c r="IK14" s="164">
        <v>-22.390999999999998</v>
      </c>
      <c r="IL14" s="164">
        <v>-250.4289</v>
      </c>
      <c r="IM14" s="164">
        <v>18.788900000000002</v>
      </c>
      <c r="IN14" s="164">
        <v>4.7073</v>
      </c>
      <c r="IO14" s="164">
        <v>61.0961</v>
      </c>
      <c r="IP14" s="164">
        <v>98.462199999999996</v>
      </c>
      <c r="IQ14" s="164">
        <v>169.65010000000001</v>
      </c>
      <c r="IR14" s="164">
        <v>29.9514</v>
      </c>
      <c r="IS14" s="164">
        <v>-4.7527999999999997</v>
      </c>
      <c r="IT14" s="164">
        <v>36.621400000000001</v>
      </c>
      <c r="IU14" s="164">
        <v>35.1235</v>
      </c>
      <c r="IV14" s="164">
        <v>-59.616599999999998</v>
      </c>
      <c r="IW14" s="164">
        <v>170.93709999999999</v>
      </c>
      <c r="IX14" s="164">
        <v>-139.4539</v>
      </c>
      <c r="IY14" s="164">
        <v>35.058399999999999</v>
      </c>
      <c r="IZ14" s="164">
        <v>-31.382999999999999</v>
      </c>
      <c r="JA14" s="164">
        <v>1.1999999999999999E-3</v>
      </c>
      <c r="JB14" s="165"/>
      <c r="JC14" s="164">
        <v>-3.28</v>
      </c>
      <c r="JD14" s="164">
        <v>-0.58599999999999997</v>
      </c>
      <c r="JE14" s="164">
        <v>-0.59599999999999997</v>
      </c>
      <c r="JF14" s="164">
        <v>-1.36</v>
      </c>
      <c r="JG14" s="164">
        <v>2.2400000000000002</v>
      </c>
      <c r="JH14" s="164">
        <v>-1.7053</v>
      </c>
      <c r="JI14" s="164">
        <v>-8.3482000000000003</v>
      </c>
      <c r="JJ14" s="164">
        <v>11.164999999999999</v>
      </c>
      <c r="JK14" s="164">
        <v>-7.4387999999999996</v>
      </c>
      <c r="JL14" s="164">
        <v>-2.2000000000000002</v>
      </c>
      <c r="JM14" s="164">
        <v>1.264</v>
      </c>
      <c r="JN14" s="164">
        <v>0.439</v>
      </c>
      <c r="JO14" s="165"/>
      <c r="JP14" s="165"/>
      <c r="JQ14" s="164">
        <v>3.9306000000000001</v>
      </c>
      <c r="JR14" s="164">
        <v>3.488</v>
      </c>
      <c r="JS14" s="164">
        <v>4.0038</v>
      </c>
      <c r="JT14" s="165"/>
      <c r="JU14" s="164">
        <v>15.7</v>
      </c>
      <c r="JV14" s="164">
        <v>4.2736999999999998</v>
      </c>
      <c r="JW14" s="164">
        <v>-0.53</v>
      </c>
      <c r="JX14" s="165"/>
      <c r="JY14" s="164">
        <v>0</v>
      </c>
      <c r="JZ14" s="164">
        <v>-16.0472</v>
      </c>
      <c r="KA14" s="164">
        <v>-19.904399999999999</v>
      </c>
      <c r="KB14" s="164">
        <v>0</v>
      </c>
      <c r="KC14" s="164">
        <v>12.188499999999999</v>
      </c>
      <c r="KD14" s="164">
        <v>-15.469099999999999</v>
      </c>
      <c r="KE14" s="164">
        <v>2.5611999999999999</v>
      </c>
      <c r="KF14" s="164">
        <v>-16.899999999999999</v>
      </c>
      <c r="KG14" s="164">
        <v>-0.1</v>
      </c>
      <c r="KH14" s="165"/>
      <c r="KI14" s="164">
        <v>-93.944500000000005</v>
      </c>
    </row>
    <row r="15" spans="1:295" ht="18" customHeight="1" x14ac:dyDescent="0.3">
      <c r="A15" s="160" t="s">
        <v>87</v>
      </c>
      <c r="B15" s="160" t="s">
        <v>930</v>
      </c>
      <c r="C15" s="164">
        <v>0</v>
      </c>
      <c r="D15" s="164">
        <v>2.3437999999999999</v>
      </c>
      <c r="E15" s="164">
        <v>-5.0925000000000002</v>
      </c>
      <c r="F15" s="164">
        <v>2.7902999999999998</v>
      </c>
      <c r="G15" s="164">
        <v>7.7355</v>
      </c>
      <c r="H15" s="165"/>
      <c r="I15" s="164">
        <v>14.454800000000001</v>
      </c>
      <c r="J15" s="165"/>
      <c r="K15" s="164">
        <v>5.6471999999999998</v>
      </c>
      <c r="L15" s="164">
        <v>1.302</v>
      </c>
      <c r="M15" s="164">
        <v>5.008</v>
      </c>
      <c r="N15" s="164">
        <v>-6.66</v>
      </c>
      <c r="O15" s="164">
        <v>-19.8</v>
      </c>
      <c r="P15" s="165"/>
      <c r="Q15" s="165"/>
      <c r="R15" s="165"/>
      <c r="S15" s="164">
        <v>2.2494999999999998</v>
      </c>
      <c r="T15" s="164">
        <v>25.112400000000001</v>
      </c>
      <c r="U15" s="164">
        <v>2.7105999999999999</v>
      </c>
      <c r="V15" s="164">
        <v>2.3993000000000002</v>
      </c>
      <c r="W15" s="164">
        <v>4.5867000000000004</v>
      </c>
      <c r="X15" s="164">
        <v>4.5330000000000004</v>
      </c>
      <c r="Y15" s="164">
        <v>-0.29249999999999998</v>
      </c>
      <c r="Z15" s="164">
        <v>2.4312</v>
      </c>
      <c r="AA15" s="165"/>
      <c r="AB15" s="164">
        <v>-1.2928999999999999</v>
      </c>
      <c r="AC15" s="164">
        <v>-1.0429999999999999</v>
      </c>
      <c r="AD15" s="164">
        <v>-1.032</v>
      </c>
      <c r="AE15" s="164">
        <v>8.6950000000000003</v>
      </c>
      <c r="AF15" s="164">
        <v>-13.32</v>
      </c>
      <c r="AG15" s="164">
        <v>-15.4</v>
      </c>
      <c r="AH15" s="164">
        <v>2.8820000000000001</v>
      </c>
      <c r="AI15" s="164">
        <v>0.183</v>
      </c>
      <c r="AJ15" s="164">
        <v>-18.71</v>
      </c>
      <c r="AK15" s="164">
        <v>-18.97</v>
      </c>
      <c r="AL15" s="165"/>
      <c r="AM15" s="164">
        <v>-7.46</v>
      </c>
      <c r="AN15" s="164">
        <v>-7.52</v>
      </c>
      <c r="AO15" s="164">
        <v>3.0388999999999999</v>
      </c>
      <c r="AP15" s="164">
        <v>3.11</v>
      </c>
      <c r="AQ15" s="164">
        <v>13.2974</v>
      </c>
      <c r="AR15" s="164">
        <v>13.9495</v>
      </c>
      <c r="AS15" s="164">
        <v>-19.380600000000001</v>
      </c>
      <c r="AT15" s="165"/>
      <c r="AU15" s="164">
        <v>-14.610300000000001</v>
      </c>
      <c r="AV15" s="164">
        <v>13.617900000000001</v>
      </c>
      <c r="AW15" s="164">
        <v>13.199</v>
      </c>
      <c r="AX15" s="164">
        <v>-22.505099999999999</v>
      </c>
      <c r="AY15" s="165"/>
      <c r="AZ15" s="164">
        <v>4.7469000000000001</v>
      </c>
      <c r="BA15" s="164">
        <v>23.156600000000001</v>
      </c>
      <c r="BB15" s="164">
        <v>-27.520499999999998</v>
      </c>
      <c r="BC15" s="164">
        <v>0.29049999999999998</v>
      </c>
      <c r="BD15" s="164">
        <v>-3.3</v>
      </c>
      <c r="BE15" s="164">
        <v>-3.3</v>
      </c>
      <c r="BF15" s="165"/>
      <c r="BG15" s="164">
        <v>-19.556999999999999</v>
      </c>
      <c r="BH15" s="164">
        <v>-0.28129999999999999</v>
      </c>
      <c r="BI15" s="165"/>
      <c r="BJ15" s="164">
        <v>-9.9243000000000006</v>
      </c>
      <c r="BK15" s="164">
        <v>-0.70030000000000003</v>
      </c>
      <c r="BL15" s="165"/>
      <c r="BM15" s="165"/>
      <c r="BN15" s="164">
        <v>-126.22450000000001</v>
      </c>
      <c r="BO15" s="164">
        <v>22.125900000000001</v>
      </c>
      <c r="BP15" s="164">
        <v>22.125900000000001</v>
      </c>
      <c r="BQ15" s="164">
        <v>78.523899999999998</v>
      </c>
      <c r="BR15" s="164">
        <v>-168.3382</v>
      </c>
      <c r="BS15" s="165"/>
      <c r="BT15" s="165"/>
      <c r="BU15" s="165"/>
      <c r="BV15" s="165"/>
      <c r="BW15" s="164">
        <v>7.39</v>
      </c>
      <c r="BX15" s="164">
        <v>4.8099999999999996</v>
      </c>
      <c r="BY15" s="164">
        <v>-16.43</v>
      </c>
      <c r="BZ15" s="164">
        <v>-2.88</v>
      </c>
      <c r="CA15" s="164">
        <v>-17.812100000000001</v>
      </c>
      <c r="CB15" s="164">
        <v>-17.678100000000001</v>
      </c>
      <c r="CC15" s="164">
        <v>17.847999999999999</v>
      </c>
      <c r="CD15" s="164">
        <v>16.042200000000001</v>
      </c>
      <c r="CE15" s="164">
        <v>-5.7685000000000004</v>
      </c>
      <c r="CF15" s="164">
        <v>-16.761700000000001</v>
      </c>
      <c r="CG15" s="164">
        <v>-16.980699999999999</v>
      </c>
      <c r="CH15" s="164">
        <v>-9.3455999999999992</v>
      </c>
      <c r="CI15" s="164">
        <v>5.6039000000000003</v>
      </c>
      <c r="CJ15" s="165"/>
      <c r="CK15" s="165"/>
      <c r="CL15" s="164">
        <v>17.8</v>
      </c>
      <c r="CM15" s="164">
        <v>-4.9000000000000004</v>
      </c>
      <c r="CN15" s="164">
        <v>-1.56</v>
      </c>
      <c r="CO15" s="164">
        <v>17.1251</v>
      </c>
      <c r="CP15" s="164">
        <v>17.371099999999998</v>
      </c>
      <c r="CQ15" s="164">
        <v>15.8201</v>
      </c>
      <c r="CR15" s="164">
        <v>81.115099999999998</v>
      </c>
      <c r="CS15" s="164">
        <v>80.710099999999997</v>
      </c>
      <c r="CT15" s="164">
        <v>-20.487300000000001</v>
      </c>
      <c r="CU15" s="164">
        <v>-60.602600000000002</v>
      </c>
      <c r="CV15" s="164">
        <v>-21.200500000000002</v>
      </c>
      <c r="CW15" s="164">
        <v>1.5604</v>
      </c>
      <c r="CX15" s="164">
        <v>32.270000000000003</v>
      </c>
      <c r="CY15" s="164">
        <v>13.86</v>
      </c>
      <c r="CZ15" s="164">
        <v>3.7549000000000001</v>
      </c>
      <c r="DA15" s="164">
        <v>4.2023000000000001</v>
      </c>
      <c r="DB15" s="164">
        <v>-6.36</v>
      </c>
      <c r="DC15" s="164">
        <v>25.5123</v>
      </c>
      <c r="DD15" s="164">
        <v>-8.1853999999999996</v>
      </c>
      <c r="DE15" s="164">
        <v>-7.7074999999999996</v>
      </c>
      <c r="DF15" s="164">
        <v>16.170000000000002</v>
      </c>
      <c r="DG15" s="164">
        <v>1.5599999999999999E-2</v>
      </c>
      <c r="DH15" s="164">
        <v>-3.1254</v>
      </c>
      <c r="DI15" s="164">
        <v>19.2</v>
      </c>
      <c r="DJ15" s="165"/>
      <c r="DK15" s="164">
        <v>-5.6067</v>
      </c>
      <c r="DL15" s="164">
        <v>-3.3660999999999999</v>
      </c>
      <c r="DM15" s="164">
        <v>35.963900000000002</v>
      </c>
      <c r="DN15" s="164">
        <v>2.2324000000000002</v>
      </c>
      <c r="DO15" s="164">
        <v>-3.2</v>
      </c>
      <c r="DP15" s="164">
        <v>-1.43</v>
      </c>
      <c r="DQ15" s="164">
        <v>6.9794999999999998</v>
      </c>
      <c r="DR15" s="164">
        <v>-17.021000000000001</v>
      </c>
      <c r="DS15" s="164">
        <v>-11.21</v>
      </c>
      <c r="DT15" s="164">
        <v>-11.43</v>
      </c>
      <c r="DU15" s="164">
        <v>26.06</v>
      </c>
      <c r="DV15" s="164">
        <v>11.95</v>
      </c>
      <c r="DW15" s="164">
        <v>-19.9818</v>
      </c>
      <c r="DX15" s="164">
        <v>-10.4091</v>
      </c>
      <c r="DY15" s="164">
        <v>-31.626799999999999</v>
      </c>
      <c r="DZ15" s="164">
        <v>-30.081800000000001</v>
      </c>
      <c r="EA15" s="165"/>
      <c r="EB15" s="164">
        <v>-18.9863</v>
      </c>
      <c r="EC15" s="164">
        <v>-23.023399999999999</v>
      </c>
      <c r="ED15" s="164">
        <v>-23.334800000000001</v>
      </c>
      <c r="EE15" s="164">
        <v>-22.507400000000001</v>
      </c>
      <c r="EF15" s="164">
        <v>-25.615600000000001</v>
      </c>
      <c r="EG15" s="164">
        <v>-12.22</v>
      </c>
      <c r="EH15" s="164">
        <v>-175.458</v>
      </c>
      <c r="EI15" s="164">
        <v>3.3795000000000002</v>
      </c>
      <c r="EJ15" s="165"/>
      <c r="EK15" s="164">
        <v>-8.0455000000000005</v>
      </c>
      <c r="EL15" s="164">
        <v>-7.6130000000000004</v>
      </c>
      <c r="EM15" s="164">
        <v>20.2453</v>
      </c>
      <c r="EN15" s="164">
        <v>-16.8443</v>
      </c>
      <c r="EO15" s="164">
        <v>-15.9191</v>
      </c>
      <c r="EP15" s="164">
        <v>-15.364000000000001</v>
      </c>
      <c r="EQ15" s="164">
        <v>-15.3026</v>
      </c>
      <c r="ER15" s="164">
        <v>-14.927099999999999</v>
      </c>
      <c r="ES15" s="164">
        <v>8.8892000000000007</v>
      </c>
      <c r="ET15" s="164">
        <v>14.07</v>
      </c>
      <c r="EU15" s="164">
        <v>-10.220000000000001</v>
      </c>
      <c r="EV15" s="164">
        <v>0</v>
      </c>
      <c r="EW15" s="164">
        <v>1.3486</v>
      </c>
      <c r="EX15" s="164">
        <v>-17.808</v>
      </c>
      <c r="EY15" s="164">
        <v>-5.6566000000000001</v>
      </c>
      <c r="EZ15" s="164">
        <v>5.3563000000000001</v>
      </c>
      <c r="FA15" s="164">
        <v>1.3547</v>
      </c>
      <c r="FB15" s="164">
        <v>10.154999999999999</v>
      </c>
      <c r="FC15" s="164">
        <v>-28.4054</v>
      </c>
      <c r="FD15" s="164">
        <v>0</v>
      </c>
      <c r="FE15" s="164">
        <v>0</v>
      </c>
      <c r="FF15" s="164">
        <v>0.50849999999999995</v>
      </c>
      <c r="FG15" s="164">
        <v>0</v>
      </c>
      <c r="FH15" s="164">
        <v>0</v>
      </c>
      <c r="FI15" s="164">
        <v>0</v>
      </c>
      <c r="FJ15" s="164">
        <v>5.8609999999999998</v>
      </c>
      <c r="FK15" s="164">
        <v>5.8609999999999998</v>
      </c>
      <c r="FL15" s="164">
        <v>5.6935000000000002</v>
      </c>
      <c r="FM15" s="164">
        <v>12.195600000000001</v>
      </c>
      <c r="FN15" s="164">
        <v>11.924099999999999</v>
      </c>
      <c r="FO15" s="164">
        <v>9.9128000000000007</v>
      </c>
      <c r="FP15" s="164">
        <v>19.7942</v>
      </c>
      <c r="FQ15" s="164">
        <v>12.916499999999999</v>
      </c>
      <c r="FR15" s="164">
        <v>-20.59</v>
      </c>
      <c r="FS15" s="164">
        <v>-2.7187000000000001</v>
      </c>
      <c r="FT15" s="164">
        <v>0.28860000000000002</v>
      </c>
      <c r="FU15" s="164">
        <v>1.85</v>
      </c>
      <c r="FV15" s="164">
        <v>4.7699999999999996</v>
      </c>
      <c r="FW15" s="164">
        <v>-13.650399999999999</v>
      </c>
      <c r="FX15" s="165"/>
      <c r="FY15" s="164">
        <v>4.8979999999999997</v>
      </c>
      <c r="FZ15" s="164">
        <v>0.97799999999999998</v>
      </c>
      <c r="GA15" s="165"/>
      <c r="GB15" s="164">
        <v>36.18</v>
      </c>
      <c r="GC15" s="164">
        <v>-31.197600000000001</v>
      </c>
      <c r="GD15" s="164">
        <v>-23.843499999999999</v>
      </c>
      <c r="GE15" s="164">
        <v>-0.19</v>
      </c>
      <c r="GF15" s="164">
        <v>11.535</v>
      </c>
      <c r="GG15" s="165"/>
      <c r="GH15" s="164">
        <v>21.267499999999998</v>
      </c>
      <c r="GI15" s="165"/>
      <c r="GJ15" s="164">
        <v>-9.8021999999999991</v>
      </c>
      <c r="GK15" s="164">
        <v>2.0143</v>
      </c>
      <c r="GL15" s="165"/>
      <c r="GM15" s="165"/>
      <c r="GN15" s="164">
        <v>-9.0946999999999996</v>
      </c>
      <c r="GO15" s="164">
        <v>-2.8256999999999999</v>
      </c>
      <c r="GP15" s="164">
        <v>3.9849000000000001</v>
      </c>
      <c r="GQ15" s="164">
        <v>-35.7136</v>
      </c>
      <c r="GR15" s="164">
        <v>-5.3533999999999997</v>
      </c>
      <c r="GS15" s="164">
        <v>-5.1024000000000003</v>
      </c>
      <c r="GT15" s="164">
        <v>87.407799999999995</v>
      </c>
      <c r="GU15" s="164">
        <v>-7.4981999999999998</v>
      </c>
      <c r="GV15" s="164">
        <v>-9.3201000000000001</v>
      </c>
      <c r="GW15" s="164">
        <v>0.22370000000000001</v>
      </c>
      <c r="GX15" s="164">
        <v>2.6520999999999999</v>
      </c>
      <c r="GY15" s="164">
        <v>3.3692000000000002</v>
      </c>
      <c r="GZ15" s="164">
        <v>3.2669999999999999</v>
      </c>
      <c r="HA15" s="164">
        <v>2.0350000000000001</v>
      </c>
      <c r="HB15" s="164">
        <v>13.982900000000001</v>
      </c>
      <c r="HC15" s="164">
        <v>15.2271</v>
      </c>
      <c r="HD15" s="164">
        <v>-10.9</v>
      </c>
      <c r="HE15" s="164">
        <v>12.935</v>
      </c>
      <c r="HF15" s="164">
        <v>51.831400000000002</v>
      </c>
      <c r="HG15" s="164">
        <v>10.226100000000001</v>
      </c>
      <c r="HH15" s="164">
        <v>20.102</v>
      </c>
      <c r="HI15" s="164">
        <v>19.723400000000002</v>
      </c>
      <c r="HJ15" s="164">
        <v>19.574200000000001</v>
      </c>
      <c r="HK15" s="164">
        <v>-6.9253</v>
      </c>
      <c r="HL15" s="164">
        <v>-8.1572999999999993</v>
      </c>
      <c r="HM15" s="164">
        <v>0</v>
      </c>
      <c r="HN15" s="164">
        <v>0</v>
      </c>
      <c r="HO15" s="164">
        <v>52.8125</v>
      </c>
      <c r="HP15" s="165"/>
      <c r="HQ15" s="164">
        <v>-24.031600000000001</v>
      </c>
      <c r="HR15" s="164">
        <v>-23.493200000000002</v>
      </c>
      <c r="HS15" s="164">
        <v>-3.4041000000000001</v>
      </c>
      <c r="HT15" s="164">
        <v>-3.1766999999999999</v>
      </c>
      <c r="HU15" s="164">
        <v>6.64</v>
      </c>
      <c r="HV15" s="164">
        <v>6.64</v>
      </c>
      <c r="HW15" s="164">
        <v>-30.1</v>
      </c>
      <c r="HX15" s="164">
        <v>-29.8</v>
      </c>
      <c r="HY15" s="164">
        <v>0.91459999999999997</v>
      </c>
      <c r="HZ15" s="164">
        <v>-11.68</v>
      </c>
      <c r="IA15" s="164">
        <v>37.721299999999999</v>
      </c>
      <c r="IB15" s="164">
        <v>28.4193</v>
      </c>
      <c r="IC15" s="164">
        <v>28.2864</v>
      </c>
      <c r="ID15" s="164">
        <v>-21.2</v>
      </c>
      <c r="IE15" s="164">
        <v>-31.2</v>
      </c>
      <c r="IF15" s="164">
        <v>11.5</v>
      </c>
      <c r="IG15" s="164">
        <v>10.7</v>
      </c>
      <c r="IH15" s="165"/>
      <c r="II15" s="164">
        <v>-18.1663</v>
      </c>
      <c r="IJ15" s="164">
        <v>-46.139200000000002</v>
      </c>
      <c r="IK15" s="164">
        <v>-22.5168</v>
      </c>
      <c r="IL15" s="164">
        <v>-249.90860000000001</v>
      </c>
      <c r="IM15" s="164">
        <v>18.0761</v>
      </c>
      <c r="IN15" s="164">
        <v>3.9411</v>
      </c>
      <c r="IO15" s="164">
        <v>61.234200000000001</v>
      </c>
      <c r="IP15" s="164">
        <v>103.8382</v>
      </c>
      <c r="IQ15" s="164">
        <v>175.1284</v>
      </c>
      <c r="IR15" s="164">
        <v>32.709099999999999</v>
      </c>
      <c r="IS15" s="164">
        <v>-10.174799999999999</v>
      </c>
      <c r="IT15" s="164">
        <v>38.008699999999997</v>
      </c>
      <c r="IU15" s="164">
        <v>32.251800000000003</v>
      </c>
      <c r="IV15" s="164">
        <v>-64.934100000000001</v>
      </c>
      <c r="IW15" s="164">
        <v>167.32069999999999</v>
      </c>
      <c r="IX15" s="164">
        <v>-140.68020000000001</v>
      </c>
      <c r="IY15" s="164">
        <v>31.6569</v>
      </c>
      <c r="IZ15" s="164">
        <v>-24.8017</v>
      </c>
      <c r="JA15" s="164">
        <v>0.3528</v>
      </c>
      <c r="JB15" s="165"/>
      <c r="JC15" s="164">
        <v>-3.12</v>
      </c>
      <c r="JD15" s="164">
        <v>-0.56699999999999995</v>
      </c>
      <c r="JE15" s="164">
        <v>-0.58499999999999996</v>
      </c>
      <c r="JF15" s="164">
        <v>-1.52</v>
      </c>
      <c r="JG15" s="164">
        <v>2.3199999999999998</v>
      </c>
      <c r="JH15" s="164">
        <v>-1.4755</v>
      </c>
      <c r="JI15" s="164">
        <v>-8.2017000000000007</v>
      </c>
      <c r="JJ15" s="164">
        <v>11.106999999999999</v>
      </c>
      <c r="JK15" s="164">
        <v>-7.6463000000000001</v>
      </c>
      <c r="JL15" s="164">
        <v>-2.5</v>
      </c>
      <c r="JM15" s="164">
        <v>0.16400000000000001</v>
      </c>
      <c r="JN15" s="164">
        <v>0.88400000000000001</v>
      </c>
      <c r="JO15" s="164">
        <v>2.5381</v>
      </c>
      <c r="JP15" s="164">
        <v>2.9845999999999999</v>
      </c>
      <c r="JQ15" s="164">
        <v>3.6977000000000002</v>
      </c>
      <c r="JR15" s="164">
        <v>3.9079999999999999</v>
      </c>
      <c r="JS15" s="164">
        <v>3.7724000000000002</v>
      </c>
      <c r="JT15" s="165"/>
      <c r="JU15" s="164">
        <v>14.7</v>
      </c>
      <c r="JV15" s="164">
        <v>4.4560000000000004</v>
      </c>
      <c r="JW15" s="164">
        <v>-0.52</v>
      </c>
      <c r="JX15" s="165"/>
      <c r="JY15" s="164">
        <v>-2.8062</v>
      </c>
      <c r="JZ15" s="164">
        <v>-15.9445</v>
      </c>
      <c r="KA15" s="164">
        <v>-20.030799999999999</v>
      </c>
      <c r="KB15" s="164">
        <v>0</v>
      </c>
      <c r="KC15" s="164">
        <v>12.1031</v>
      </c>
      <c r="KD15" s="164">
        <v>-15.1206</v>
      </c>
      <c r="KE15" s="164">
        <v>2.4916</v>
      </c>
      <c r="KF15" s="164">
        <v>-16.8</v>
      </c>
      <c r="KG15" s="164">
        <v>-0.4</v>
      </c>
      <c r="KH15" s="165"/>
      <c r="KI15" s="164">
        <v>-93.709900000000005</v>
      </c>
    </row>
    <row r="16" spans="1:295" ht="18" customHeight="1" x14ac:dyDescent="0.3">
      <c r="A16" s="160" t="s">
        <v>87</v>
      </c>
      <c r="B16" s="160" t="s">
        <v>931</v>
      </c>
      <c r="C16" s="167">
        <v>0</v>
      </c>
      <c r="D16" s="167">
        <v>2.1749999999999998</v>
      </c>
      <c r="E16" s="167">
        <v>-4.8131000000000004</v>
      </c>
      <c r="F16" s="167">
        <v>2.6781999999999999</v>
      </c>
      <c r="G16" s="167">
        <v>7.9280999999999997</v>
      </c>
      <c r="H16" s="168"/>
      <c r="I16" s="167">
        <v>14.875299999999999</v>
      </c>
      <c r="J16" s="168"/>
      <c r="K16" s="167">
        <v>5.2717000000000001</v>
      </c>
      <c r="L16" s="167">
        <v>1.1200000000000001</v>
      </c>
      <c r="M16" s="167">
        <v>4.8164999999999996</v>
      </c>
      <c r="N16" s="167">
        <v>-6.66</v>
      </c>
      <c r="O16" s="169">
        <v>-19.066669999999998</v>
      </c>
      <c r="P16" s="168"/>
      <c r="Q16" s="168"/>
      <c r="R16" s="168"/>
      <c r="S16" s="167">
        <v>2.4624000000000001</v>
      </c>
      <c r="T16" s="167">
        <v>23.823599999999999</v>
      </c>
      <c r="U16" s="167">
        <v>2.6848000000000001</v>
      </c>
      <c r="V16" s="167">
        <v>2.5306999999999999</v>
      </c>
      <c r="W16" s="167">
        <v>4.6341000000000001</v>
      </c>
      <c r="X16" s="167">
        <v>4.5381999999999998</v>
      </c>
      <c r="Y16" s="167">
        <v>-0.39489999999999997</v>
      </c>
      <c r="Z16" s="167">
        <v>2.4020000000000001</v>
      </c>
      <c r="AA16" s="168"/>
      <c r="AB16" s="167">
        <v>-1.2925</v>
      </c>
      <c r="AC16" s="167">
        <v>-1.046</v>
      </c>
      <c r="AD16" s="167">
        <v>-1.046</v>
      </c>
      <c r="AE16" s="167">
        <v>8.6029999999999998</v>
      </c>
      <c r="AF16" s="167">
        <v>-13.32</v>
      </c>
      <c r="AG16" s="168"/>
      <c r="AH16" s="167">
        <v>2.7679999999999998</v>
      </c>
      <c r="AI16" s="167">
        <v>0.186</v>
      </c>
      <c r="AJ16" s="167">
        <v>-18.899999999999999</v>
      </c>
      <c r="AK16" s="167">
        <v>-18.78</v>
      </c>
      <c r="AL16" s="168"/>
      <c r="AM16" s="167">
        <v>-7.75</v>
      </c>
      <c r="AN16" s="167">
        <v>-7.79</v>
      </c>
      <c r="AO16" s="167">
        <v>3.4910000000000001</v>
      </c>
      <c r="AP16" s="167">
        <v>2.8471000000000002</v>
      </c>
      <c r="AQ16" s="167">
        <v>13.701499999999999</v>
      </c>
      <c r="AR16" s="167">
        <v>16.044699999999999</v>
      </c>
      <c r="AS16" s="167">
        <v>-20.337900000000001</v>
      </c>
      <c r="AT16" s="168"/>
      <c r="AU16" s="167">
        <v>-14.090999999999999</v>
      </c>
      <c r="AV16" s="167">
        <v>12.6828</v>
      </c>
      <c r="AW16" s="167">
        <v>10.503500000000001</v>
      </c>
      <c r="AX16" s="167">
        <v>-24.782399999999999</v>
      </c>
      <c r="AY16" s="168"/>
      <c r="AZ16" s="167">
        <v>3.9578000000000002</v>
      </c>
      <c r="BA16" s="167">
        <v>28.554300000000001</v>
      </c>
      <c r="BB16" s="167">
        <v>-24.650600000000001</v>
      </c>
      <c r="BC16" s="167">
        <v>-0.14130000000000001</v>
      </c>
      <c r="BD16" s="167">
        <v>-3.1</v>
      </c>
      <c r="BE16" s="167">
        <v>-3.1</v>
      </c>
      <c r="BF16" s="168"/>
      <c r="BG16" s="167">
        <v>-19.858499999999999</v>
      </c>
      <c r="BH16" s="167">
        <v>-0.42170000000000002</v>
      </c>
      <c r="BI16" s="168"/>
      <c r="BJ16" s="167">
        <v>-7.5635000000000003</v>
      </c>
      <c r="BK16" s="167">
        <v>-1.2793000000000001</v>
      </c>
      <c r="BL16" s="168"/>
      <c r="BM16" s="168"/>
      <c r="BN16" s="167">
        <v>-126.01090000000001</v>
      </c>
      <c r="BO16" s="167">
        <v>21.790199999999999</v>
      </c>
      <c r="BP16" s="167">
        <v>21.851199999999999</v>
      </c>
      <c r="BQ16" s="167">
        <v>75.974100000000007</v>
      </c>
      <c r="BR16" s="167">
        <v>-170.55260000000001</v>
      </c>
      <c r="BS16" s="168"/>
      <c r="BT16" s="168"/>
      <c r="BU16" s="168"/>
      <c r="BV16" s="168"/>
      <c r="BW16" s="167">
        <v>7.58</v>
      </c>
      <c r="BX16" s="167">
        <v>5.08</v>
      </c>
      <c r="BY16" s="167">
        <v>-15.82</v>
      </c>
      <c r="BZ16" s="167">
        <v>-2.71</v>
      </c>
      <c r="CA16" s="167">
        <v>-16.874400000000001</v>
      </c>
      <c r="CB16" s="167">
        <v>-17.008400000000002</v>
      </c>
      <c r="CC16" s="167">
        <v>15.188499999999999</v>
      </c>
      <c r="CD16" s="167">
        <v>13.692299999999999</v>
      </c>
      <c r="CE16" s="167">
        <v>-5.9504000000000001</v>
      </c>
      <c r="CF16" s="167">
        <v>-12.3085</v>
      </c>
      <c r="CG16" s="167">
        <v>-12.1652</v>
      </c>
      <c r="CH16" s="167">
        <v>-8.4136000000000006</v>
      </c>
      <c r="CI16" s="167">
        <v>7.8392999999999997</v>
      </c>
      <c r="CJ16" s="168"/>
      <c r="CK16" s="168"/>
      <c r="CL16" s="167">
        <v>22.6</v>
      </c>
      <c r="CM16" s="167">
        <v>-10.1</v>
      </c>
      <c r="CN16" s="167">
        <v>-1.54</v>
      </c>
      <c r="CO16" s="167">
        <v>20.857600000000001</v>
      </c>
      <c r="CP16" s="167">
        <v>20.835100000000001</v>
      </c>
      <c r="CQ16" s="167">
        <v>19.704499999999999</v>
      </c>
      <c r="CR16" s="167">
        <v>77.050200000000004</v>
      </c>
      <c r="CS16" s="167">
        <v>77.464200000000005</v>
      </c>
      <c r="CT16" s="167">
        <v>-16.688700000000001</v>
      </c>
      <c r="CU16" s="167">
        <v>-61.399099999999997</v>
      </c>
      <c r="CV16" s="167">
        <v>-17.706499999999998</v>
      </c>
      <c r="CW16" s="167">
        <v>1.9003000000000001</v>
      </c>
      <c r="CX16" s="167">
        <v>32.19</v>
      </c>
      <c r="CY16" s="167">
        <v>13.31</v>
      </c>
      <c r="CZ16" s="167">
        <v>3.9110999999999998</v>
      </c>
      <c r="DA16" s="167">
        <v>4.2999000000000001</v>
      </c>
      <c r="DB16" s="167">
        <v>-6.94</v>
      </c>
      <c r="DC16" s="167">
        <v>25.5123</v>
      </c>
      <c r="DD16" s="167">
        <v>-10.339399999999999</v>
      </c>
      <c r="DE16" s="167">
        <v>-10.2698</v>
      </c>
      <c r="DF16" s="167">
        <v>17.526599999999998</v>
      </c>
      <c r="DG16" s="167">
        <v>1.54E-2</v>
      </c>
      <c r="DH16" s="167">
        <v>-3.3389000000000002</v>
      </c>
      <c r="DI16" s="168"/>
      <c r="DJ16" s="168"/>
      <c r="DK16" s="167">
        <v>-6.4513999999999996</v>
      </c>
      <c r="DL16" s="167">
        <v>-3.3660999999999999</v>
      </c>
      <c r="DM16" s="167">
        <v>35.4908</v>
      </c>
      <c r="DN16" s="167">
        <v>2.2324000000000002</v>
      </c>
      <c r="DO16" s="167">
        <v>-3.19</v>
      </c>
      <c r="DP16" s="167">
        <v>-1.34</v>
      </c>
      <c r="DQ16" s="167">
        <v>6.5069999999999997</v>
      </c>
      <c r="DR16" s="167">
        <v>-19.5899</v>
      </c>
      <c r="DS16" s="167">
        <v>-11.1</v>
      </c>
      <c r="DT16" s="167">
        <v>-11.14</v>
      </c>
      <c r="DU16" s="167">
        <v>25.38</v>
      </c>
      <c r="DV16" s="167">
        <v>11.86</v>
      </c>
      <c r="DW16" s="167">
        <v>-22.836400000000001</v>
      </c>
      <c r="DX16" s="167">
        <v>-10.9091</v>
      </c>
      <c r="DY16" s="167">
        <v>-29.789000000000001</v>
      </c>
      <c r="DZ16" s="167">
        <v>-28.154499999999999</v>
      </c>
      <c r="EA16" s="168"/>
      <c r="EB16" s="167">
        <v>-19.152899999999999</v>
      </c>
      <c r="EC16" s="167">
        <v>-23.506399999999999</v>
      </c>
      <c r="ED16" s="167">
        <v>-23.730599999999999</v>
      </c>
      <c r="EE16" s="167">
        <v>-15.324999999999999</v>
      </c>
      <c r="EF16" s="167">
        <v>-18.081299999999999</v>
      </c>
      <c r="EG16" s="167">
        <v>-11.785</v>
      </c>
      <c r="EH16" s="167">
        <v>-171.42019999999999</v>
      </c>
      <c r="EI16" s="167">
        <v>8.2254000000000005</v>
      </c>
      <c r="EJ16" s="168"/>
      <c r="EK16" s="167">
        <v>-8.0213000000000001</v>
      </c>
      <c r="EL16" s="167">
        <v>-7.6025999999999998</v>
      </c>
      <c r="EM16" s="167">
        <v>16.570699999999999</v>
      </c>
      <c r="EN16" s="167">
        <v>-22.696899999999999</v>
      </c>
      <c r="EO16" s="167">
        <v>-21.349699999999999</v>
      </c>
      <c r="EP16" s="167">
        <v>13.84</v>
      </c>
      <c r="EQ16" s="167">
        <v>-16.312100000000001</v>
      </c>
      <c r="ER16" s="167">
        <v>-15.9275</v>
      </c>
      <c r="ES16" s="167">
        <v>6.5777999999999999</v>
      </c>
      <c r="ET16" s="167">
        <v>0</v>
      </c>
      <c r="EU16" s="167">
        <v>-10.87</v>
      </c>
      <c r="EV16" s="167">
        <v>-0.9</v>
      </c>
      <c r="EW16" s="167">
        <v>1.0553999999999999</v>
      </c>
      <c r="EX16" s="167">
        <v>-27.943200000000001</v>
      </c>
      <c r="EY16" s="167">
        <v>-5.7366999999999999</v>
      </c>
      <c r="EZ16" s="167">
        <v>5.2336</v>
      </c>
      <c r="FA16" s="167">
        <v>1.4823</v>
      </c>
      <c r="FB16" s="167">
        <v>6.3258000000000001</v>
      </c>
      <c r="FC16" s="167">
        <v>-23.729099999999999</v>
      </c>
      <c r="FD16" s="168"/>
      <c r="FE16" s="168"/>
      <c r="FF16" s="167">
        <v>0.49349999999999999</v>
      </c>
      <c r="FG16" s="167">
        <v>5.5658000000000003</v>
      </c>
      <c r="FH16" s="167">
        <v>5.2435999999999998</v>
      </c>
      <c r="FI16" s="167">
        <v>4.7117000000000004</v>
      </c>
      <c r="FJ16" s="167">
        <v>4.0189000000000004</v>
      </c>
      <c r="FK16" s="167">
        <v>3.8515000000000001</v>
      </c>
      <c r="FL16" s="167">
        <v>3.6840000000000002</v>
      </c>
      <c r="FM16" s="167">
        <v>10.678800000000001</v>
      </c>
      <c r="FN16" s="167">
        <v>10.818199999999999</v>
      </c>
      <c r="FO16" s="167">
        <v>7.8780000000000001</v>
      </c>
      <c r="FP16" s="167">
        <v>20.045100000000001</v>
      </c>
      <c r="FQ16" s="167">
        <v>13.4292</v>
      </c>
      <c r="FR16" s="167">
        <v>-20.83</v>
      </c>
      <c r="FS16" s="167">
        <v>-2.6143000000000001</v>
      </c>
      <c r="FT16" s="167">
        <v>0.27950000000000003</v>
      </c>
      <c r="FU16" s="167">
        <v>2.0099999999999998</v>
      </c>
      <c r="FV16" s="167">
        <v>4.62</v>
      </c>
      <c r="FW16" s="167">
        <v>-13.9778</v>
      </c>
      <c r="FX16" s="168"/>
      <c r="FY16" s="167">
        <v>4.9269999999999996</v>
      </c>
      <c r="FZ16" s="167">
        <v>0.66500000000000004</v>
      </c>
      <c r="GA16" s="168"/>
      <c r="GB16" s="167">
        <v>36.54</v>
      </c>
      <c r="GC16" s="167">
        <v>-29.571300000000001</v>
      </c>
      <c r="GD16" s="167">
        <v>-21.578700000000001</v>
      </c>
      <c r="GE16" s="167">
        <v>-0.36</v>
      </c>
      <c r="GF16" s="167">
        <v>11.610200000000001</v>
      </c>
      <c r="GG16" s="168"/>
      <c r="GH16" s="167">
        <v>21.173500000000001</v>
      </c>
      <c r="GI16" s="168"/>
      <c r="GJ16" s="167">
        <v>-9.6847999999999992</v>
      </c>
      <c r="GK16" s="167">
        <v>1.9767999999999999</v>
      </c>
      <c r="GL16" s="168"/>
      <c r="GM16" s="168"/>
      <c r="GN16" s="167">
        <v>-8.5504999999999995</v>
      </c>
      <c r="GO16" s="167">
        <v>-2.2578999999999998</v>
      </c>
      <c r="GP16" s="167">
        <v>4.0290999999999997</v>
      </c>
      <c r="GQ16" s="167">
        <v>-36.133800000000001</v>
      </c>
      <c r="GR16" s="167">
        <v>-5.0536000000000003</v>
      </c>
      <c r="GS16" s="167">
        <v>-5.2415000000000003</v>
      </c>
      <c r="GT16" s="167">
        <v>84.109499999999997</v>
      </c>
      <c r="GU16" s="167">
        <v>-7.6875</v>
      </c>
      <c r="GV16" s="167">
        <v>-9.4631000000000007</v>
      </c>
      <c r="GW16" s="167">
        <v>0.52890000000000004</v>
      </c>
      <c r="GX16" s="167">
        <v>2.6034999999999999</v>
      </c>
      <c r="GY16" s="167">
        <v>3.3473000000000002</v>
      </c>
      <c r="GZ16" s="167">
        <v>3.2986</v>
      </c>
      <c r="HA16" s="167">
        <v>2</v>
      </c>
      <c r="HB16" s="167">
        <v>11.821099999999999</v>
      </c>
      <c r="HC16" s="167">
        <v>13.4231</v>
      </c>
      <c r="HD16" s="167">
        <v>-9.2200000000000006</v>
      </c>
      <c r="HE16" s="167">
        <v>11.5146</v>
      </c>
      <c r="HF16" s="167">
        <v>48.344700000000003</v>
      </c>
      <c r="HG16" s="167">
        <v>15.233599999999999</v>
      </c>
      <c r="HH16" s="167">
        <v>19.883299999999998</v>
      </c>
      <c r="HI16" s="167">
        <v>20.1479</v>
      </c>
      <c r="HJ16" s="167">
        <v>21.277699999999999</v>
      </c>
      <c r="HK16" s="167">
        <v>-5.5576999999999996</v>
      </c>
      <c r="HL16" s="167">
        <v>-7.7302999999999997</v>
      </c>
      <c r="HM16" s="167">
        <v>0</v>
      </c>
      <c r="HN16" s="167">
        <v>-11.410399999999999</v>
      </c>
      <c r="HO16" s="168"/>
      <c r="HP16" s="167">
        <v>53.5518</v>
      </c>
      <c r="HQ16" s="167">
        <v>-21.356400000000001</v>
      </c>
      <c r="HR16" s="167">
        <v>-20.3017</v>
      </c>
      <c r="HS16" s="167">
        <v>-2.6089000000000002</v>
      </c>
      <c r="HT16" s="167">
        <v>-2.3367</v>
      </c>
      <c r="HU16" s="167">
        <v>5.52</v>
      </c>
      <c r="HV16" s="167">
        <v>5.66</v>
      </c>
      <c r="HW16" s="167">
        <v>-29.6</v>
      </c>
      <c r="HX16" s="167">
        <v>-29.9</v>
      </c>
      <c r="HY16" s="167">
        <v>0.84499999999999997</v>
      </c>
      <c r="HZ16" s="167">
        <v>-11.76</v>
      </c>
      <c r="IA16" s="167">
        <v>34.784599999999998</v>
      </c>
      <c r="IB16" s="167">
        <v>31.2256</v>
      </c>
      <c r="IC16" s="167">
        <v>31.122</v>
      </c>
      <c r="ID16" s="167">
        <v>-21.2</v>
      </c>
      <c r="IE16" s="167">
        <v>-31.2</v>
      </c>
      <c r="IF16" s="167">
        <v>8.6</v>
      </c>
      <c r="IG16" s="167">
        <v>8</v>
      </c>
      <c r="IH16" s="168"/>
      <c r="II16" s="167">
        <v>-17.960100000000001</v>
      </c>
      <c r="IJ16" s="167">
        <v>-42.822099999999999</v>
      </c>
      <c r="IK16" s="167">
        <v>-20.961099999999998</v>
      </c>
      <c r="IL16" s="167">
        <v>-250.62180000000001</v>
      </c>
      <c r="IM16" s="167">
        <v>16.5669</v>
      </c>
      <c r="IN16" s="167">
        <v>6.1039000000000003</v>
      </c>
      <c r="IO16" s="167">
        <v>62.337899999999998</v>
      </c>
      <c r="IP16" s="167">
        <v>100.43510000000001</v>
      </c>
      <c r="IQ16" s="167">
        <v>163.28819999999999</v>
      </c>
      <c r="IR16" s="167">
        <v>29.182500000000001</v>
      </c>
      <c r="IS16" s="167">
        <v>-10.3719</v>
      </c>
      <c r="IT16" s="167">
        <v>37.630400000000002</v>
      </c>
      <c r="IU16" s="167">
        <v>34.293799999999997</v>
      </c>
      <c r="IV16" s="167">
        <v>-59.9343</v>
      </c>
      <c r="IW16" s="167">
        <v>167.00919999999999</v>
      </c>
      <c r="IX16" s="167">
        <v>-138.4796</v>
      </c>
      <c r="IY16" s="167">
        <v>35.305599999999998</v>
      </c>
      <c r="IZ16" s="167">
        <v>-28.5672</v>
      </c>
      <c r="JA16" s="167">
        <v>-0.3503</v>
      </c>
      <c r="JB16" s="168"/>
      <c r="JC16" s="167">
        <v>-3.12</v>
      </c>
      <c r="JD16" s="167">
        <v>-0.59499999999999997</v>
      </c>
      <c r="JE16" s="167">
        <v>-0.61299999999999999</v>
      </c>
      <c r="JF16" s="167">
        <v>-1.44</v>
      </c>
      <c r="JG16" s="167">
        <v>2.8</v>
      </c>
      <c r="JH16" s="167">
        <v>-1.6946000000000001</v>
      </c>
      <c r="JI16" s="167">
        <v>-8.8457000000000008</v>
      </c>
      <c r="JJ16" s="167">
        <v>11.0185</v>
      </c>
      <c r="JK16" s="167">
        <v>-7.7042999999999999</v>
      </c>
      <c r="JL16" s="167">
        <v>-2.2000000000000002</v>
      </c>
      <c r="JM16" s="167">
        <v>1.5549999999999999</v>
      </c>
      <c r="JN16" s="167">
        <v>0.69399999999999995</v>
      </c>
      <c r="JO16" s="168"/>
      <c r="JP16" s="168"/>
      <c r="JQ16" s="167">
        <v>3.5045000000000002</v>
      </c>
      <c r="JR16" s="167">
        <v>3.3441999999999998</v>
      </c>
      <c r="JS16" s="167">
        <v>3.0697000000000001</v>
      </c>
      <c r="JT16" s="168"/>
      <c r="JU16" s="167">
        <v>15.4</v>
      </c>
      <c r="JV16" s="167">
        <v>4.3913000000000002</v>
      </c>
      <c r="JW16" s="167">
        <v>-0.5</v>
      </c>
      <c r="JX16" s="168"/>
      <c r="JY16" s="167">
        <v>-3.9820000000000002</v>
      </c>
      <c r="JZ16" s="167">
        <v>-16.213200000000001</v>
      </c>
      <c r="KA16" s="167">
        <v>-18.6586</v>
      </c>
      <c r="KB16" s="167">
        <v>-1.3115000000000001</v>
      </c>
      <c r="KC16" s="167">
        <v>12.3072</v>
      </c>
      <c r="KD16" s="167">
        <v>-15.196</v>
      </c>
      <c r="KE16" s="167">
        <v>2.1943999999999999</v>
      </c>
      <c r="KF16" s="167">
        <v>-17.399999999999999</v>
      </c>
      <c r="KG16" s="167">
        <v>0.3</v>
      </c>
      <c r="KH16" s="168"/>
      <c r="KI16" s="167">
        <v>-95.421300000000002</v>
      </c>
    </row>
    <row r="17" spans="1:295" ht="18" customHeight="1" x14ac:dyDescent="0.3">
      <c r="A17" s="160" t="s">
        <v>87</v>
      </c>
      <c r="B17" s="160" t="s">
        <v>932</v>
      </c>
      <c r="C17" s="161">
        <v>0</v>
      </c>
      <c r="D17" s="161">
        <v>1.8720000000000001</v>
      </c>
      <c r="E17" s="161">
        <v>-4.1612</v>
      </c>
      <c r="F17" s="161">
        <v>2.5577000000000001</v>
      </c>
      <c r="G17" s="161">
        <v>7.3379000000000003</v>
      </c>
      <c r="H17" s="162"/>
      <c r="I17" s="161">
        <v>13.787599999999999</v>
      </c>
      <c r="J17" s="162"/>
      <c r="K17" s="161">
        <v>5.4081000000000001</v>
      </c>
      <c r="L17" s="161">
        <v>1.1379999999999999</v>
      </c>
      <c r="M17" s="161">
        <v>4.7659000000000002</v>
      </c>
      <c r="N17" s="161">
        <v>-6.66</v>
      </c>
      <c r="O17" s="163">
        <v>-18.822220000000002</v>
      </c>
      <c r="P17" s="162"/>
      <c r="Q17" s="162"/>
      <c r="R17" s="161">
        <v>-15.4</v>
      </c>
      <c r="S17" s="161">
        <v>3.0053999999999998</v>
      </c>
      <c r="T17" s="161">
        <v>31.728899999999999</v>
      </c>
      <c r="U17" s="161">
        <v>2.6497999999999999</v>
      </c>
      <c r="V17" s="161">
        <v>2.6575000000000002</v>
      </c>
      <c r="W17" s="161">
        <v>4.7697000000000003</v>
      </c>
      <c r="X17" s="161">
        <v>4.5336999999999996</v>
      </c>
      <c r="Y17" s="161">
        <v>-0.37540000000000001</v>
      </c>
      <c r="Z17" s="161">
        <v>2.4340999999999999</v>
      </c>
      <c r="AA17" s="162"/>
      <c r="AB17" s="161">
        <v>-1.3283</v>
      </c>
      <c r="AC17" s="161">
        <v>-1.19</v>
      </c>
      <c r="AD17" s="161">
        <v>-1.1779999999999999</v>
      </c>
      <c r="AE17" s="161">
        <v>8.5370000000000008</v>
      </c>
      <c r="AF17" s="161">
        <v>-13.32</v>
      </c>
      <c r="AG17" s="162"/>
      <c r="AH17" s="161">
        <v>3.0880000000000001</v>
      </c>
      <c r="AI17" s="161">
        <v>0.17799999999999999</v>
      </c>
      <c r="AJ17" s="161">
        <v>-20.309999999999999</v>
      </c>
      <c r="AK17" s="161">
        <v>-20.38</v>
      </c>
      <c r="AL17" s="162"/>
      <c r="AM17" s="161">
        <v>-7.2</v>
      </c>
      <c r="AN17" s="161">
        <v>-7.2</v>
      </c>
      <c r="AO17" s="161">
        <v>3.0630999999999999</v>
      </c>
      <c r="AP17" s="161">
        <v>2.9253</v>
      </c>
      <c r="AQ17" s="161">
        <v>13.542400000000001</v>
      </c>
      <c r="AR17" s="161">
        <v>15.3489</v>
      </c>
      <c r="AS17" s="161">
        <v>-18.632999999999999</v>
      </c>
      <c r="AT17" s="162"/>
      <c r="AU17" s="161">
        <v>-17.259899999999998</v>
      </c>
      <c r="AV17" s="161">
        <v>13.1958</v>
      </c>
      <c r="AW17" s="161">
        <v>14.5238</v>
      </c>
      <c r="AX17" s="161">
        <v>-22.639099999999999</v>
      </c>
      <c r="AY17" s="162"/>
      <c r="AZ17" s="161">
        <v>4.7469000000000001</v>
      </c>
      <c r="BA17" s="161">
        <v>22.146100000000001</v>
      </c>
      <c r="BB17" s="161">
        <v>-30.6313</v>
      </c>
      <c r="BC17" s="161">
        <v>0.56330000000000002</v>
      </c>
      <c r="BD17" s="161">
        <v>-3.2</v>
      </c>
      <c r="BE17" s="161">
        <v>-3.1</v>
      </c>
      <c r="BF17" s="162"/>
      <c r="BG17" s="161">
        <v>-18.986599999999999</v>
      </c>
      <c r="BH17" s="161">
        <v>-0.38269999999999998</v>
      </c>
      <c r="BI17" s="162"/>
      <c r="BJ17" s="161">
        <v>-9.5808999999999997</v>
      </c>
      <c r="BK17" s="161">
        <v>-0.93310000000000004</v>
      </c>
      <c r="BL17" s="162"/>
      <c r="BM17" s="162"/>
      <c r="BN17" s="161">
        <v>-128.45240000000001</v>
      </c>
      <c r="BO17" s="161">
        <v>19.379200000000001</v>
      </c>
      <c r="BP17" s="161">
        <v>19.226700000000001</v>
      </c>
      <c r="BQ17" s="161">
        <v>85.277900000000002</v>
      </c>
      <c r="BR17" s="161">
        <v>-169.93639999999999</v>
      </c>
      <c r="BS17" s="162"/>
      <c r="BT17" s="162"/>
      <c r="BU17" s="162"/>
      <c r="BV17" s="161">
        <v>4.7403000000000004</v>
      </c>
      <c r="BW17" s="161">
        <v>7.66</v>
      </c>
      <c r="BX17" s="161">
        <v>4.82</v>
      </c>
      <c r="BY17" s="161">
        <v>-16.12</v>
      </c>
      <c r="BZ17" s="161">
        <v>-3</v>
      </c>
      <c r="CA17" s="161">
        <v>-19.151700000000002</v>
      </c>
      <c r="CB17" s="161">
        <v>-19.017700000000001</v>
      </c>
      <c r="CC17" s="161">
        <v>16.060199999999998</v>
      </c>
      <c r="CD17" s="161">
        <v>15.178100000000001</v>
      </c>
      <c r="CE17" s="161">
        <v>-6.1962000000000002</v>
      </c>
      <c r="CF17" s="161">
        <v>-17.238600000000002</v>
      </c>
      <c r="CG17" s="161">
        <v>-17.1005</v>
      </c>
      <c r="CH17" s="161">
        <v>-8.8567</v>
      </c>
      <c r="CI17" s="161">
        <v>6.8518999999999997</v>
      </c>
      <c r="CJ17" s="162"/>
      <c r="CK17" s="162"/>
      <c r="CL17" s="161">
        <v>20.9</v>
      </c>
      <c r="CM17" s="161">
        <v>-7.4</v>
      </c>
      <c r="CN17" s="161">
        <v>-1.65</v>
      </c>
      <c r="CO17" s="161">
        <v>17.7454</v>
      </c>
      <c r="CP17" s="161">
        <v>18.046299999999999</v>
      </c>
      <c r="CQ17" s="161">
        <v>16.377800000000001</v>
      </c>
      <c r="CR17" s="161">
        <v>77.737499999999997</v>
      </c>
      <c r="CS17" s="161">
        <v>76.868499999999997</v>
      </c>
      <c r="CT17" s="161">
        <v>-18.589600000000001</v>
      </c>
      <c r="CU17" s="161">
        <v>-58.490299999999998</v>
      </c>
      <c r="CV17" s="161">
        <v>-19.48</v>
      </c>
      <c r="CW17" s="161">
        <v>1.8953</v>
      </c>
      <c r="CX17" s="161">
        <v>33.049999999999997</v>
      </c>
      <c r="CY17" s="161">
        <v>13.5</v>
      </c>
      <c r="CZ17" s="161">
        <v>3.4424000000000001</v>
      </c>
      <c r="DA17" s="161">
        <v>3.714</v>
      </c>
      <c r="DB17" s="161">
        <v>-6.09</v>
      </c>
      <c r="DC17" s="161">
        <v>25.5123</v>
      </c>
      <c r="DD17" s="161">
        <v>-9.3537999999999997</v>
      </c>
      <c r="DE17" s="161">
        <v>-8.8184000000000005</v>
      </c>
      <c r="DF17" s="161">
        <v>20.510899999999999</v>
      </c>
      <c r="DG17" s="161">
        <v>1.5599999999999999E-2</v>
      </c>
      <c r="DH17" s="161">
        <v>-2.8342999999999998</v>
      </c>
      <c r="DI17" s="161">
        <v>21.7</v>
      </c>
      <c r="DJ17" s="161">
        <v>22.1</v>
      </c>
      <c r="DK17" s="161">
        <v>-5.3162000000000003</v>
      </c>
      <c r="DL17" s="161">
        <v>-3.3660999999999999</v>
      </c>
      <c r="DM17" s="161">
        <v>35.648499999999999</v>
      </c>
      <c r="DN17" s="161">
        <v>2.2324000000000002</v>
      </c>
      <c r="DO17" s="161">
        <v>-3.16</v>
      </c>
      <c r="DP17" s="161">
        <v>-1.43</v>
      </c>
      <c r="DQ17" s="161">
        <v>6.1020000000000003</v>
      </c>
      <c r="DR17" s="161">
        <v>-22.470700000000001</v>
      </c>
      <c r="DS17" s="161">
        <v>-11.02</v>
      </c>
      <c r="DT17" s="161">
        <v>-11.17</v>
      </c>
      <c r="DU17" s="161">
        <v>25.82</v>
      </c>
      <c r="DV17" s="161">
        <v>11.93</v>
      </c>
      <c r="DW17" s="161">
        <v>-23.6</v>
      </c>
      <c r="DX17" s="161">
        <v>-12.0909</v>
      </c>
      <c r="DY17" s="161">
        <v>-33.552199999999999</v>
      </c>
      <c r="DZ17" s="161">
        <v>-32.7727</v>
      </c>
      <c r="EA17" s="161">
        <v>-9.5757999999999992</v>
      </c>
      <c r="EB17" s="161">
        <v>-23.439</v>
      </c>
      <c r="EC17" s="161">
        <v>-27.523499999999999</v>
      </c>
      <c r="ED17" s="161">
        <v>-26.5975</v>
      </c>
      <c r="EE17" s="161">
        <v>-9.2492000000000001</v>
      </c>
      <c r="EF17" s="161">
        <v>-10.947900000000001</v>
      </c>
      <c r="EG17" s="161">
        <v>-11.090999999999999</v>
      </c>
      <c r="EH17" s="161">
        <v>-179.4845</v>
      </c>
      <c r="EI17" s="161">
        <v>0</v>
      </c>
      <c r="EJ17" s="162"/>
      <c r="EK17" s="161">
        <v>-6.8815999999999997</v>
      </c>
      <c r="EL17" s="161">
        <v>-7.3428000000000004</v>
      </c>
      <c r="EM17" s="161">
        <v>19.9497</v>
      </c>
      <c r="EN17" s="161">
        <v>-22.868500000000001</v>
      </c>
      <c r="EO17" s="161">
        <v>-21.914899999999999</v>
      </c>
      <c r="EP17" s="161">
        <v>13.84</v>
      </c>
      <c r="EQ17" s="161">
        <v>-24.3504</v>
      </c>
      <c r="ER17" s="161">
        <v>-22.820699999999999</v>
      </c>
      <c r="ES17" s="161">
        <v>10.5405</v>
      </c>
      <c r="ET17" s="161">
        <v>-6.76</v>
      </c>
      <c r="EU17" s="161">
        <v>-8.2899999999999991</v>
      </c>
      <c r="EV17" s="161">
        <v>3.9</v>
      </c>
      <c r="EW17" s="161">
        <v>1.0125999999999999</v>
      </c>
      <c r="EX17" s="161">
        <v>-34.099499999999999</v>
      </c>
      <c r="EY17" s="161">
        <v>-5.3102999999999998</v>
      </c>
      <c r="EZ17" s="161">
        <v>5.1673</v>
      </c>
      <c r="FA17" s="161">
        <v>1.4021999999999999</v>
      </c>
      <c r="FB17" s="161">
        <v>6.1452</v>
      </c>
      <c r="FC17" s="161">
        <v>-27.216899999999999</v>
      </c>
      <c r="FD17" s="162"/>
      <c r="FE17" s="162"/>
      <c r="FF17" s="161">
        <v>0.31169999999999998</v>
      </c>
      <c r="FG17" s="161">
        <v>3.8317000000000001</v>
      </c>
      <c r="FH17" s="161">
        <v>4.0438000000000001</v>
      </c>
      <c r="FI17" s="161">
        <v>3.2421000000000002</v>
      </c>
      <c r="FJ17" s="161">
        <v>4.8562000000000003</v>
      </c>
      <c r="FK17" s="161">
        <v>4.8562000000000003</v>
      </c>
      <c r="FL17" s="161">
        <v>2.3443999999999998</v>
      </c>
      <c r="FM17" s="161">
        <v>12.834</v>
      </c>
      <c r="FN17" s="161">
        <v>12.7178</v>
      </c>
      <c r="FO17" s="161">
        <v>10.631600000000001</v>
      </c>
      <c r="FP17" s="161">
        <v>21.6355</v>
      </c>
      <c r="FQ17" s="161">
        <v>12.916499999999999</v>
      </c>
      <c r="FR17" s="161">
        <v>-21.04</v>
      </c>
      <c r="FS17" s="161">
        <v>-3.2130999999999998</v>
      </c>
      <c r="FT17" s="161">
        <v>0.28860000000000002</v>
      </c>
      <c r="FU17" s="161">
        <v>1.64</v>
      </c>
      <c r="FV17" s="161">
        <v>3.64</v>
      </c>
      <c r="FW17" s="161">
        <v>-13.0548</v>
      </c>
      <c r="FX17" s="161">
        <v>1.2363999999999999</v>
      </c>
      <c r="FY17" s="161">
        <v>4.8890000000000002</v>
      </c>
      <c r="FZ17" s="161">
        <v>0.17499999999999999</v>
      </c>
      <c r="GA17" s="162"/>
      <c r="GB17" s="161">
        <v>35.93</v>
      </c>
      <c r="GC17" s="161">
        <v>-30.334900000000001</v>
      </c>
      <c r="GD17" s="161">
        <v>-22.194900000000001</v>
      </c>
      <c r="GE17" s="161">
        <v>-0.19</v>
      </c>
      <c r="GF17" s="161">
        <v>10.745100000000001</v>
      </c>
      <c r="GG17" s="162"/>
      <c r="GH17" s="161">
        <v>20.662299999999998</v>
      </c>
      <c r="GI17" s="162"/>
      <c r="GJ17" s="161">
        <v>-9.3634000000000004</v>
      </c>
      <c r="GK17" s="161">
        <v>1.9567000000000001</v>
      </c>
      <c r="GL17" s="162"/>
      <c r="GM17" s="162"/>
      <c r="GN17" s="161">
        <v>-8.9389000000000003</v>
      </c>
      <c r="GO17" s="161">
        <v>-3.1196999999999999</v>
      </c>
      <c r="GP17" s="161">
        <v>0.89490000000000003</v>
      </c>
      <c r="GQ17" s="161">
        <v>-35.293399999999998</v>
      </c>
      <c r="GR17" s="161">
        <v>-5.9105999999999996</v>
      </c>
      <c r="GS17" s="161">
        <v>-5.6890000000000001</v>
      </c>
      <c r="GT17" s="161">
        <v>75.015500000000003</v>
      </c>
      <c r="GU17" s="161">
        <v>-7.6683000000000003</v>
      </c>
      <c r="GV17" s="161">
        <v>-8.9261999999999997</v>
      </c>
      <c r="GW17" s="161">
        <v>0.33889999999999998</v>
      </c>
      <c r="GX17" s="161">
        <v>2.8523999999999998</v>
      </c>
      <c r="GY17" s="161">
        <v>3.3692000000000002</v>
      </c>
      <c r="GZ17" s="161">
        <v>3.2591000000000001</v>
      </c>
      <c r="HA17" s="161">
        <v>2.2749000000000001</v>
      </c>
      <c r="HB17" s="161">
        <v>25.081499999999998</v>
      </c>
      <c r="HC17" s="161">
        <v>27.6782</v>
      </c>
      <c r="HD17" s="161">
        <v>11.31</v>
      </c>
      <c r="HE17" s="161">
        <v>-7.5537000000000001</v>
      </c>
      <c r="HF17" s="161">
        <v>35.157800000000002</v>
      </c>
      <c r="HG17" s="161">
        <v>70.542299999999997</v>
      </c>
      <c r="HH17" s="161">
        <v>28.5594</v>
      </c>
      <c r="HI17" s="161">
        <v>34.153300000000002</v>
      </c>
      <c r="HJ17" s="161">
        <v>33.798000000000002</v>
      </c>
      <c r="HK17" s="161">
        <v>-11.4557</v>
      </c>
      <c r="HL17" s="161">
        <v>-12.9003</v>
      </c>
      <c r="HM17" s="161">
        <v>0</v>
      </c>
      <c r="HN17" s="161">
        <v>0</v>
      </c>
      <c r="HO17" s="162"/>
      <c r="HP17" s="162"/>
      <c r="HQ17" s="161">
        <v>-19.6645</v>
      </c>
      <c r="HR17" s="161">
        <v>-18.675699999999999</v>
      </c>
      <c r="HS17" s="161">
        <v>-1.7095</v>
      </c>
      <c r="HT17" s="161">
        <v>-1.8782000000000001</v>
      </c>
      <c r="HU17" s="161">
        <v>0.33</v>
      </c>
      <c r="HV17" s="161">
        <v>0.24</v>
      </c>
      <c r="HW17" s="161">
        <v>-29.3</v>
      </c>
      <c r="HX17" s="161">
        <v>-29.3</v>
      </c>
      <c r="HY17" s="161">
        <v>0.87980000000000003</v>
      </c>
      <c r="HZ17" s="161">
        <v>-11.52</v>
      </c>
      <c r="IA17" s="161">
        <v>31.4438</v>
      </c>
      <c r="IB17" s="161">
        <v>26.130400000000002</v>
      </c>
      <c r="IC17" s="161">
        <v>26.1602</v>
      </c>
      <c r="ID17" s="161">
        <v>-20.8</v>
      </c>
      <c r="IE17" s="161">
        <v>-29.9</v>
      </c>
      <c r="IF17" s="161">
        <v>8.6</v>
      </c>
      <c r="IG17" s="161">
        <v>7.6</v>
      </c>
      <c r="IH17" s="161">
        <v>-17.986499999999999</v>
      </c>
      <c r="II17" s="161">
        <v>-17.799399999999999</v>
      </c>
      <c r="IJ17" s="161">
        <v>0</v>
      </c>
      <c r="IK17" s="161">
        <v>0</v>
      </c>
      <c r="IL17" s="161">
        <v>-273.24549999999999</v>
      </c>
      <c r="IM17" s="161">
        <v>-16.005099999999999</v>
      </c>
      <c r="IN17" s="161">
        <v>-1.6213</v>
      </c>
      <c r="IO17" s="161">
        <v>85.869600000000005</v>
      </c>
      <c r="IP17" s="161">
        <v>75.691199999999995</v>
      </c>
      <c r="IQ17" s="161">
        <v>153.14340000000001</v>
      </c>
      <c r="IR17" s="161">
        <v>40.7166</v>
      </c>
      <c r="IS17" s="161">
        <v>22.430099999999999</v>
      </c>
      <c r="IT17" s="161">
        <v>43.115200000000002</v>
      </c>
      <c r="IU17" s="161">
        <v>40.874200000000002</v>
      </c>
      <c r="IV17" s="161">
        <v>-47.033000000000001</v>
      </c>
      <c r="IW17" s="161">
        <v>196.0642</v>
      </c>
      <c r="IX17" s="161">
        <v>-147.73929999999999</v>
      </c>
      <c r="IY17" s="161">
        <v>50.561500000000002</v>
      </c>
      <c r="IZ17" s="161">
        <v>-46.633200000000002</v>
      </c>
      <c r="JA17" s="161">
        <v>-0.44309999999999999</v>
      </c>
      <c r="JB17" s="162"/>
      <c r="JC17" s="161">
        <v>-2.72</v>
      </c>
      <c r="JD17" s="161">
        <v>-0.39300000000000002</v>
      </c>
      <c r="JE17" s="161">
        <v>-0.40500000000000003</v>
      </c>
      <c r="JF17" s="161">
        <v>-1.92</v>
      </c>
      <c r="JG17" s="161">
        <v>3.52</v>
      </c>
      <c r="JH17" s="161">
        <v>-2.2492999999999999</v>
      </c>
      <c r="JI17" s="161">
        <v>-9.6666000000000007</v>
      </c>
      <c r="JJ17" s="161">
        <v>14.6227</v>
      </c>
      <c r="JK17" s="161">
        <v>-8.2322000000000006</v>
      </c>
      <c r="JL17" s="161">
        <v>-3.7</v>
      </c>
      <c r="JM17" s="161">
        <v>1.1919999999999999</v>
      </c>
      <c r="JN17" s="161">
        <v>0.10100000000000001</v>
      </c>
      <c r="JO17" s="161">
        <v>2.4001999999999999</v>
      </c>
      <c r="JP17" s="161">
        <v>2.5830000000000002</v>
      </c>
      <c r="JQ17" s="161">
        <v>3.7959999999999998</v>
      </c>
      <c r="JR17" s="161">
        <v>3.915</v>
      </c>
      <c r="JS17" s="161">
        <v>3.5316000000000001</v>
      </c>
      <c r="JT17" s="162"/>
      <c r="JU17" s="161">
        <v>14.2</v>
      </c>
      <c r="JV17" s="161">
        <v>4.5027999999999997</v>
      </c>
      <c r="JW17" s="161">
        <v>-0.49</v>
      </c>
      <c r="JX17" s="162"/>
      <c r="JY17" s="161">
        <v>-10.8874</v>
      </c>
      <c r="JZ17" s="161">
        <v>-12.7606</v>
      </c>
      <c r="KA17" s="161">
        <v>-14.606999999999999</v>
      </c>
      <c r="KB17" s="161">
        <v>-7.6593999999999998</v>
      </c>
      <c r="KC17" s="161">
        <v>8.8867999999999991</v>
      </c>
      <c r="KD17" s="161">
        <v>-9.7897999999999996</v>
      </c>
      <c r="KE17" s="161">
        <v>0</v>
      </c>
      <c r="KF17" s="161">
        <v>-18.5</v>
      </c>
      <c r="KG17" s="161">
        <v>2</v>
      </c>
      <c r="KH17" s="162"/>
      <c r="KI17" s="161">
        <v>-93.654899999999998</v>
      </c>
    </row>
    <row r="18" spans="1:295" ht="18" customHeight="1" x14ac:dyDescent="0.3">
      <c r="A18" s="160" t="s">
        <v>87</v>
      </c>
      <c r="B18" s="160" t="s">
        <v>933</v>
      </c>
      <c r="C18" s="164">
        <v>0</v>
      </c>
      <c r="D18" s="164">
        <v>1.5757000000000001</v>
      </c>
      <c r="E18" s="164">
        <v>-3.5634999999999999</v>
      </c>
      <c r="F18" s="164">
        <v>2.6536</v>
      </c>
      <c r="G18" s="164">
        <v>7.7725</v>
      </c>
      <c r="H18" s="165"/>
      <c r="I18" s="164">
        <v>14.3277</v>
      </c>
      <c r="J18" s="165"/>
      <c r="K18" s="164">
        <v>5.2312000000000003</v>
      </c>
      <c r="L18" s="164">
        <v>1.099</v>
      </c>
      <c r="M18" s="164">
        <v>4.8653000000000004</v>
      </c>
      <c r="N18" s="164">
        <v>-6.66</v>
      </c>
      <c r="O18" s="166">
        <v>-18.496300000000002</v>
      </c>
      <c r="P18" s="165"/>
      <c r="Q18" s="165"/>
      <c r="R18" s="164">
        <v>-15.4</v>
      </c>
      <c r="S18" s="164">
        <v>2.4150999999999998</v>
      </c>
      <c r="T18" s="164">
        <v>33.308500000000002</v>
      </c>
      <c r="U18" s="164">
        <v>2.6909000000000001</v>
      </c>
      <c r="V18" s="164">
        <v>2.5646</v>
      </c>
      <c r="W18" s="164">
        <v>4.6371000000000002</v>
      </c>
      <c r="X18" s="164">
        <v>4.2522000000000002</v>
      </c>
      <c r="Y18" s="164">
        <v>-0.25800000000000001</v>
      </c>
      <c r="Z18" s="164">
        <v>2.3883999999999999</v>
      </c>
      <c r="AA18" s="165"/>
      <c r="AB18" s="164">
        <v>-1.2903</v>
      </c>
      <c r="AC18" s="164">
        <v>-1.21</v>
      </c>
      <c r="AD18" s="164">
        <v>-1.175</v>
      </c>
      <c r="AE18" s="164">
        <v>8.6920000000000002</v>
      </c>
      <c r="AF18" s="164">
        <v>-13.32</v>
      </c>
      <c r="AG18" s="165"/>
      <c r="AH18" s="164">
        <v>2.9489999999999998</v>
      </c>
      <c r="AI18" s="164">
        <v>0.186</v>
      </c>
      <c r="AJ18" s="164">
        <v>-20.21</v>
      </c>
      <c r="AK18" s="164">
        <v>-20.27</v>
      </c>
      <c r="AL18" s="165"/>
      <c r="AM18" s="164">
        <v>-7.57</v>
      </c>
      <c r="AN18" s="164">
        <v>-7.48</v>
      </c>
      <c r="AO18" s="164">
        <v>2.7662</v>
      </c>
      <c r="AP18" s="164">
        <v>3.1551999999999998</v>
      </c>
      <c r="AQ18" s="164">
        <v>15.047499999999999</v>
      </c>
      <c r="AR18" s="164">
        <v>16.862300000000001</v>
      </c>
      <c r="AS18" s="164">
        <v>-18.071000000000002</v>
      </c>
      <c r="AT18" s="165"/>
      <c r="AU18" s="164">
        <v>-13.5526</v>
      </c>
      <c r="AV18" s="164">
        <v>4.9000000000000002E-2</v>
      </c>
      <c r="AW18" s="164">
        <v>0.31790000000000002</v>
      </c>
      <c r="AX18" s="164">
        <v>-19.959900000000001</v>
      </c>
      <c r="AY18" s="165"/>
      <c r="AZ18" s="164">
        <v>3.1686999999999999</v>
      </c>
      <c r="BA18" s="164">
        <v>16.0091</v>
      </c>
      <c r="BB18" s="164">
        <v>-27.6326</v>
      </c>
      <c r="BC18" s="164">
        <v>0.85360000000000003</v>
      </c>
      <c r="BD18" s="164">
        <v>-3</v>
      </c>
      <c r="BE18" s="164">
        <v>-3</v>
      </c>
      <c r="BF18" s="165"/>
      <c r="BG18" s="164">
        <v>-22.859200000000001</v>
      </c>
      <c r="BH18" s="164">
        <v>-0.45850000000000002</v>
      </c>
      <c r="BI18" s="165"/>
      <c r="BJ18" s="164">
        <v>-6.3621999999999996</v>
      </c>
      <c r="BK18" s="164">
        <v>-1.5073000000000001</v>
      </c>
      <c r="BL18" s="165"/>
      <c r="BM18" s="165"/>
      <c r="BN18" s="164">
        <v>-136.3261</v>
      </c>
      <c r="BO18" s="164">
        <v>21.912299999999998</v>
      </c>
      <c r="BP18" s="164">
        <v>21.973299999999998</v>
      </c>
      <c r="BQ18" s="164">
        <v>85.287999999999997</v>
      </c>
      <c r="BR18" s="164">
        <v>-171.09739999999999</v>
      </c>
      <c r="BS18" s="165"/>
      <c r="BT18" s="165"/>
      <c r="BU18" s="165"/>
      <c r="BV18" s="164">
        <v>4.7302999999999997</v>
      </c>
      <c r="BW18" s="164">
        <v>8.02</v>
      </c>
      <c r="BX18" s="164">
        <v>5.13</v>
      </c>
      <c r="BY18" s="164">
        <v>-16.2</v>
      </c>
      <c r="BZ18" s="164">
        <v>-2.88</v>
      </c>
      <c r="CA18" s="164">
        <v>-19.285599999999999</v>
      </c>
      <c r="CB18" s="164">
        <v>-19.151700000000002</v>
      </c>
      <c r="CC18" s="164">
        <v>16.698599999999999</v>
      </c>
      <c r="CD18" s="164">
        <v>15.9594</v>
      </c>
      <c r="CE18" s="164">
        <v>-7.2393999999999998</v>
      </c>
      <c r="CF18" s="164">
        <v>-19.717099999999999</v>
      </c>
      <c r="CG18" s="164">
        <v>-19.528700000000001</v>
      </c>
      <c r="CH18" s="164">
        <v>-6.7765000000000004</v>
      </c>
      <c r="CI18" s="164">
        <v>4.4966999999999997</v>
      </c>
      <c r="CJ18" s="165"/>
      <c r="CK18" s="165"/>
      <c r="CL18" s="164">
        <v>16.3</v>
      </c>
      <c r="CM18" s="164">
        <v>-3</v>
      </c>
      <c r="CN18" s="164">
        <v>-1.54</v>
      </c>
      <c r="CO18" s="164">
        <v>15.1897</v>
      </c>
      <c r="CP18" s="164">
        <v>15.229799999999999</v>
      </c>
      <c r="CQ18" s="164">
        <v>14.0017</v>
      </c>
      <c r="CR18" s="164">
        <v>74.299700000000001</v>
      </c>
      <c r="CS18" s="164">
        <v>74.206599999999995</v>
      </c>
      <c r="CT18" s="164">
        <v>-13.396100000000001</v>
      </c>
      <c r="CU18" s="164">
        <v>-62.622</v>
      </c>
      <c r="CV18" s="164">
        <v>-13.179399999999999</v>
      </c>
      <c r="CW18" s="164">
        <v>1.9545999999999999</v>
      </c>
      <c r="CX18" s="164">
        <v>32.58</v>
      </c>
      <c r="CY18" s="164">
        <v>14.2</v>
      </c>
      <c r="CZ18" s="164">
        <v>3.4424000000000001</v>
      </c>
      <c r="DA18" s="164">
        <v>3.9093</v>
      </c>
      <c r="DB18" s="164">
        <v>-6.19</v>
      </c>
      <c r="DC18" s="164">
        <v>25.5123</v>
      </c>
      <c r="DD18" s="164">
        <v>-7.3373999999999997</v>
      </c>
      <c r="DE18" s="164">
        <v>-6.9031000000000002</v>
      </c>
      <c r="DF18" s="164">
        <v>16.1388</v>
      </c>
      <c r="DG18" s="164">
        <v>1.5699999999999999E-2</v>
      </c>
      <c r="DH18" s="164">
        <v>-2.9232</v>
      </c>
      <c r="DI18" s="165"/>
      <c r="DJ18" s="165"/>
      <c r="DK18" s="164">
        <v>-5.5529999999999999</v>
      </c>
      <c r="DL18" s="164">
        <v>-3.3660999999999999</v>
      </c>
      <c r="DM18" s="164">
        <v>36.121600000000001</v>
      </c>
      <c r="DN18" s="164">
        <v>2.2324000000000002</v>
      </c>
      <c r="DO18" s="164">
        <v>-3.14</v>
      </c>
      <c r="DP18" s="164">
        <v>-1.55</v>
      </c>
      <c r="DQ18" s="164">
        <v>5.7510000000000003</v>
      </c>
      <c r="DR18" s="164">
        <v>-17.635999999999999</v>
      </c>
      <c r="DS18" s="164">
        <v>-11.2</v>
      </c>
      <c r="DT18" s="164">
        <v>-11.34</v>
      </c>
      <c r="DU18" s="164">
        <v>25.96</v>
      </c>
      <c r="DV18" s="164">
        <v>11.72</v>
      </c>
      <c r="DW18" s="164">
        <v>-20.618200000000002</v>
      </c>
      <c r="DX18" s="164">
        <v>-10.418200000000001</v>
      </c>
      <c r="DY18" s="164">
        <v>-32.984000000000002</v>
      </c>
      <c r="DZ18" s="164">
        <v>-31.7818</v>
      </c>
      <c r="EA18" s="164">
        <v>-9.6884999999999994</v>
      </c>
      <c r="EB18" s="164">
        <v>-21.923500000000001</v>
      </c>
      <c r="EC18" s="164">
        <v>-24.942399999999999</v>
      </c>
      <c r="ED18" s="164">
        <v>-25.2956</v>
      </c>
      <c r="EE18" s="164">
        <v>-9.6989999999999998</v>
      </c>
      <c r="EF18" s="164">
        <v>-14.166</v>
      </c>
      <c r="EG18" s="164">
        <v>-10.994999999999999</v>
      </c>
      <c r="EH18" s="164">
        <v>-181.7654</v>
      </c>
      <c r="EI18" s="165"/>
      <c r="EJ18" s="165"/>
      <c r="EK18" s="164">
        <v>-7.7775999999999996</v>
      </c>
      <c r="EL18" s="164">
        <v>-7.3906999999999998</v>
      </c>
      <c r="EM18" s="164">
        <v>22.9695</v>
      </c>
      <c r="EN18" s="164">
        <v>-20.026800000000001</v>
      </c>
      <c r="EO18" s="164">
        <v>-17.270700000000001</v>
      </c>
      <c r="EP18" s="164">
        <v>-9.2200000000000006</v>
      </c>
      <c r="EQ18" s="164">
        <v>-21.651399999999999</v>
      </c>
      <c r="ER18" s="164">
        <v>-21.1737</v>
      </c>
      <c r="ES18" s="164">
        <v>13.3041</v>
      </c>
      <c r="ET18" s="164">
        <v>12.77</v>
      </c>
      <c r="EU18" s="164">
        <v>-10.95</v>
      </c>
      <c r="EV18" s="164">
        <v>0</v>
      </c>
      <c r="EW18" s="164">
        <v>1.1899</v>
      </c>
      <c r="EX18" s="164">
        <v>-28.9131</v>
      </c>
      <c r="EY18" s="164">
        <v>-5.2869999999999999</v>
      </c>
      <c r="EZ18" s="164">
        <v>5.2225999999999999</v>
      </c>
      <c r="FA18" s="164">
        <v>1.9198999999999999</v>
      </c>
      <c r="FB18" s="164">
        <v>12.0329</v>
      </c>
      <c r="FC18" s="164">
        <v>-29.4041</v>
      </c>
      <c r="FD18" s="165"/>
      <c r="FE18" s="165"/>
      <c r="FF18" s="164">
        <v>0.3468</v>
      </c>
      <c r="FG18" s="164">
        <v>0</v>
      </c>
      <c r="FH18" s="164">
        <v>0</v>
      </c>
      <c r="FI18" s="164">
        <v>0</v>
      </c>
      <c r="FJ18" s="164">
        <v>5.3586</v>
      </c>
      <c r="FK18" s="164">
        <v>4.5213000000000001</v>
      </c>
      <c r="FL18" s="164">
        <v>5.6935000000000002</v>
      </c>
      <c r="FM18" s="164">
        <v>13.0047</v>
      </c>
      <c r="FN18" s="164">
        <v>13.3024</v>
      </c>
      <c r="FO18" s="164">
        <v>12.0398</v>
      </c>
      <c r="FP18" s="164">
        <v>21.888300000000001</v>
      </c>
      <c r="FQ18" s="164">
        <v>13.102</v>
      </c>
      <c r="FR18" s="164">
        <v>-20.45</v>
      </c>
      <c r="FS18" s="164">
        <v>-3.6196000000000002</v>
      </c>
      <c r="FT18" s="164">
        <v>0.29780000000000001</v>
      </c>
      <c r="FU18" s="164">
        <v>1.91</v>
      </c>
      <c r="FV18" s="164">
        <v>2.4</v>
      </c>
      <c r="FW18" s="164">
        <v>-14.501300000000001</v>
      </c>
      <c r="FX18" s="164">
        <v>1.2633000000000001</v>
      </c>
      <c r="FY18" s="164">
        <v>4.915</v>
      </c>
      <c r="FZ18" s="164">
        <v>0.18099999999999999</v>
      </c>
      <c r="GA18" s="165"/>
      <c r="GB18" s="164">
        <v>35.979999999999997</v>
      </c>
      <c r="GC18" s="164">
        <v>-30.215499999999999</v>
      </c>
      <c r="GD18" s="164">
        <v>-22.9206</v>
      </c>
      <c r="GE18" s="164">
        <v>-0.25</v>
      </c>
      <c r="GF18" s="164">
        <v>10.4094</v>
      </c>
      <c r="GG18" s="165"/>
      <c r="GH18" s="164">
        <v>20.409199999999998</v>
      </c>
      <c r="GI18" s="165"/>
      <c r="GJ18" s="164">
        <v>-9.0540000000000003</v>
      </c>
      <c r="GK18" s="164">
        <v>1.9758</v>
      </c>
      <c r="GL18" s="165"/>
      <c r="GM18" s="165"/>
      <c r="GN18" s="165"/>
      <c r="GO18" s="164">
        <v>-2.8687</v>
      </c>
      <c r="GP18" s="164">
        <v>1.2748999999999999</v>
      </c>
      <c r="GQ18" s="165"/>
      <c r="GR18" s="164">
        <v>-5.3582999999999998</v>
      </c>
      <c r="GS18" s="164">
        <v>-5.4339000000000004</v>
      </c>
      <c r="GT18" s="164">
        <v>71.769499999999994</v>
      </c>
      <c r="GU18" s="164">
        <v>-7.7420999999999998</v>
      </c>
      <c r="GV18" s="164">
        <v>-9.1250999999999998</v>
      </c>
      <c r="GW18" s="164">
        <v>0.59319999999999995</v>
      </c>
      <c r="GX18" s="164">
        <v>2.5889000000000002</v>
      </c>
      <c r="GY18" s="164">
        <v>3.274</v>
      </c>
      <c r="GZ18" s="164">
        <v>3.2433000000000001</v>
      </c>
      <c r="HA18" s="164">
        <v>2</v>
      </c>
      <c r="HB18" s="164">
        <v>27.543800000000001</v>
      </c>
      <c r="HC18" s="164">
        <v>29.875699999999998</v>
      </c>
      <c r="HD18" s="164">
        <v>12.15</v>
      </c>
      <c r="HE18" s="164">
        <v>-9.7889999999999997</v>
      </c>
      <c r="HF18" s="164">
        <v>37.746099999999998</v>
      </c>
      <c r="HG18" s="164">
        <v>77.410200000000003</v>
      </c>
      <c r="HH18" s="164">
        <v>30.067900000000002</v>
      </c>
      <c r="HI18" s="164">
        <v>34.664099999999998</v>
      </c>
      <c r="HJ18" s="164">
        <v>36.756500000000003</v>
      </c>
      <c r="HK18" s="164">
        <v>-11.395200000000001</v>
      </c>
      <c r="HL18" s="164">
        <v>-13.1348</v>
      </c>
      <c r="HM18" s="164">
        <v>0</v>
      </c>
      <c r="HN18" s="164">
        <v>0</v>
      </c>
      <c r="HO18" s="164">
        <v>83.269199999999998</v>
      </c>
      <c r="HP18" s="164">
        <v>86.367500000000007</v>
      </c>
      <c r="HQ18" s="164">
        <v>-18.686699999999998</v>
      </c>
      <c r="HR18" s="164">
        <v>-18.3626</v>
      </c>
      <c r="HS18" s="164">
        <v>-2.3037000000000001</v>
      </c>
      <c r="HT18" s="164">
        <v>-2.0362</v>
      </c>
      <c r="HU18" s="164">
        <v>0.17</v>
      </c>
      <c r="HV18" s="164">
        <v>0.05</v>
      </c>
      <c r="HW18" s="164">
        <v>-28.4</v>
      </c>
      <c r="HX18" s="164">
        <v>-28.2</v>
      </c>
      <c r="HY18" s="164">
        <v>0.82669999999999999</v>
      </c>
      <c r="HZ18" s="164">
        <v>-11.04</v>
      </c>
      <c r="IA18" s="164">
        <v>30.122</v>
      </c>
      <c r="IB18" s="164">
        <v>29.129899999999999</v>
      </c>
      <c r="IC18" s="164">
        <v>29.549499999999998</v>
      </c>
      <c r="ID18" s="164">
        <v>-20.7</v>
      </c>
      <c r="IE18" s="164">
        <v>-31.6</v>
      </c>
      <c r="IF18" s="164">
        <v>7.7</v>
      </c>
      <c r="IG18" s="164">
        <v>6.8</v>
      </c>
      <c r="IH18" s="164">
        <v>-17.761299999999999</v>
      </c>
      <c r="II18" s="165"/>
      <c r="IJ18" s="165"/>
      <c r="IK18" s="165"/>
      <c r="IL18" s="164">
        <v>-271.37619999999998</v>
      </c>
      <c r="IM18" s="164">
        <v>-13.329000000000001</v>
      </c>
      <c r="IN18" s="164">
        <v>-4.0041000000000002</v>
      </c>
      <c r="IO18" s="164">
        <v>83.840999999999994</v>
      </c>
      <c r="IP18" s="164">
        <v>70.768500000000003</v>
      </c>
      <c r="IQ18" s="164">
        <v>147.01220000000001</v>
      </c>
      <c r="IR18" s="164">
        <v>44.43</v>
      </c>
      <c r="IS18" s="164">
        <v>21.499500000000001</v>
      </c>
      <c r="IT18" s="164">
        <v>41.618600000000001</v>
      </c>
      <c r="IU18" s="164">
        <v>44.8324</v>
      </c>
      <c r="IV18" s="164">
        <v>-45.549900000000001</v>
      </c>
      <c r="IW18" s="164">
        <v>199.05840000000001</v>
      </c>
      <c r="IX18" s="164">
        <v>-148.0264</v>
      </c>
      <c r="IY18" s="164">
        <v>54.298900000000003</v>
      </c>
      <c r="IZ18" s="164">
        <v>-50.191400000000002</v>
      </c>
      <c r="JA18" s="164">
        <v>-1.0071000000000001</v>
      </c>
      <c r="JB18" s="165"/>
      <c r="JC18" s="164">
        <v>-2.88</v>
      </c>
      <c r="JD18" s="164">
        <v>-0.36</v>
      </c>
      <c r="JE18" s="164">
        <v>-0.372</v>
      </c>
      <c r="JF18" s="164">
        <v>-1.68</v>
      </c>
      <c r="JG18" s="164">
        <v>3.52</v>
      </c>
      <c r="JH18" s="164">
        <v>-2.7071999999999998</v>
      </c>
      <c r="JI18" s="164">
        <v>-9.7246000000000006</v>
      </c>
      <c r="JJ18" s="164">
        <v>15.147600000000001</v>
      </c>
      <c r="JK18" s="164">
        <v>-8.5526999999999997</v>
      </c>
      <c r="JL18" s="164">
        <v>-4</v>
      </c>
      <c r="JM18" s="164">
        <v>-7.0000000000000007E-2</v>
      </c>
      <c r="JN18" s="164">
        <v>0.28499999999999998</v>
      </c>
      <c r="JO18" s="164">
        <v>2.4226999999999999</v>
      </c>
      <c r="JP18" s="164">
        <v>2.7435</v>
      </c>
      <c r="JQ18" s="164">
        <v>4.4114000000000004</v>
      </c>
      <c r="JR18" s="164">
        <v>4.2672999999999996</v>
      </c>
      <c r="JS18" s="164">
        <v>3.4367000000000001</v>
      </c>
      <c r="JT18" s="165"/>
      <c r="JU18" s="164">
        <v>15.7</v>
      </c>
      <c r="JV18" s="164">
        <v>4.6058000000000003</v>
      </c>
      <c r="JW18" s="164">
        <v>-0.53</v>
      </c>
      <c r="JX18" s="165"/>
      <c r="JY18" s="164">
        <v>-12.493499999999999</v>
      </c>
      <c r="JZ18" s="164">
        <v>-11.7719</v>
      </c>
      <c r="KA18" s="164">
        <v>-14.0181</v>
      </c>
      <c r="KB18" s="164">
        <v>-9.6289999999999996</v>
      </c>
      <c r="KC18" s="164">
        <v>8.3401999999999994</v>
      </c>
      <c r="KD18" s="164">
        <v>-9.5136000000000003</v>
      </c>
      <c r="KE18" s="164">
        <v>0</v>
      </c>
      <c r="KF18" s="164">
        <v>-18.100000000000001</v>
      </c>
      <c r="KG18" s="164">
        <v>0.9</v>
      </c>
      <c r="KH18" s="165"/>
      <c r="KI18" s="164">
        <v>-95.325400000000002</v>
      </c>
    </row>
    <row r="19" spans="1:295" ht="18" customHeight="1" x14ac:dyDescent="0.3">
      <c r="A19" s="160" t="s">
        <v>87</v>
      </c>
      <c r="B19" s="160" t="s">
        <v>934</v>
      </c>
      <c r="C19" s="164">
        <v>0</v>
      </c>
      <c r="D19" s="164">
        <v>1.4337</v>
      </c>
      <c r="E19" s="164">
        <v>-3.2082999999999999</v>
      </c>
      <c r="F19" s="164">
        <v>2.5908000000000002</v>
      </c>
      <c r="G19" s="164">
        <v>7.6348000000000003</v>
      </c>
      <c r="H19" s="165"/>
      <c r="I19" s="164">
        <v>13.9922</v>
      </c>
      <c r="J19" s="165"/>
      <c r="K19" s="164">
        <v>5.1124000000000001</v>
      </c>
      <c r="L19" s="164">
        <v>1.091</v>
      </c>
      <c r="M19" s="164">
        <v>4.6943999999999999</v>
      </c>
      <c r="N19" s="164">
        <v>-6.66</v>
      </c>
      <c r="O19" s="166">
        <v>-17.600000000000001</v>
      </c>
      <c r="P19" s="165"/>
      <c r="Q19" s="164">
        <v>1.6559999999999999</v>
      </c>
      <c r="R19" s="164">
        <v>-15.4</v>
      </c>
      <c r="S19" s="164">
        <v>2.3231000000000002</v>
      </c>
      <c r="T19" s="164">
        <v>34.134300000000003</v>
      </c>
      <c r="U19" s="164">
        <v>2.7557</v>
      </c>
      <c r="V19" s="164">
        <v>2.4822000000000002</v>
      </c>
      <c r="W19" s="164">
        <v>4.6216999999999997</v>
      </c>
      <c r="X19" s="164">
        <v>4.1051000000000002</v>
      </c>
      <c r="Y19" s="164">
        <v>-0.1903</v>
      </c>
      <c r="Z19" s="164">
        <v>2.4437000000000002</v>
      </c>
      <c r="AA19" s="165"/>
      <c r="AB19" s="164">
        <v>-1.3150999999999999</v>
      </c>
      <c r="AC19" s="164">
        <v>-1.1040000000000001</v>
      </c>
      <c r="AD19" s="164">
        <v>-1.0209999999999999</v>
      </c>
      <c r="AE19" s="164">
        <v>8.2289999999999992</v>
      </c>
      <c r="AF19" s="164">
        <v>-15.54</v>
      </c>
      <c r="AG19" s="165"/>
      <c r="AH19" s="164">
        <v>2.323</v>
      </c>
      <c r="AI19" s="164">
        <v>0.187</v>
      </c>
      <c r="AJ19" s="164">
        <v>-19.850000000000001</v>
      </c>
      <c r="AK19" s="164">
        <v>-20.04</v>
      </c>
      <c r="AL19" s="165"/>
      <c r="AM19" s="164">
        <v>-7.12</v>
      </c>
      <c r="AN19" s="164">
        <v>-7.27</v>
      </c>
      <c r="AO19" s="164">
        <v>2.4537</v>
      </c>
      <c r="AP19" s="164">
        <v>3.0329999999999999</v>
      </c>
      <c r="AQ19" s="164">
        <v>14.600099999999999</v>
      </c>
      <c r="AR19" s="164">
        <v>15.4062</v>
      </c>
      <c r="AS19" s="164">
        <v>-19.237100000000002</v>
      </c>
      <c r="AT19" s="165"/>
      <c r="AU19" s="164">
        <v>-15.261699999999999</v>
      </c>
      <c r="AV19" s="164">
        <v>4.9009999999999998</v>
      </c>
      <c r="AW19" s="164">
        <v>9.7309000000000001</v>
      </c>
      <c r="AX19" s="164">
        <v>-20.897600000000001</v>
      </c>
      <c r="AY19" s="165"/>
      <c r="AZ19" s="164">
        <v>3.5632999999999999</v>
      </c>
      <c r="BA19" s="164">
        <v>20.2895</v>
      </c>
      <c r="BB19" s="164">
        <v>-27.7774</v>
      </c>
      <c r="BC19" s="164">
        <v>0.51249999999999996</v>
      </c>
      <c r="BD19" s="164">
        <v>-2.4</v>
      </c>
      <c r="BE19" s="164">
        <v>-2.5</v>
      </c>
      <c r="BF19" s="165"/>
      <c r="BG19" s="164">
        <v>-20.403400000000001</v>
      </c>
      <c r="BH19" s="164">
        <v>-0.41549999999999998</v>
      </c>
      <c r="BI19" s="165"/>
      <c r="BJ19" s="164">
        <v>-9.2194000000000003</v>
      </c>
      <c r="BK19" s="164">
        <v>-1.4339</v>
      </c>
      <c r="BL19" s="165"/>
      <c r="BM19" s="165"/>
      <c r="BN19" s="164">
        <v>-121.09739999999999</v>
      </c>
      <c r="BO19" s="164">
        <v>20.355799999999999</v>
      </c>
      <c r="BP19" s="164">
        <v>20.538900000000002</v>
      </c>
      <c r="BQ19" s="164">
        <v>85.345699999999994</v>
      </c>
      <c r="BR19" s="164">
        <v>-165.1217</v>
      </c>
      <c r="BS19" s="165"/>
      <c r="BT19" s="165"/>
      <c r="BU19" s="165"/>
      <c r="BV19" s="164">
        <v>4.5906000000000002</v>
      </c>
      <c r="BW19" s="164">
        <v>7.99</v>
      </c>
      <c r="BX19" s="164">
        <v>4.75</v>
      </c>
      <c r="BY19" s="164">
        <v>-16.399999999999999</v>
      </c>
      <c r="BZ19" s="164">
        <v>-2.2599999999999998</v>
      </c>
      <c r="CA19" s="164">
        <v>-18.347899999999999</v>
      </c>
      <c r="CB19" s="164">
        <v>-17.812100000000001</v>
      </c>
      <c r="CC19" s="164">
        <v>15.594799999999999</v>
      </c>
      <c r="CD19" s="164">
        <v>14.3391</v>
      </c>
      <c r="CE19" s="164">
        <v>-7.1430999999999996</v>
      </c>
      <c r="CF19" s="164">
        <v>-18.557700000000001</v>
      </c>
      <c r="CG19" s="164">
        <v>-18.5488</v>
      </c>
      <c r="CH19" s="164">
        <v>-7.8452000000000002</v>
      </c>
      <c r="CI19" s="164">
        <v>6.2572999999999999</v>
      </c>
      <c r="CJ19" s="165"/>
      <c r="CK19" s="165"/>
      <c r="CL19" s="164">
        <v>17.7</v>
      </c>
      <c r="CM19" s="164">
        <v>-5.0999999999999996</v>
      </c>
      <c r="CN19" s="164">
        <v>-1.64</v>
      </c>
      <c r="CO19" s="164">
        <v>15.4968</v>
      </c>
      <c r="CP19" s="164">
        <v>15.676399999999999</v>
      </c>
      <c r="CQ19" s="164">
        <v>14.4048</v>
      </c>
      <c r="CR19" s="164">
        <v>75.137</v>
      </c>
      <c r="CS19" s="164">
        <v>77.165700000000001</v>
      </c>
      <c r="CT19" s="164">
        <v>-16.6905</v>
      </c>
      <c r="CU19" s="164">
        <v>-60.309699999999999</v>
      </c>
      <c r="CV19" s="164">
        <v>-16.936699999999998</v>
      </c>
      <c r="CW19" s="164">
        <v>1.8407</v>
      </c>
      <c r="CX19" s="164">
        <v>32.65</v>
      </c>
      <c r="CY19" s="164">
        <v>14.39</v>
      </c>
      <c r="CZ19" s="164">
        <v>3.9110999999999998</v>
      </c>
      <c r="DA19" s="164">
        <v>4.2023000000000001</v>
      </c>
      <c r="DB19" s="164">
        <v>-6.46</v>
      </c>
      <c r="DC19" s="165"/>
      <c r="DD19" s="164">
        <v>-8.1532999999999998</v>
      </c>
      <c r="DE19" s="164">
        <v>-7.9229000000000003</v>
      </c>
      <c r="DF19" s="164">
        <v>16.761199999999999</v>
      </c>
      <c r="DG19" s="164">
        <v>1.5599999999999999E-2</v>
      </c>
      <c r="DH19" s="164">
        <v>-3.1934999999999998</v>
      </c>
      <c r="DI19" s="165"/>
      <c r="DJ19" s="165"/>
      <c r="DK19" s="164">
        <v>-5.7910000000000004</v>
      </c>
      <c r="DL19" s="164">
        <v>-3.3660999999999999</v>
      </c>
      <c r="DM19" s="164">
        <v>37.2256</v>
      </c>
      <c r="DN19" s="164">
        <v>2.4178999999999999</v>
      </c>
      <c r="DO19" s="164">
        <v>-2.94</v>
      </c>
      <c r="DP19" s="164">
        <v>-1.55</v>
      </c>
      <c r="DQ19" s="164">
        <v>5.4269999999999996</v>
      </c>
      <c r="DR19" s="164">
        <v>-19.450500000000002</v>
      </c>
      <c r="DS19" s="164">
        <v>-11.51</v>
      </c>
      <c r="DT19" s="164">
        <v>-11.53</v>
      </c>
      <c r="DU19" s="164">
        <v>26.88</v>
      </c>
      <c r="DV19" s="164">
        <v>12.76</v>
      </c>
      <c r="DW19" s="164">
        <v>-21.672699999999999</v>
      </c>
      <c r="DX19" s="164">
        <v>-10.445499999999999</v>
      </c>
      <c r="DY19" s="164">
        <v>-32.124000000000002</v>
      </c>
      <c r="DZ19" s="164">
        <v>-30.5091</v>
      </c>
      <c r="EA19" s="164">
        <v>-9.7395999999999994</v>
      </c>
      <c r="EB19" s="164">
        <v>-20.350200000000001</v>
      </c>
      <c r="EC19" s="164">
        <v>-23.484999999999999</v>
      </c>
      <c r="ED19" s="164">
        <v>-23.116900000000001</v>
      </c>
      <c r="EE19" s="164">
        <v>-14.526300000000001</v>
      </c>
      <c r="EF19" s="164">
        <v>-17.602599999999999</v>
      </c>
      <c r="EG19" s="164">
        <v>-11.122</v>
      </c>
      <c r="EH19" s="164">
        <v>-174.76499999999999</v>
      </c>
      <c r="EI19" s="165"/>
      <c r="EJ19" s="165"/>
      <c r="EK19" s="164">
        <v>-7.8596000000000004</v>
      </c>
      <c r="EL19" s="164">
        <v>-7.7236000000000002</v>
      </c>
      <c r="EM19" s="164">
        <v>22.481400000000001</v>
      </c>
      <c r="EN19" s="164">
        <v>-18.055599999999998</v>
      </c>
      <c r="EO19" s="164">
        <v>-16.5243</v>
      </c>
      <c r="EP19" s="164">
        <v>-17.923999999999999</v>
      </c>
      <c r="EQ19" s="164">
        <v>-21.231100000000001</v>
      </c>
      <c r="ER19" s="164">
        <v>-20.859000000000002</v>
      </c>
      <c r="ES19" s="164">
        <v>13.1303</v>
      </c>
      <c r="ET19" s="164">
        <v>13.59</v>
      </c>
      <c r="EU19" s="164">
        <v>-8.5399999999999991</v>
      </c>
      <c r="EV19" s="164">
        <v>2</v>
      </c>
      <c r="EW19" s="164">
        <v>1.1406000000000001</v>
      </c>
      <c r="EX19" s="164">
        <v>-24.329499999999999</v>
      </c>
      <c r="EY19" s="164">
        <v>-5.3334000000000001</v>
      </c>
      <c r="EZ19" s="164">
        <v>5.2431999999999999</v>
      </c>
      <c r="FA19" s="164">
        <v>2.1513</v>
      </c>
      <c r="FB19" s="164">
        <v>15.5997</v>
      </c>
      <c r="FC19" s="164">
        <v>-30.468</v>
      </c>
      <c r="FD19" s="165"/>
      <c r="FE19" s="165"/>
      <c r="FF19" s="164">
        <v>0.33460000000000001</v>
      </c>
      <c r="FG19" s="164">
        <v>0</v>
      </c>
      <c r="FH19" s="164">
        <v>3.4855</v>
      </c>
      <c r="FI19" s="164">
        <v>0</v>
      </c>
      <c r="FJ19" s="164">
        <v>4.3539000000000003</v>
      </c>
      <c r="FK19" s="164">
        <v>4.5213000000000001</v>
      </c>
      <c r="FL19" s="164">
        <v>5.3586</v>
      </c>
      <c r="FM19" s="164">
        <v>12.933400000000001</v>
      </c>
      <c r="FN19" s="164">
        <v>13.0093</v>
      </c>
      <c r="FO19" s="164">
        <v>11.754</v>
      </c>
      <c r="FP19" s="164">
        <v>22.395499999999998</v>
      </c>
      <c r="FQ19" s="164">
        <v>11.2416</v>
      </c>
      <c r="FR19" s="164">
        <v>-20.85</v>
      </c>
      <c r="FS19" s="164">
        <v>-3.9199000000000002</v>
      </c>
      <c r="FT19" s="164">
        <v>0.28860000000000002</v>
      </c>
      <c r="FU19" s="164">
        <v>1.87</v>
      </c>
      <c r="FV19" s="164">
        <v>2.68</v>
      </c>
      <c r="FW19" s="164">
        <v>-12.870200000000001</v>
      </c>
      <c r="FX19" s="164">
        <v>1.5458000000000001</v>
      </c>
      <c r="FY19" s="164">
        <v>4.9770000000000003</v>
      </c>
      <c r="FZ19" s="164">
        <v>0.40300000000000002</v>
      </c>
      <c r="GA19" s="165"/>
      <c r="GB19" s="164">
        <v>35.94</v>
      </c>
      <c r="GC19" s="164">
        <v>-30.116</v>
      </c>
      <c r="GD19" s="164">
        <v>-22.922599999999999</v>
      </c>
      <c r="GE19" s="164">
        <v>-7.0000000000000007E-2</v>
      </c>
      <c r="GF19" s="164">
        <v>9.7140000000000004</v>
      </c>
      <c r="GG19" s="165"/>
      <c r="GH19" s="164">
        <v>20.6769</v>
      </c>
      <c r="GI19" s="165"/>
      <c r="GJ19" s="164">
        <v>-9.0250000000000004</v>
      </c>
      <c r="GK19" s="164">
        <v>1.9460999999999999</v>
      </c>
      <c r="GL19" s="165"/>
      <c r="GM19" s="165"/>
      <c r="GN19" s="164">
        <v>-9.6186000000000007</v>
      </c>
      <c r="GO19" s="164">
        <v>-2.4765999999999999</v>
      </c>
      <c r="GP19" s="164">
        <v>2.1537999999999999</v>
      </c>
      <c r="GQ19" s="164">
        <v>-35.461500000000001</v>
      </c>
      <c r="GR19" s="164">
        <v>-5.0430000000000001</v>
      </c>
      <c r="GS19" s="164">
        <v>-5.2724000000000002</v>
      </c>
      <c r="GT19" s="164">
        <v>79.877300000000005</v>
      </c>
      <c r="GU19" s="164">
        <v>-7.5925000000000002</v>
      </c>
      <c r="GV19" s="164">
        <v>-9.3766999999999996</v>
      </c>
      <c r="GW19" s="164">
        <v>1.0727</v>
      </c>
      <c r="GX19" s="164">
        <v>3.4196</v>
      </c>
      <c r="GY19" s="164">
        <v>3.5304000000000002</v>
      </c>
      <c r="GZ19" s="164">
        <v>3.3302999999999998</v>
      </c>
      <c r="HA19" s="164">
        <v>2.9255</v>
      </c>
      <c r="HB19" s="164">
        <v>24.520399999999999</v>
      </c>
      <c r="HC19" s="164">
        <v>28.6005</v>
      </c>
      <c r="HD19" s="164">
        <v>9.2200000000000006</v>
      </c>
      <c r="HE19" s="164">
        <v>-7.3643999999999998</v>
      </c>
      <c r="HF19" s="164">
        <v>40.829799999999999</v>
      </c>
      <c r="HG19" s="164">
        <v>69.070999999999998</v>
      </c>
      <c r="HH19" s="164">
        <v>30.081600000000002</v>
      </c>
      <c r="HI19" s="164">
        <v>35.672899999999998</v>
      </c>
      <c r="HJ19" s="164">
        <v>35.985999999999997</v>
      </c>
      <c r="HK19" s="164">
        <v>-11.6884</v>
      </c>
      <c r="HL19" s="164">
        <v>-13.7049</v>
      </c>
      <c r="HM19" s="164">
        <v>0</v>
      </c>
      <c r="HN19" s="164">
        <v>0</v>
      </c>
      <c r="HO19" s="165"/>
      <c r="HP19" s="165"/>
      <c r="HQ19" s="164">
        <v>-18.379000000000001</v>
      </c>
      <c r="HR19" s="164">
        <v>-17.956099999999999</v>
      </c>
      <c r="HS19" s="164">
        <v>-3.3109000000000002</v>
      </c>
      <c r="HT19" s="164">
        <v>-3.4214000000000002</v>
      </c>
      <c r="HU19" s="164">
        <v>0.93</v>
      </c>
      <c r="HV19" s="164">
        <v>0.88</v>
      </c>
      <c r="HW19" s="164">
        <v>-27.9</v>
      </c>
      <c r="HX19" s="164">
        <v>-28.1</v>
      </c>
      <c r="HY19" s="164">
        <v>0.93289999999999995</v>
      </c>
      <c r="HZ19" s="164">
        <v>-11.12</v>
      </c>
      <c r="IA19" s="164">
        <v>30.4236</v>
      </c>
      <c r="IB19" s="164">
        <v>27.354700000000001</v>
      </c>
      <c r="IC19" s="164">
        <v>27.232800000000001</v>
      </c>
      <c r="ID19" s="164">
        <v>-20.399999999999999</v>
      </c>
      <c r="IE19" s="164">
        <v>-31.2</v>
      </c>
      <c r="IF19" s="164">
        <v>7.8</v>
      </c>
      <c r="IG19" s="164">
        <v>6.9</v>
      </c>
      <c r="IH19" s="165"/>
      <c r="II19" s="165"/>
      <c r="IJ19" s="165"/>
      <c r="IK19" s="165"/>
      <c r="IL19" s="164">
        <v>-269.22000000000003</v>
      </c>
      <c r="IM19" s="164">
        <v>-13.2323</v>
      </c>
      <c r="IN19" s="164">
        <v>-2.7658</v>
      </c>
      <c r="IO19" s="164">
        <v>86.294399999999996</v>
      </c>
      <c r="IP19" s="164">
        <v>72.765199999999993</v>
      </c>
      <c r="IQ19" s="164">
        <v>148.66800000000001</v>
      </c>
      <c r="IR19" s="164">
        <v>41.988300000000002</v>
      </c>
      <c r="IS19" s="164">
        <v>20.527799999999999</v>
      </c>
      <c r="IT19" s="164">
        <v>43.989199999999997</v>
      </c>
      <c r="IU19" s="164">
        <v>44.725299999999997</v>
      </c>
      <c r="IV19" s="164">
        <v>-48.320099999999996</v>
      </c>
      <c r="IW19" s="164">
        <v>194.1995</v>
      </c>
      <c r="IX19" s="164">
        <v>-147.0438</v>
      </c>
      <c r="IY19" s="164">
        <v>50.601100000000002</v>
      </c>
      <c r="IZ19" s="164">
        <v>-46.719499999999996</v>
      </c>
      <c r="JA19" s="164">
        <v>-2.3199999999999998E-2</v>
      </c>
      <c r="JB19" s="165"/>
      <c r="JC19" s="164">
        <v>-3.44</v>
      </c>
      <c r="JD19" s="164">
        <v>-0.38400000000000001</v>
      </c>
      <c r="JE19" s="164">
        <v>-0.39900000000000002</v>
      </c>
      <c r="JF19" s="164">
        <v>-1.36</v>
      </c>
      <c r="JG19" s="164">
        <v>3.44</v>
      </c>
      <c r="JH19" s="164">
        <v>-2.9737</v>
      </c>
      <c r="JI19" s="164">
        <v>-9.6085999999999991</v>
      </c>
      <c r="JJ19" s="164">
        <v>13.420299999999999</v>
      </c>
      <c r="JK19" s="164">
        <v>-8.0277999999999992</v>
      </c>
      <c r="JL19" s="164">
        <v>-2.9</v>
      </c>
      <c r="JM19" s="164">
        <v>1.8460000000000001</v>
      </c>
      <c r="JN19" s="164">
        <v>1.1579999999999999</v>
      </c>
      <c r="JO19" s="165"/>
      <c r="JP19" s="165"/>
      <c r="JQ19" s="164">
        <v>4.0735000000000001</v>
      </c>
      <c r="JR19" s="164">
        <v>3.8996</v>
      </c>
      <c r="JS19" s="164">
        <v>3.5672999999999999</v>
      </c>
      <c r="JT19" s="165"/>
      <c r="JU19" s="164">
        <v>14.5</v>
      </c>
      <c r="JV19" s="164">
        <v>4.7717999999999998</v>
      </c>
      <c r="JW19" s="164">
        <v>-0.49</v>
      </c>
      <c r="JX19" s="165"/>
      <c r="JY19" s="164">
        <v>-9.4779</v>
      </c>
      <c r="JZ19" s="164">
        <v>-12.800599999999999</v>
      </c>
      <c r="KA19" s="164">
        <v>-15.9406</v>
      </c>
      <c r="KB19" s="164">
        <v>-7.9715999999999996</v>
      </c>
      <c r="KC19" s="164">
        <v>8.5455000000000005</v>
      </c>
      <c r="KD19" s="164">
        <v>-10.000299999999999</v>
      </c>
      <c r="KE19" s="164">
        <v>0</v>
      </c>
      <c r="KF19" s="164">
        <v>-17</v>
      </c>
      <c r="KG19" s="164">
        <v>-0.1</v>
      </c>
      <c r="KH19" s="165"/>
      <c r="KI19" s="164">
        <v>-96.536900000000003</v>
      </c>
    </row>
    <row r="20" spans="1:295" ht="18" customHeight="1" x14ac:dyDescent="0.3">
      <c r="A20" s="160" t="s">
        <v>87</v>
      </c>
      <c r="B20" s="160" t="s">
        <v>935</v>
      </c>
      <c r="C20" s="164">
        <v>0</v>
      </c>
      <c r="D20" s="164">
        <v>1.5621</v>
      </c>
      <c r="E20" s="164">
        <v>-3.4285999999999999</v>
      </c>
      <c r="F20" s="164">
        <v>2.5347</v>
      </c>
      <c r="G20" s="164">
        <v>7.7047999999999996</v>
      </c>
      <c r="H20" s="165"/>
      <c r="I20" s="164">
        <v>14.193199999999999</v>
      </c>
      <c r="J20" s="165"/>
      <c r="K20" s="164">
        <v>5.1360999999999999</v>
      </c>
      <c r="L20" s="164">
        <v>1.1120000000000001</v>
      </c>
      <c r="M20" s="164">
        <v>4.7676999999999996</v>
      </c>
      <c r="N20" s="164">
        <v>-6.66</v>
      </c>
      <c r="O20" s="164">
        <v>-17.600000000000001</v>
      </c>
      <c r="P20" s="164">
        <v>-4.4000000000000004</v>
      </c>
      <c r="Q20" s="165"/>
      <c r="R20" s="164">
        <v>-13.2</v>
      </c>
      <c r="S20" s="164">
        <v>2.4914000000000001</v>
      </c>
      <c r="T20" s="164">
        <v>33.219200000000001</v>
      </c>
      <c r="U20" s="164">
        <v>2.7347999999999999</v>
      </c>
      <c r="V20" s="164">
        <v>2.5154000000000001</v>
      </c>
      <c r="W20" s="164">
        <v>4.6443000000000003</v>
      </c>
      <c r="X20" s="164">
        <v>4.1340000000000003</v>
      </c>
      <c r="Y20" s="164">
        <v>-0.26740000000000003</v>
      </c>
      <c r="Z20" s="164">
        <v>2.5019999999999998</v>
      </c>
      <c r="AA20" s="165"/>
      <c r="AB20" s="164">
        <v>-1.341</v>
      </c>
      <c r="AC20" s="164">
        <v>-1.234</v>
      </c>
      <c r="AD20" s="164">
        <v>-1.2050000000000001</v>
      </c>
      <c r="AE20" s="164">
        <v>8.3140000000000001</v>
      </c>
      <c r="AF20" s="164">
        <v>-13.32</v>
      </c>
      <c r="AG20" s="164">
        <v>-17.600000000000001</v>
      </c>
      <c r="AH20" s="164">
        <v>2.3069999999999999</v>
      </c>
      <c r="AI20" s="164">
        <v>0.193</v>
      </c>
      <c r="AJ20" s="164">
        <v>-20.59</v>
      </c>
      <c r="AK20" s="164">
        <v>-20.64</v>
      </c>
      <c r="AL20" s="165"/>
      <c r="AM20" s="164">
        <v>-7.33</v>
      </c>
      <c r="AN20" s="164">
        <v>-7.18</v>
      </c>
      <c r="AO20" s="164">
        <v>1.2693000000000001</v>
      </c>
      <c r="AP20" s="164">
        <v>3.1930999999999998</v>
      </c>
      <c r="AQ20" s="164">
        <v>15.4536</v>
      </c>
      <c r="AR20" s="164">
        <v>18.7181</v>
      </c>
      <c r="AS20" s="164">
        <v>-19.228400000000001</v>
      </c>
      <c r="AT20" s="165"/>
      <c r="AU20" s="164">
        <v>-15.244</v>
      </c>
      <c r="AV20" s="164">
        <v>0.76370000000000005</v>
      </c>
      <c r="AW20" s="164">
        <v>0.78210000000000002</v>
      </c>
      <c r="AX20" s="164">
        <v>-19.558</v>
      </c>
      <c r="AY20" s="165"/>
      <c r="AZ20" s="164">
        <v>3.1686999999999999</v>
      </c>
      <c r="BA20" s="164">
        <v>15.734</v>
      </c>
      <c r="BB20" s="164">
        <v>-26.296500000000002</v>
      </c>
      <c r="BC20" s="164">
        <v>1.4252</v>
      </c>
      <c r="BD20" s="164">
        <v>-3.9</v>
      </c>
      <c r="BE20" s="164">
        <v>-3.7</v>
      </c>
      <c r="BF20" s="165"/>
      <c r="BG20" s="164">
        <v>-21.834199999999999</v>
      </c>
      <c r="BH20" s="164">
        <v>-0.41839999999999999</v>
      </c>
      <c r="BI20" s="165"/>
      <c r="BJ20" s="164">
        <v>-7.8080999999999996</v>
      </c>
      <c r="BK20" s="164">
        <v>-1.2171000000000001</v>
      </c>
      <c r="BL20" s="165"/>
      <c r="BM20" s="165"/>
      <c r="BN20" s="164">
        <v>-137.21119999999999</v>
      </c>
      <c r="BO20" s="164">
        <v>22.095400000000001</v>
      </c>
      <c r="BP20" s="164">
        <v>22.309000000000001</v>
      </c>
      <c r="BQ20" s="164">
        <v>85.866699999999994</v>
      </c>
      <c r="BR20" s="164">
        <v>-175.54480000000001</v>
      </c>
      <c r="BS20" s="165"/>
      <c r="BT20" s="165"/>
      <c r="BU20" s="165"/>
      <c r="BV20" s="164">
        <v>4.6006</v>
      </c>
      <c r="BW20" s="164">
        <v>7.7</v>
      </c>
      <c r="BX20" s="164">
        <v>4.37</v>
      </c>
      <c r="BY20" s="164">
        <v>-16.670000000000002</v>
      </c>
      <c r="BZ20" s="164">
        <v>-2.57</v>
      </c>
      <c r="CA20" s="164">
        <v>-20.357299999999999</v>
      </c>
      <c r="CB20" s="164">
        <v>-19.955400000000001</v>
      </c>
      <c r="CC20" s="164">
        <v>17.680299999999999</v>
      </c>
      <c r="CD20" s="164">
        <v>16.690200000000001</v>
      </c>
      <c r="CE20" s="164">
        <v>-6.7107000000000001</v>
      </c>
      <c r="CF20" s="164">
        <v>-18.2745</v>
      </c>
      <c r="CG20" s="164">
        <v>-18.357500000000002</v>
      </c>
      <c r="CH20" s="164">
        <v>-6.7870999999999997</v>
      </c>
      <c r="CI20" s="164">
        <v>6.3681000000000001</v>
      </c>
      <c r="CJ20" s="165"/>
      <c r="CK20" s="165"/>
      <c r="CL20" s="164">
        <v>19.399999999999999</v>
      </c>
      <c r="CM20" s="164">
        <v>-7</v>
      </c>
      <c r="CN20" s="164">
        <v>-1.46</v>
      </c>
      <c r="CO20" s="164">
        <v>17.226600000000001</v>
      </c>
      <c r="CP20" s="164">
        <v>17.435300000000002</v>
      </c>
      <c r="CQ20" s="164">
        <v>16.1313</v>
      </c>
      <c r="CR20" s="164">
        <v>80.424599999999998</v>
      </c>
      <c r="CS20" s="164">
        <v>80.736800000000002</v>
      </c>
      <c r="CT20" s="164">
        <v>-18.090299999999999</v>
      </c>
      <c r="CU20" s="164">
        <v>-62.488399999999999</v>
      </c>
      <c r="CV20" s="164">
        <v>-19.107399999999998</v>
      </c>
      <c r="CW20" s="164">
        <v>2.0141</v>
      </c>
      <c r="CX20" s="164">
        <v>32.1</v>
      </c>
      <c r="CY20" s="164">
        <v>13.87</v>
      </c>
      <c r="CZ20" s="164">
        <v>3.7549000000000001</v>
      </c>
      <c r="DA20" s="164">
        <v>4.2023000000000001</v>
      </c>
      <c r="DB20" s="164">
        <v>-6.49</v>
      </c>
      <c r="DC20" s="165"/>
      <c r="DD20" s="164">
        <v>-9.0229999999999997</v>
      </c>
      <c r="DE20" s="164">
        <v>-8.3917000000000002</v>
      </c>
      <c r="DF20" s="164">
        <v>19.4558</v>
      </c>
      <c r="DG20" s="164">
        <v>1.5699999999999999E-2</v>
      </c>
      <c r="DH20" s="164">
        <v>-3.1286999999999998</v>
      </c>
      <c r="DI20" s="165"/>
      <c r="DJ20" s="165"/>
      <c r="DK20" s="164">
        <v>-5.6458000000000004</v>
      </c>
      <c r="DL20" s="164">
        <v>-3.1791</v>
      </c>
      <c r="DM20" s="164">
        <v>35.963900000000002</v>
      </c>
      <c r="DN20" s="164">
        <v>2.7890000000000001</v>
      </c>
      <c r="DO20" s="164">
        <v>-2.85</v>
      </c>
      <c r="DP20" s="164">
        <v>-1.32</v>
      </c>
      <c r="DQ20" s="164">
        <v>4.5765000000000002</v>
      </c>
      <c r="DR20" s="164">
        <v>-21.145</v>
      </c>
      <c r="DS20" s="164">
        <v>-11.29</v>
      </c>
      <c r="DT20" s="164">
        <v>-11.44</v>
      </c>
      <c r="DU20" s="164">
        <v>27.13</v>
      </c>
      <c r="DV20" s="164">
        <v>12.2</v>
      </c>
      <c r="DW20" s="164">
        <v>-24.181799999999999</v>
      </c>
      <c r="DX20" s="164">
        <v>-11.918200000000001</v>
      </c>
      <c r="DY20" s="164">
        <v>-34.626199999999997</v>
      </c>
      <c r="DZ20" s="164">
        <v>-33.490900000000003</v>
      </c>
      <c r="EA20" s="164">
        <v>-10.161099999999999</v>
      </c>
      <c r="EB20" s="164">
        <v>-23.992100000000001</v>
      </c>
      <c r="EC20" s="164">
        <v>-27.1098</v>
      </c>
      <c r="ED20" s="164">
        <v>-26.834199999999999</v>
      </c>
      <c r="EE20" s="164">
        <v>-12.476000000000001</v>
      </c>
      <c r="EF20" s="164">
        <v>-15.7455</v>
      </c>
      <c r="EG20" s="164">
        <v>-10.664</v>
      </c>
      <c r="EH20" s="164">
        <v>-181.82759999999999</v>
      </c>
      <c r="EI20" s="165"/>
      <c r="EJ20" s="165"/>
      <c r="EK20" s="164">
        <v>-8.1021000000000001</v>
      </c>
      <c r="EL20" s="164">
        <v>-7.8060999999999998</v>
      </c>
      <c r="EM20" s="164">
        <v>21.808900000000001</v>
      </c>
      <c r="EN20" s="164">
        <v>-19.6538</v>
      </c>
      <c r="EO20" s="164">
        <v>-17.311</v>
      </c>
      <c r="EP20" s="164">
        <v>-4.0999999999999996</v>
      </c>
      <c r="EQ20" s="164">
        <v>-22.4954</v>
      </c>
      <c r="ER20" s="164">
        <v>-22.258500000000002</v>
      </c>
      <c r="ES20" s="164">
        <v>15.643800000000001</v>
      </c>
      <c r="ET20" s="164">
        <v>13.36</v>
      </c>
      <c r="EU20" s="164">
        <v>-10.75</v>
      </c>
      <c r="EV20" s="164">
        <v>0.2</v>
      </c>
      <c r="EW20" s="164">
        <v>1.2574000000000001</v>
      </c>
      <c r="EX20" s="164">
        <v>-28.5471</v>
      </c>
      <c r="EY20" s="164">
        <v>-4.9450000000000003</v>
      </c>
      <c r="EZ20" s="164">
        <v>5.6409000000000002</v>
      </c>
      <c r="FA20" s="164">
        <v>2.3412999999999999</v>
      </c>
      <c r="FB20" s="164">
        <v>14.8269</v>
      </c>
      <c r="FC20" s="164">
        <v>-29.5426</v>
      </c>
      <c r="FD20" s="165"/>
      <c r="FE20" s="165"/>
      <c r="FF20" s="164">
        <v>0.40649999999999997</v>
      </c>
      <c r="FG20" s="164">
        <v>0</v>
      </c>
      <c r="FH20" s="164">
        <v>2.8868</v>
      </c>
      <c r="FI20" s="165"/>
      <c r="FJ20" s="164">
        <v>6.3632999999999997</v>
      </c>
      <c r="FK20" s="164">
        <v>6.1959</v>
      </c>
      <c r="FL20" s="164">
        <v>4.6887999999999996</v>
      </c>
      <c r="FM20" s="164">
        <v>14.553599999999999</v>
      </c>
      <c r="FN20" s="164">
        <v>14.526</v>
      </c>
      <c r="FO20" s="164">
        <v>10.1235</v>
      </c>
      <c r="FP20" s="164">
        <v>20.429200000000002</v>
      </c>
      <c r="FQ20" s="164">
        <v>14.8208</v>
      </c>
      <c r="FR20" s="164">
        <v>-19.899999999999999</v>
      </c>
      <c r="FS20" s="164">
        <v>-2.8083999999999998</v>
      </c>
      <c r="FT20" s="164">
        <v>0.31879999999999997</v>
      </c>
      <c r="FU20" s="164">
        <v>2.54</v>
      </c>
      <c r="FV20" s="164">
        <v>2.7</v>
      </c>
      <c r="FW20" s="164">
        <v>-14.6995</v>
      </c>
      <c r="FX20" s="164">
        <v>1.474</v>
      </c>
      <c r="FY20" s="164">
        <v>4.9269999999999996</v>
      </c>
      <c r="FZ20" s="164">
        <v>1.341</v>
      </c>
      <c r="GA20" s="165"/>
      <c r="GB20" s="164">
        <v>34.880000000000003</v>
      </c>
      <c r="GC20" s="164">
        <v>-29.713699999999999</v>
      </c>
      <c r="GD20" s="164">
        <v>-21.8431</v>
      </c>
      <c r="GE20" s="164">
        <v>-0.18</v>
      </c>
      <c r="GF20" s="164">
        <v>8.7824000000000009</v>
      </c>
      <c r="GG20" s="165"/>
      <c r="GH20" s="164">
        <v>20.9895</v>
      </c>
      <c r="GI20" s="165"/>
      <c r="GJ20" s="164">
        <v>-8.1792999999999996</v>
      </c>
      <c r="GK20" s="164">
        <v>1.8907</v>
      </c>
      <c r="GL20" s="165"/>
      <c r="GM20" s="165"/>
      <c r="GN20" s="165"/>
      <c r="GO20" s="164">
        <v>-1.5197000000000001</v>
      </c>
      <c r="GP20" s="164">
        <v>0.85070000000000001</v>
      </c>
      <c r="GQ20" s="165"/>
      <c r="GR20" s="164">
        <v>-6.2279</v>
      </c>
      <c r="GS20" s="164">
        <v>-5.9741999999999997</v>
      </c>
      <c r="GT20" s="164">
        <v>73.651600000000002</v>
      </c>
      <c r="GU20" s="164">
        <v>-8.2584</v>
      </c>
      <c r="GV20" s="164">
        <v>-10.316800000000001</v>
      </c>
      <c r="GW20" s="164">
        <v>0.7026</v>
      </c>
      <c r="GX20" s="164">
        <v>2.82</v>
      </c>
      <c r="GY20" s="164">
        <v>3.0323000000000002</v>
      </c>
      <c r="GZ20" s="164">
        <v>2.9822000000000002</v>
      </c>
      <c r="HA20" s="164">
        <v>2.2336</v>
      </c>
      <c r="HB20" s="164">
        <v>26.273499999999999</v>
      </c>
      <c r="HC20" s="164">
        <v>27.5169</v>
      </c>
      <c r="HD20" s="164">
        <v>11.31</v>
      </c>
      <c r="HE20" s="164">
        <v>-11.0266</v>
      </c>
      <c r="HF20" s="164">
        <v>40.156599999999997</v>
      </c>
      <c r="HG20" s="164">
        <v>67.335499999999996</v>
      </c>
      <c r="HH20" s="164">
        <v>27.881799999999998</v>
      </c>
      <c r="HI20" s="164">
        <v>35.936500000000002</v>
      </c>
      <c r="HJ20" s="164">
        <v>36.980400000000003</v>
      </c>
      <c r="HK20" s="164">
        <v>-13.662100000000001</v>
      </c>
      <c r="HL20" s="164">
        <v>-14.009</v>
      </c>
      <c r="HM20" s="164">
        <v>0</v>
      </c>
      <c r="HN20" s="164">
        <v>0</v>
      </c>
      <c r="HO20" s="165"/>
      <c r="HP20" s="165"/>
      <c r="HQ20" s="164">
        <v>-18.911899999999999</v>
      </c>
      <c r="HR20" s="164">
        <v>-18.329599999999999</v>
      </c>
      <c r="HS20" s="164">
        <v>-2.5030999999999999</v>
      </c>
      <c r="HT20" s="164">
        <v>-3.0579000000000001</v>
      </c>
      <c r="HU20" s="164">
        <v>0.01</v>
      </c>
      <c r="HV20" s="164">
        <v>0.16</v>
      </c>
      <c r="HW20" s="164">
        <v>-27</v>
      </c>
      <c r="HX20" s="164">
        <v>-27.3</v>
      </c>
      <c r="HY20" s="164">
        <v>0.87980000000000003</v>
      </c>
      <c r="HZ20" s="164">
        <v>-10.8</v>
      </c>
      <c r="IA20" s="164">
        <v>28.635100000000001</v>
      </c>
      <c r="IB20" s="164">
        <v>27.8124</v>
      </c>
      <c r="IC20" s="164">
        <v>27.439900000000002</v>
      </c>
      <c r="ID20" s="164">
        <v>-20.399999999999999</v>
      </c>
      <c r="IE20" s="164">
        <v>-29</v>
      </c>
      <c r="IF20" s="164">
        <v>7.7</v>
      </c>
      <c r="IG20" s="164">
        <v>6.8</v>
      </c>
      <c r="IH20" s="165"/>
      <c r="II20" s="165"/>
      <c r="IJ20" s="165"/>
      <c r="IK20" s="165"/>
      <c r="IL20" s="164">
        <v>-268.70429999999999</v>
      </c>
      <c r="IM20" s="164">
        <v>-12.291700000000001</v>
      </c>
      <c r="IN20" s="164">
        <v>-1.9379999999999999</v>
      </c>
      <c r="IO20" s="164">
        <v>80.269499999999994</v>
      </c>
      <c r="IP20" s="164">
        <v>78.451400000000007</v>
      </c>
      <c r="IQ20" s="164">
        <v>151.6121</v>
      </c>
      <c r="IR20" s="164">
        <v>39.767699999999998</v>
      </c>
      <c r="IS20" s="164">
        <v>14.124499999999999</v>
      </c>
      <c r="IT20" s="164">
        <v>44.449199999999998</v>
      </c>
      <c r="IU20" s="164">
        <v>42.023299999999999</v>
      </c>
      <c r="IV20" s="164">
        <v>-48.7211</v>
      </c>
      <c r="IW20" s="164">
        <v>190.1935</v>
      </c>
      <c r="IX20" s="164">
        <v>-145.74529999999999</v>
      </c>
      <c r="IY20" s="164">
        <v>45.885800000000003</v>
      </c>
      <c r="IZ20" s="164">
        <v>-42.423499999999997</v>
      </c>
      <c r="JA20" s="164">
        <v>-0.23319999999999999</v>
      </c>
      <c r="JB20" s="165"/>
      <c r="JC20" s="164">
        <v>-2.8</v>
      </c>
      <c r="JD20" s="164">
        <v>-0.371</v>
      </c>
      <c r="JE20" s="164">
        <v>-0.38300000000000001</v>
      </c>
      <c r="JF20" s="164">
        <v>-1.44</v>
      </c>
      <c r="JG20" s="164">
        <v>4.5599999999999996</v>
      </c>
      <c r="JH20" s="164">
        <v>-3.3982000000000001</v>
      </c>
      <c r="JI20" s="164">
        <v>-10.7225</v>
      </c>
      <c r="JJ20" s="164">
        <v>12.3064</v>
      </c>
      <c r="JK20" s="164">
        <v>-7.3228</v>
      </c>
      <c r="JL20" s="164">
        <v>-1.7</v>
      </c>
      <c r="JM20" s="164">
        <v>1.74</v>
      </c>
      <c r="JN20" s="164">
        <v>2.5710000000000002</v>
      </c>
      <c r="JO20" s="164">
        <v>2.4081999999999999</v>
      </c>
      <c r="JP20" s="164">
        <v>2.7498</v>
      </c>
      <c r="JQ20" s="164">
        <v>3.6414</v>
      </c>
      <c r="JR20" s="164">
        <v>3.7530999999999999</v>
      </c>
      <c r="JS20" s="164">
        <v>3.3908999999999998</v>
      </c>
      <c r="JT20" s="165"/>
      <c r="JU20" s="164">
        <v>13.6</v>
      </c>
      <c r="JV20" s="164">
        <v>6.1702000000000004</v>
      </c>
      <c r="JW20" s="164">
        <v>-0.49</v>
      </c>
      <c r="JX20" s="165"/>
      <c r="JY20" s="164">
        <v>-9.7858000000000001</v>
      </c>
      <c r="JZ20" s="164">
        <v>-12.186299999999999</v>
      </c>
      <c r="KA20" s="164">
        <v>-15.366400000000001</v>
      </c>
      <c r="KB20" s="164">
        <v>-7.5876000000000001</v>
      </c>
      <c r="KC20" s="164">
        <v>7.4833999999999996</v>
      </c>
      <c r="KD20" s="164">
        <v>-8.3994</v>
      </c>
      <c r="KE20" s="164">
        <v>0</v>
      </c>
      <c r="KF20" s="164">
        <v>-15.5</v>
      </c>
      <c r="KG20" s="164">
        <v>-0.7</v>
      </c>
      <c r="KH20" s="165"/>
      <c r="KI20" s="164">
        <v>-97.227000000000004</v>
      </c>
    </row>
    <row r="21" spans="1:295" ht="18" customHeight="1" x14ac:dyDescent="0.3">
      <c r="A21" s="160" t="s">
        <v>87</v>
      </c>
      <c r="B21" s="160" t="s">
        <v>936</v>
      </c>
      <c r="C21" s="164">
        <v>0</v>
      </c>
      <c r="D21" s="164">
        <v>1.2673000000000001</v>
      </c>
      <c r="E21" s="164">
        <v>-2.9201999999999999</v>
      </c>
      <c r="F21" s="164">
        <v>2.8336000000000001</v>
      </c>
      <c r="G21" s="164">
        <v>7.274</v>
      </c>
      <c r="H21" s="165"/>
      <c r="I21" s="164">
        <v>13.1928</v>
      </c>
      <c r="J21" s="165"/>
      <c r="K21" s="164">
        <v>5.2331000000000003</v>
      </c>
      <c r="L21" s="164">
        <v>1.139</v>
      </c>
      <c r="M21" s="164">
        <v>4.8696999999999999</v>
      </c>
      <c r="N21" s="164">
        <v>-4.4400000000000004</v>
      </c>
      <c r="O21" s="164">
        <v>-17.600000000000001</v>
      </c>
      <c r="P21" s="164">
        <v>-4.4000000000000004</v>
      </c>
      <c r="Q21" s="165"/>
      <c r="R21" s="165"/>
      <c r="S21" s="164">
        <v>2.4247000000000001</v>
      </c>
      <c r="T21" s="164">
        <v>29.134599999999999</v>
      </c>
      <c r="U21" s="164">
        <v>2.4651000000000001</v>
      </c>
      <c r="V21" s="164">
        <v>2.4079000000000002</v>
      </c>
      <c r="W21" s="164">
        <v>4.2912999999999997</v>
      </c>
      <c r="X21" s="164">
        <v>4.048</v>
      </c>
      <c r="Y21" s="164">
        <v>-0.40379999999999999</v>
      </c>
      <c r="Z21" s="164">
        <v>2.3892000000000002</v>
      </c>
      <c r="AA21" s="165"/>
      <c r="AB21" s="164">
        <v>-1.1198999999999999</v>
      </c>
      <c r="AC21" s="164">
        <v>-1.224</v>
      </c>
      <c r="AD21" s="164">
        <v>-1.212</v>
      </c>
      <c r="AE21" s="164">
        <v>8.2390000000000008</v>
      </c>
      <c r="AF21" s="164">
        <v>-15.54</v>
      </c>
      <c r="AG21" s="165"/>
      <c r="AH21" s="164">
        <v>2.1640000000000001</v>
      </c>
      <c r="AI21" s="164">
        <v>0.188</v>
      </c>
      <c r="AJ21" s="164">
        <v>-20.32</v>
      </c>
      <c r="AK21" s="164">
        <v>-20.36</v>
      </c>
      <c r="AL21" s="165"/>
      <c r="AM21" s="164">
        <v>-7.06</v>
      </c>
      <c r="AN21" s="164">
        <v>-7.07</v>
      </c>
      <c r="AO21" s="164">
        <v>0.187</v>
      </c>
      <c r="AP21" s="164">
        <v>3.1160000000000001</v>
      </c>
      <c r="AQ21" s="164">
        <v>15.035299999999999</v>
      </c>
      <c r="AR21" s="164">
        <v>16.838799999999999</v>
      </c>
      <c r="AS21" s="164">
        <v>-21.164400000000001</v>
      </c>
      <c r="AT21" s="165"/>
      <c r="AU21" s="164">
        <v>-15.5594</v>
      </c>
      <c r="AV21" s="164">
        <v>9.9437999999999995</v>
      </c>
      <c r="AW21" s="164">
        <v>9.3673000000000002</v>
      </c>
      <c r="AX21" s="164">
        <v>-21.165500000000002</v>
      </c>
      <c r="AY21" s="165"/>
      <c r="AZ21" s="164">
        <v>4.7469000000000001</v>
      </c>
      <c r="BA21" s="164">
        <v>23.538399999999999</v>
      </c>
      <c r="BB21" s="164">
        <v>-29.423100000000002</v>
      </c>
      <c r="BC21" s="164">
        <v>1.5344</v>
      </c>
      <c r="BD21" s="164">
        <v>-3.7</v>
      </c>
      <c r="BE21" s="164">
        <v>-3.6</v>
      </c>
      <c r="BF21" s="165"/>
      <c r="BG21" s="164">
        <v>-19.238399999999999</v>
      </c>
      <c r="BH21" s="164">
        <v>-0.42649999999999999</v>
      </c>
      <c r="BI21" s="165"/>
      <c r="BJ21" s="164">
        <v>-9.0684000000000005</v>
      </c>
      <c r="BK21" s="164">
        <v>-2.2454999999999998</v>
      </c>
      <c r="BL21" s="165"/>
      <c r="BM21" s="165"/>
      <c r="BN21" s="164">
        <v>-129.0933</v>
      </c>
      <c r="BO21" s="164">
        <v>18.890999999999998</v>
      </c>
      <c r="BP21" s="164">
        <v>18.768899999999999</v>
      </c>
      <c r="BQ21" s="164">
        <v>85.046899999999994</v>
      </c>
      <c r="BR21" s="164">
        <v>-173.5566</v>
      </c>
      <c r="BS21" s="165"/>
      <c r="BT21" s="165"/>
      <c r="BU21" s="165"/>
      <c r="BV21" s="164">
        <v>1.5668</v>
      </c>
      <c r="BW21" s="164">
        <v>7.47</v>
      </c>
      <c r="BX21" s="164">
        <v>3.84</v>
      </c>
      <c r="BY21" s="164">
        <v>-17.77</v>
      </c>
      <c r="BZ21" s="164">
        <v>-3.65</v>
      </c>
      <c r="CA21" s="164">
        <v>-20.223299999999998</v>
      </c>
      <c r="CB21" s="164">
        <v>-20.089400000000001</v>
      </c>
      <c r="CC21" s="164">
        <v>16.419699999999999</v>
      </c>
      <c r="CD21" s="164">
        <v>15.179399999999999</v>
      </c>
      <c r="CE21" s="164">
        <v>-7.4691000000000001</v>
      </c>
      <c r="CF21" s="164">
        <v>-17.7973</v>
      </c>
      <c r="CG21" s="164">
        <v>-17.553999999999998</v>
      </c>
      <c r="CH21" s="164">
        <v>-9.9306000000000001</v>
      </c>
      <c r="CI21" s="164">
        <v>6.3979999999999997</v>
      </c>
      <c r="CJ21" s="165"/>
      <c r="CK21" s="165"/>
      <c r="CL21" s="164">
        <v>18.2</v>
      </c>
      <c r="CM21" s="164">
        <v>-6.8</v>
      </c>
      <c r="CN21" s="164">
        <v>-1.17</v>
      </c>
      <c r="CO21" s="164">
        <v>15.657</v>
      </c>
      <c r="CP21" s="164">
        <v>16.311900000000001</v>
      </c>
      <c r="CQ21" s="164">
        <v>14.775</v>
      </c>
      <c r="CR21" s="164">
        <v>80.393299999999996</v>
      </c>
      <c r="CS21" s="164">
        <v>79.138999999999996</v>
      </c>
      <c r="CT21" s="164">
        <v>-18.9938</v>
      </c>
      <c r="CU21" s="164">
        <v>-59.868499999999997</v>
      </c>
      <c r="CV21" s="164">
        <v>-20.128699999999998</v>
      </c>
      <c r="CW21" s="164">
        <v>2.0926</v>
      </c>
      <c r="CX21" s="164">
        <v>32.090000000000003</v>
      </c>
      <c r="CY21" s="164">
        <v>13.3</v>
      </c>
      <c r="CZ21" s="164">
        <v>4.2236000000000002</v>
      </c>
      <c r="DA21" s="164">
        <v>4.5929000000000002</v>
      </c>
      <c r="DB21" s="164">
        <v>-6.77</v>
      </c>
      <c r="DC21" s="165"/>
      <c r="DD21" s="164">
        <v>-8.7012999999999998</v>
      </c>
      <c r="DE21" s="164">
        <v>-8.5631000000000004</v>
      </c>
      <c r="DF21" s="164">
        <v>17.187899999999999</v>
      </c>
      <c r="DG21" s="164">
        <v>1.5800000000000002E-2</v>
      </c>
      <c r="DH21" s="164">
        <v>-3.2949999999999999</v>
      </c>
      <c r="DI21" s="165"/>
      <c r="DJ21" s="165"/>
      <c r="DK21" s="164">
        <v>-5.9778000000000002</v>
      </c>
      <c r="DL21" s="164">
        <v>-2.6181000000000001</v>
      </c>
      <c r="DM21" s="164">
        <v>36.594799999999999</v>
      </c>
      <c r="DN21" s="164">
        <v>3.1600999999999999</v>
      </c>
      <c r="DO21" s="164">
        <v>-2.48</v>
      </c>
      <c r="DP21" s="164">
        <v>-1.42</v>
      </c>
      <c r="DQ21" s="164">
        <v>3.0375000000000001</v>
      </c>
      <c r="DR21" s="164">
        <v>-20.584299999999999</v>
      </c>
      <c r="DS21" s="164">
        <v>-11.42</v>
      </c>
      <c r="DT21" s="164">
        <v>-11.39</v>
      </c>
      <c r="DU21" s="164">
        <v>26.85</v>
      </c>
      <c r="DV21" s="164">
        <v>12.01</v>
      </c>
      <c r="DW21" s="164">
        <v>-22.0364</v>
      </c>
      <c r="DX21" s="164">
        <v>-11.572699999999999</v>
      </c>
      <c r="DY21" s="164">
        <v>-34.127499999999998</v>
      </c>
      <c r="DZ21" s="164">
        <v>-32.554499999999997</v>
      </c>
      <c r="EA21" s="164">
        <v>-9.7443000000000008</v>
      </c>
      <c r="EB21" s="164">
        <v>-23.056799999999999</v>
      </c>
      <c r="EC21" s="164">
        <v>-25.749300000000002</v>
      </c>
      <c r="ED21" s="164">
        <v>-26.217099999999999</v>
      </c>
      <c r="EE21" s="164">
        <v>-9.6958000000000002</v>
      </c>
      <c r="EF21" s="164">
        <v>-12.079800000000001</v>
      </c>
      <c r="EG21" s="164">
        <v>-10.004</v>
      </c>
      <c r="EH21" s="164">
        <v>-181.30359999999999</v>
      </c>
      <c r="EI21" s="165"/>
      <c r="EJ21" s="165"/>
      <c r="EK21" s="164">
        <v>-7.8856000000000002</v>
      </c>
      <c r="EL21" s="164">
        <v>-7.7481</v>
      </c>
      <c r="EM21" s="164">
        <v>18.980799999999999</v>
      </c>
      <c r="EN21" s="164">
        <v>-22.832799999999999</v>
      </c>
      <c r="EO21" s="164">
        <v>-21.4999</v>
      </c>
      <c r="EP21" s="164">
        <v>5.6479999999999997</v>
      </c>
      <c r="EQ21" s="164">
        <v>-23.3993</v>
      </c>
      <c r="ER21" s="164">
        <v>-22.4725</v>
      </c>
      <c r="ES21" s="164">
        <v>12.0806</v>
      </c>
      <c r="ET21" s="164">
        <v>0</v>
      </c>
      <c r="EU21" s="164">
        <v>-10.27</v>
      </c>
      <c r="EV21" s="164">
        <v>1.8</v>
      </c>
      <c r="EW21" s="164">
        <v>1.2396</v>
      </c>
      <c r="EX21" s="164">
        <v>-33.490299999999998</v>
      </c>
      <c r="EY21" s="164">
        <v>-4.7039999999999997</v>
      </c>
      <c r="EZ21" s="164">
        <v>5.9577999999999998</v>
      </c>
      <c r="FA21" s="164">
        <v>1.821</v>
      </c>
      <c r="FB21" s="164">
        <v>10.821899999999999</v>
      </c>
      <c r="FC21" s="164">
        <v>-23.049399999999999</v>
      </c>
      <c r="FD21" s="165"/>
      <c r="FE21" s="165"/>
      <c r="FF21" s="164">
        <v>0.45269999999999999</v>
      </c>
      <c r="FG21" s="165"/>
      <c r="FH21" s="164">
        <v>0</v>
      </c>
      <c r="FI21" s="165"/>
      <c r="FJ21" s="164">
        <v>6.0284000000000004</v>
      </c>
      <c r="FK21" s="164">
        <v>6.3632999999999997</v>
      </c>
      <c r="FL21" s="164">
        <v>5.0236999999999998</v>
      </c>
      <c r="FM21" s="164">
        <v>14.4741</v>
      </c>
      <c r="FN21" s="164">
        <v>14.3705</v>
      </c>
      <c r="FO21" s="164">
        <v>11.9938</v>
      </c>
      <c r="FP21" s="164">
        <v>20.687100000000001</v>
      </c>
      <c r="FQ21" s="164">
        <v>12.447699999999999</v>
      </c>
      <c r="FR21" s="164">
        <v>-21.62</v>
      </c>
      <c r="FS21" s="164">
        <v>-2.9146000000000001</v>
      </c>
      <c r="FT21" s="164">
        <v>0.30599999999999999</v>
      </c>
      <c r="FU21" s="164">
        <v>1.81</v>
      </c>
      <c r="FV21" s="164">
        <v>4.49</v>
      </c>
      <c r="FW21" s="164">
        <v>-13.386200000000001</v>
      </c>
      <c r="FX21" s="164">
        <v>1.1614</v>
      </c>
      <c r="FY21" s="164">
        <v>5.0330000000000004</v>
      </c>
      <c r="FZ21" s="164">
        <v>0.51100000000000001</v>
      </c>
      <c r="GA21" s="165"/>
      <c r="GB21" s="164">
        <v>34.08</v>
      </c>
      <c r="GC21" s="164">
        <v>-29.758400000000002</v>
      </c>
      <c r="GD21" s="164">
        <v>-22.532499999999999</v>
      </c>
      <c r="GE21" s="164">
        <v>-0.62</v>
      </c>
      <c r="GF21" s="164">
        <v>7.7782999999999998</v>
      </c>
      <c r="GG21" s="165"/>
      <c r="GH21" s="165"/>
      <c r="GI21" s="165"/>
      <c r="GJ21" s="164">
        <v>-7.8851000000000004</v>
      </c>
      <c r="GK21" s="164">
        <v>1.8178000000000001</v>
      </c>
      <c r="GL21" s="165"/>
      <c r="GM21" s="165"/>
      <c r="GN21" s="165"/>
      <c r="GO21" s="164">
        <v>-1.8255999999999999</v>
      </c>
      <c r="GP21" s="164">
        <v>-0.76070000000000004</v>
      </c>
      <c r="GQ21" s="165"/>
      <c r="GR21" s="164">
        <v>-6.1482000000000001</v>
      </c>
      <c r="GS21" s="164">
        <v>-6.3144</v>
      </c>
      <c r="GT21" s="164">
        <v>74.566699999999997</v>
      </c>
      <c r="GU21" s="164">
        <v>-8.7378999999999998</v>
      </c>
      <c r="GV21" s="164">
        <v>-10.521800000000001</v>
      </c>
      <c r="GW21" s="164">
        <v>0.69510000000000005</v>
      </c>
      <c r="GX21" s="165"/>
      <c r="GY21" s="164">
        <v>3.0762999999999998</v>
      </c>
      <c r="GZ21" s="164">
        <v>3.0059999999999998</v>
      </c>
      <c r="HA21" s="164">
        <v>2.1520999999999999</v>
      </c>
      <c r="HB21" s="164">
        <v>24.065200000000001</v>
      </c>
      <c r="HC21" s="164">
        <v>25.547999999999998</v>
      </c>
      <c r="HD21" s="164">
        <v>7.96</v>
      </c>
      <c r="HE21" s="164">
        <v>-10.285</v>
      </c>
      <c r="HF21" s="164">
        <v>34.213999999999999</v>
      </c>
      <c r="HG21" s="164">
        <v>63.267000000000003</v>
      </c>
      <c r="HH21" s="164">
        <v>31.000699999999998</v>
      </c>
      <c r="HI21" s="164">
        <v>33.856299999999997</v>
      </c>
      <c r="HJ21" s="164">
        <v>34.3367</v>
      </c>
      <c r="HK21" s="164">
        <v>-11.9116</v>
      </c>
      <c r="HL21" s="164">
        <v>-14.020200000000001</v>
      </c>
      <c r="HM21" s="164">
        <v>0</v>
      </c>
      <c r="HN21" s="164">
        <v>0</v>
      </c>
      <c r="HO21" s="165"/>
      <c r="HP21" s="165"/>
      <c r="HQ21" s="164">
        <v>-19.334900000000001</v>
      </c>
      <c r="HR21" s="164">
        <v>-18.258199999999999</v>
      </c>
      <c r="HS21" s="164">
        <v>-2.4011999999999998</v>
      </c>
      <c r="HT21" s="164">
        <v>-2.3012999999999999</v>
      </c>
      <c r="HU21" s="164">
        <v>6.77</v>
      </c>
      <c r="HV21" s="164">
        <v>7</v>
      </c>
      <c r="HW21" s="164">
        <v>-28.1</v>
      </c>
      <c r="HX21" s="164">
        <v>-28</v>
      </c>
      <c r="HY21" s="164">
        <v>1.0024999999999999</v>
      </c>
      <c r="HZ21" s="164">
        <v>-12.88</v>
      </c>
      <c r="IA21" s="164">
        <v>28.3263</v>
      </c>
      <c r="IB21" s="164">
        <v>26.7837</v>
      </c>
      <c r="IC21" s="164">
        <v>27.025500000000001</v>
      </c>
      <c r="ID21" s="164">
        <v>-20.399999999999999</v>
      </c>
      <c r="IE21" s="164">
        <v>-29.4</v>
      </c>
      <c r="IF21" s="164">
        <v>7.3</v>
      </c>
      <c r="IG21" s="164">
        <v>6.7</v>
      </c>
      <c r="IH21" s="164">
        <v>-17.734200000000001</v>
      </c>
      <c r="II21" s="165"/>
      <c r="IJ21" s="165"/>
      <c r="IK21" s="165"/>
      <c r="IL21" s="164">
        <v>-263.6644</v>
      </c>
      <c r="IM21" s="164">
        <v>-7.5030000000000001</v>
      </c>
      <c r="IN21" s="164">
        <v>-1.9077</v>
      </c>
      <c r="IO21" s="164">
        <v>77.003</v>
      </c>
      <c r="IP21" s="164">
        <v>84.270099999999999</v>
      </c>
      <c r="IQ21" s="164">
        <v>153.4924</v>
      </c>
      <c r="IR21" s="164">
        <v>36.032499999999999</v>
      </c>
      <c r="IS21" s="164">
        <v>10.898899999999999</v>
      </c>
      <c r="IT21" s="164">
        <v>43.361400000000003</v>
      </c>
      <c r="IU21" s="164">
        <v>40.458100000000002</v>
      </c>
      <c r="IV21" s="164">
        <v>-48.847999999999999</v>
      </c>
      <c r="IW21" s="164">
        <v>182.7809</v>
      </c>
      <c r="IX21" s="164">
        <v>-143.27809999999999</v>
      </c>
      <c r="IY21" s="164">
        <v>41.828000000000003</v>
      </c>
      <c r="IZ21" s="164">
        <v>-39.748800000000003</v>
      </c>
      <c r="JA21" s="164">
        <v>-0.18679999999999999</v>
      </c>
      <c r="JB21" s="165"/>
      <c r="JC21" s="164">
        <v>-2.56</v>
      </c>
      <c r="JD21" s="164">
        <v>-0.34200000000000003</v>
      </c>
      <c r="JE21" s="164">
        <v>-0.35199999999999998</v>
      </c>
      <c r="JF21" s="164">
        <v>-1.76</v>
      </c>
      <c r="JG21" s="164">
        <v>4.32</v>
      </c>
      <c r="JH21" s="164">
        <v>-3.1640000000000001</v>
      </c>
      <c r="JI21" s="164">
        <v>-10.194599999999999</v>
      </c>
      <c r="JJ21" s="164">
        <v>11.750999999999999</v>
      </c>
      <c r="JK21" s="164">
        <v>-6.5598999999999998</v>
      </c>
      <c r="JL21" s="164">
        <v>-2.5</v>
      </c>
      <c r="JM21" s="164">
        <v>2.2530000000000001</v>
      </c>
      <c r="JN21" s="164">
        <v>0.32100000000000001</v>
      </c>
      <c r="JO21" s="164">
        <v>2.6320999999999999</v>
      </c>
      <c r="JP21" s="164">
        <v>3.0396000000000001</v>
      </c>
      <c r="JQ21" s="164">
        <v>4.2468000000000004</v>
      </c>
      <c r="JR21" s="164">
        <v>3.1265999999999998</v>
      </c>
      <c r="JS21" s="164">
        <v>2.7789000000000001</v>
      </c>
      <c r="JT21" s="165"/>
      <c r="JU21" s="164">
        <v>14.2</v>
      </c>
      <c r="JV21" s="164">
        <v>5.7671999999999999</v>
      </c>
      <c r="JW21" s="164">
        <v>-0.31</v>
      </c>
      <c r="JX21" s="165"/>
      <c r="JY21" s="164">
        <v>-7.8810000000000002</v>
      </c>
      <c r="JZ21" s="164">
        <v>-12.9344</v>
      </c>
      <c r="KA21" s="164">
        <v>-15.6145</v>
      </c>
      <c r="KB21" s="164">
        <v>-6.2525000000000004</v>
      </c>
      <c r="KC21" s="164">
        <v>8.6265000000000001</v>
      </c>
      <c r="KD21" s="164">
        <v>-9.3725000000000005</v>
      </c>
      <c r="KE21" s="164">
        <v>0</v>
      </c>
      <c r="KF21" s="164">
        <v>-16.100000000000001</v>
      </c>
      <c r="KG21" s="164">
        <v>0.5</v>
      </c>
      <c r="KH21" s="165"/>
      <c r="KI21" s="164">
        <v>-98.959500000000006</v>
      </c>
    </row>
    <row r="22" spans="1:295" ht="18" customHeight="1" x14ac:dyDescent="0.3">
      <c r="A22" s="160" t="s">
        <v>87</v>
      </c>
      <c r="B22" s="160" t="s">
        <v>937</v>
      </c>
      <c r="C22" s="164">
        <v>0</v>
      </c>
      <c r="D22" s="164">
        <v>1.0622</v>
      </c>
      <c r="E22" s="164">
        <v>-2.2530000000000001</v>
      </c>
      <c r="F22" s="164">
        <v>2.5859000000000001</v>
      </c>
      <c r="G22" s="164">
        <v>7.1087999999999996</v>
      </c>
      <c r="H22" s="165"/>
      <c r="I22" s="164">
        <v>13.173400000000001</v>
      </c>
      <c r="J22" s="165"/>
      <c r="K22" s="164">
        <v>4.7301000000000002</v>
      </c>
      <c r="L22" s="164">
        <v>0.85299999999999998</v>
      </c>
      <c r="M22" s="164">
        <v>4.5702999999999996</v>
      </c>
      <c r="N22" s="164">
        <v>-6.66</v>
      </c>
      <c r="O22" s="164">
        <v>-19.8</v>
      </c>
      <c r="P22" s="164">
        <v>-2.2000000000000002</v>
      </c>
      <c r="Q22" s="165"/>
      <c r="R22" s="165"/>
      <c r="S22" s="164">
        <v>1.857</v>
      </c>
      <c r="T22" s="164">
        <v>28.859000000000002</v>
      </c>
      <c r="U22" s="164">
        <v>2.3334999999999999</v>
      </c>
      <c r="V22" s="164">
        <v>2.1469</v>
      </c>
      <c r="W22" s="164">
        <v>3.9485999999999999</v>
      </c>
      <c r="X22" s="164">
        <v>3.9279999999999999</v>
      </c>
      <c r="Y22" s="164">
        <v>-0.28839999999999999</v>
      </c>
      <c r="Z22" s="164">
        <v>2.4020000000000001</v>
      </c>
      <c r="AA22" s="165"/>
      <c r="AB22" s="164">
        <v>-1.0607</v>
      </c>
      <c r="AC22" s="164">
        <v>-1.1719999999999999</v>
      </c>
      <c r="AD22" s="164">
        <v>-1.1779999999999999</v>
      </c>
      <c r="AE22" s="164">
        <v>11.153</v>
      </c>
      <c r="AF22" s="164">
        <v>-15.54</v>
      </c>
      <c r="AG22" s="164">
        <v>-15.4</v>
      </c>
      <c r="AH22" s="164">
        <v>2.0459999999999998</v>
      </c>
      <c r="AI22" s="164">
        <v>0.13900000000000001</v>
      </c>
      <c r="AJ22" s="164">
        <v>-20.07</v>
      </c>
      <c r="AK22" s="164">
        <v>-20.13</v>
      </c>
      <c r="AL22" s="165"/>
      <c r="AM22" s="164">
        <v>-6.83</v>
      </c>
      <c r="AN22" s="164">
        <v>-6.84</v>
      </c>
      <c r="AO22" s="164">
        <v>-0.15770000000000001</v>
      </c>
      <c r="AP22" s="164">
        <v>2.9698000000000002</v>
      </c>
      <c r="AQ22" s="164">
        <v>16.761600000000001</v>
      </c>
      <c r="AR22" s="164">
        <v>16.452200000000001</v>
      </c>
      <c r="AS22" s="164">
        <v>-19.772400000000001</v>
      </c>
      <c r="AT22" s="165"/>
      <c r="AU22" s="164">
        <v>-18.1556</v>
      </c>
      <c r="AV22" s="164">
        <v>6.3239000000000001</v>
      </c>
      <c r="AW22" s="164">
        <v>13.8132</v>
      </c>
      <c r="AX22" s="164">
        <v>-21.9693</v>
      </c>
      <c r="AY22" s="165"/>
      <c r="AZ22" s="164">
        <v>5.1414</v>
      </c>
      <c r="BA22" s="164">
        <v>28.4117</v>
      </c>
      <c r="BB22" s="164">
        <v>-38.169800000000002</v>
      </c>
      <c r="BC22" s="164">
        <v>1.8447</v>
      </c>
      <c r="BD22" s="164">
        <v>-3</v>
      </c>
      <c r="BE22" s="164">
        <v>-3.1</v>
      </c>
      <c r="BF22" s="165"/>
      <c r="BG22" s="164">
        <v>-19.258600000000001</v>
      </c>
      <c r="BH22" s="164">
        <v>-0.40760000000000002</v>
      </c>
      <c r="BI22" s="165"/>
      <c r="BJ22" s="164">
        <v>-12.378</v>
      </c>
      <c r="BK22" s="164">
        <v>-2.1781000000000001</v>
      </c>
      <c r="BL22" s="165"/>
      <c r="BM22" s="165"/>
      <c r="BN22" s="164">
        <v>-125.40049999999999</v>
      </c>
      <c r="BO22" s="164">
        <v>18.2195</v>
      </c>
      <c r="BP22" s="164">
        <v>18.2501</v>
      </c>
      <c r="BQ22" s="164">
        <v>90.074100000000001</v>
      </c>
      <c r="BR22" s="164">
        <v>-174.83580000000001</v>
      </c>
      <c r="BS22" s="165"/>
      <c r="BT22" s="165"/>
      <c r="BU22" s="165"/>
      <c r="BV22" s="164">
        <v>-0.54890000000000005</v>
      </c>
      <c r="BW22" s="164">
        <v>6.72</v>
      </c>
      <c r="BX22" s="164">
        <v>3.28</v>
      </c>
      <c r="BY22" s="164">
        <v>-19.71</v>
      </c>
      <c r="BZ22" s="164">
        <v>-6.39</v>
      </c>
      <c r="CA22" s="164">
        <v>-13.927300000000001</v>
      </c>
      <c r="CB22" s="164">
        <v>-14.1953</v>
      </c>
      <c r="CC22" s="164">
        <v>11.9061</v>
      </c>
      <c r="CD22" s="164">
        <v>9.9375999999999998</v>
      </c>
      <c r="CE22" s="164">
        <v>-4.9592999999999998</v>
      </c>
      <c r="CF22" s="164">
        <v>-15.6693</v>
      </c>
      <c r="CG22" s="164">
        <v>-15.726900000000001</v>
      </c>
      <c r="CH22" s="164">
        <v>-12.785600000000001</v>
      </c>
      <c r="CI22" s="164">
        <v>7.8368000000000002</v>
      </c>
      <c r="CJ22" s="165"/>
      <c r="CK22" s="165"/>
      <c r="CL22" s="164">
        <v>22.7</v>
      </c>
      <c r="CM22" s="164">
        <v>-10.8</v>
      </c>
      <c r="CN22" s="164">
        <v>-0.86</v>
      </c>
      <c r="CO22" s="164">
        <v>16.2227</v>
      </c>
      <c r="CP22" s="164">
        <v>15.517799999999999</v>
      </c>
      <c r="CQ22" s="164">
        <v>15.4071</v>
      </c>
      <c r="CR22" s="164">
        <v>82.9328</v>
      </c>
      <c r="CS22" s="164">
        <v>83.372</v>
      </c>
      <c r="CT22" s="164">
        <v>-21.880500000000001</v>
      </c>
      <c r="CU22" s="164">
        <v>-60.499499999999998</v>
      </c>
      <c r="CV22" s="164">
        <v>-23.9312</v>
      </c>
      <c r="CW22" s="164">
        <v>2.0451000000000001</v>
      </c>
      <c r="CX22" s="164">
        <v>27.67</v>
      </c>
      <c r="CY22" s="164">
        <v>11.32</v>
      </c>
      <c r="CZ22" s="164">
        <v>3.4424000000000001</v>
      </c>
      <c r="DA22" s="164">
        <v>3.8115999999999999</v>
      </c>
      <c r="DB22" s="164">
        <v>-5.48</v>
      </c>
      <c r="DC22" s="165"/>
      <c r="DD22" s="164">
        <v>-11.2194</v>
      </c>
      <c r="DE22" s="164">
        <v>-10.977600000000001</v>
      </c>
      <c r="DF22" s="164">
        <v>27.051600000000001</v>
      </c>
      <c r="DG22" s="164">
        <v>1.6199999999999999E-2</v>
      </c>
      <c r="DH22" s="164">
        <v>-2.6147999999999998</v>
      </c>
      <c r="DI22" s="164">
        <v>24</v>
      </c>
      <c r="DJ22" s="164">
        <v>24.5</v>
      </c>
      <c r="DK22" s="164">
        <v>-6.7297000000000002</v>
      </c>
      <c r="DL22" s="164">
        <v>-2.9921000000000002</v>
      </c>
      <c r="DM22" s="164">
        <v>35.017600000000002</v>
      </c>
      <c r="DN22" s="164">
        <v>3.5312000000000001</v>
      </c>
      <c r="DO22" s="164">
        <v>-2.6</v>
      </c>
      <c r="DP22" s="164">
        <v>-0.79</v>
      </c>
      <c r="DQ22" s="164">
        <v>1.4850000000000001</v>
      </c>
      <c r="DR22" s="164">
        <v>-25.7852</v>
      </c>
      <c r="DS22" s="164">
        <v>-11.79</v>
      </c>
      <c r="DT22" s="164">
        <v>-11.86</v>
      </c>
      <c r="DU22" s="164">
        <v>27.05</v>
      </c>
      <c r="DV22" s="164">
        <v>10.35</v>
      </c>
      <c r="DW22" s="164">
        <v>-27.854500000000002</v>
      </c>
      <c r="DX22" s="164">
        <v>-15.154500000000001</v>
      </c>
      <c r="DY22" s="164">
        <v>-29.989699999999999</v>
      </c>
      <c r="DZ22" s="164">
        <v>-29.081800000000001</v>
      </c>
      <c r="EA22" s="164">
        <v>-13.612</v>
      </c>
      <c r="EB22" s="164">
        <v>-24.129899999999999</v>
      </c>
      <c r="EC22" s="164">
        <v>-27.8431</v>
      </c>
      <c r="ED22" s="164">
        <v>-27.777699999999999</v>
      </c>
      <c r="EE22" s="164">
        <v>-19.800599999999999</v>
      </c>
      <c r="EF22" s="164">
        <v>-22.985399999999998</v>
      </c>
      <c r="EG22" s="164">
        <v>-8.4540000000000006</v>
      </c>
      <c r="EH22" s="164">
        <v>-187.21469999999999</v>
      </c>
      <c r="EI22" s="164">
        <v>3.1145999999999998</v>
      </c>
      <c r="EJ22" s="165"/>
      <c r="EK22" s="164">
        <v>-8.2393999999999998</v>
      </c>
      <c r="EL22" s="164">
        <v>-7.9269999999999996</v>
      </c>
      <c r="EM22" s="164">
        <v>0</v>
      </c>
      <c r="EN22" s="164">
        <v>-17.555499999999999</v>
      </c>
      <c r="EO22" s="164">
        <v>-15.930999999999999</v>
      </c>
      <c r="EP22" s="164">
        <v>-0.51600000000000001</v>
      </c>
      <c r="EQ22" s="164">
        <v>-17.605499999999999</v>
      </c>
      <c r="ER22" s="164">
        <v>-17.124099999999999</v>
      </c>
      <c r="ES22" s="164">
        <v>7.0754999999999999</v>
      </c>
      <c r="ET22" s="164">
        <v>0</v>
      </c>
      <c r="EU22" s="164">
        <v>-8.76</v>
      </c>
      <c r="EV22" s="164">
        <v>8.1</v>
      </c>
      <c r="EW22" s="164">
        <v>1.6769000000000001</v>
      </c>
      <c r="EX22" s="164">
        <v>-22.399699999999999</v>
      </c>
      <c r="EY22" s="164">
        <v>-4.4821</v>
      </c>
      <c r="EZ22" s="164">
        <v>6.6497999999999999</v>
      </c>
      <c r="FA22" s="164">
        <v>0.9325</v>
      </c>
      <c r="FB22" s="164">
        <v>10.5403</v>
      </c>
      <c r="FC22" s="164">
        <v>-25.280999999999999</v>
      </c>
      <c r="FD22" s="165"/>
      <c r="FE22" s="165"/>
      <c r="FF22" s="164">
        <v>0.64929999999999999</v>
      </c>
      <c r="FG22" s="165"/>
      <c r="FH22" s="164">
        <v>4.7365000000000004</v>
      </c>
      <c r="FI22" s="165"/>
      <c r="FJ22" s="164">
        <v>1.1721999999999999</v>
      </c>
      <c r="FK22" s="164">
        <v>0.50239999999999996</v>
      </c>
      <c r="FL22" s="164">
        <v>13.564</v>
      </c>
      <c r="FM22" s="164">
        <v>11.139699999999999</v>
      </c>
      <c r="FN22" s="164">
        <v>11.164400000000001</v>
      </c>
      <c r="FO22" s="164">
        <v>9.9214000000000002</v>
      </c>
      <c r="FP22" s="164">
        <v>17.203900000000001</v>
      </c>
      <c r="FQ22" s="164">
        <v>5.0061999999999998</v>
      </c>
      <c r="FR22" s="164">
        <v>-22.49</v>
      </c>
      <c r="FS22" s="164">
        <v>-2.6143000000000001</v>
      </c>
      <c r="FT22" s="164">
        <v>0.25290000000000001</v>
      </c>
      <c r="FU22" s="164">
        <v>2.34</v>
      </c>
      <c r="FV22" s="164">
        <v>3.82</v>
      </c>
      <c r="FW22" s="164">
        <v>0</v>
      </c>
      <c r="FX22" s="164">
        <v>1.1973</v>
      </c>
      <c r="FY22" s="164">
        <v>5.0869999999999997</v>
      </c>
      <c r="FZ22" s="164">
        <v>0.81899999999999995</v>
      </c>
      <c r="GA22" s="165"/>
      <c r="GB22" s="164">
        <v>39.840000000000003</v>
      </c>
      <c r="GC22" s="164">
        <v>-29.037299999999998</v>
      </c>
      <c r="GD22" s="164">
        <v>-23.139600000000002</v>
      </c>
      <c r="GE22" s="164">
        <v>-0.03</v>
      </c>
      <c r="GF22" s="164">
        <v>0.13450000000000001</v>
      </c>
      <c r="GG22" s="165"/>
      <c r="GH22" s="164">
        <v>22.798100000000002</v>
      </c>
      <c r="GI22" s="165"/>
      <c r="GJ22" s="164">
        <v>-9.6622000000000003</v>
      </c>
      <c r="GK22" s="164">
        <v>1.8125</v>
      </c>
      <c r="GL22" s="165"/>
      <c r="GM22" s="165"/>
      <c r="GN22" s="164">
        <v>-7.2183999999999999</v>
      </c>
      <c r="GO22" s="164">
        <v>3.3182999999999998</v>
      </c>
      <c r="GP22" s="164">
        <v>-1.6257999999999999</v>
      </c>
      <c r="GQ22" s="164">
        <v>-37.226199999999999</v>
      </c>
      <c r="GR22" s="164">
        <v>-6.8243999999999998</v>
      </c>
      <c r="GS22" s="164">
        <v>-6.6951000000000001</v>
      </c>
      <c r="GT22" s="164">
        <v>89.0869</v>
      </c>
      <c r="GU22" s="164">
        <v>-8.2295999999999996</v>
      </c>
      <c r="GV22" s="164">
        <v>-10.2859</v>
      </c>
      <c r="GW22" s="164">
        <v>-0.42730000000000001</v>
      </c>
      <c r="GX22" s="164">
        <v>3.1494</v>
      </c>
      <c r="GY22" s="164">
        <v>2.7759999999999998</v>
      </c>
      <c r="GZ22" s="164">
        <v>2.7132999999999998</v>
      </c>
      <c r="HA22" s="164">
        <v>2</v>
      </c>
      <c r="HB22" s="164">
        <v>10.7601</v>
      </c>
      <c r="HC22" s="164">
        <v>13.000999999999999</v>
      </c>
      <c r="HD22" s="164">
        <v>-15.09</v>
      </c>
      <c r="HE22" s="164">
        <v>13.478400000000001</v>
      </c>
      <c r="HF22" s="164">
        <v>44.969900000000003</v>
      </c>
      <c r="HG22" s="164">
        <v>0</v>
      </c>
      <c r="HH22" s="164">
        <v>18.685199999999998</v>
      </c>
      <c r="HI22" s="164">
        <v>18.807200000000002</v>
      </c>
      <c r="HJ22" s="164">
        <v>19.764700000000001</v>
      </c>
      <c r="HK22" s="164">
        <v>-8.2802000000000007</v>
      </c>
      <c r="HL22" s="164">
        <v>-8.3358000000000008</v>
      </c>
      <c r="HM22" s="164">
        <v>-10.8582</v>
      </c>
      <c r="HN22" s="164">
        <v>-12.1012</v>
      </c>
      <c r="HO22" s="164">
        <v>44.859000000000002</v>
      </c>
      <c r="HP22" s="164">
        <v>44.816299999999998</v>
      </c>
      <c r="HQ22" s="164">
        <v>-24.377700000000001</v>
      </c>
      <c r="HR22" s="164">
        <v>-23.465800000000002</v>
      </c>
      <c r="HS22" s="164">
        <v>-3.1865000000000001</v>
      </c>
      <c r="HT22" s="164">
        <v>-3.6758999999999999</v>
      </c>
      <c r="HU22" s="164">
        <v>13.1</v>
      </c>
      <c r="HV22" s="164">
        <v>13.22</v>
      </c>
      <c r="HW22" s="164">
        <v>-31.8</v>
      </c>
      <c r="HX22" s="164">
        <v>-31.2</v>
      </c>
      <c r="HY22" s="164">
        <v>1.0556000000000001</v>
      </c>
      <c r="HZ22" s="164">
        <v>-10.4</v>
      </c>
      <c r="IA22" s="164">
        <v>33.281999999999996</v>
      </c>
      <c r="IB22" s="164">
        <v>29.506499999999999</v>
      </c>
      <c r="IC22" s="164">
        <v>29.380099999999999</v>
      </c>
      <c r="ID22" s="164">
        <v>-20.399999999999999</v>
      </c>
      <c r="IE22" s="164">
        <v>-30.7</v>
      </c>
      <c r="IF22" s="164">
        <v>10.7</v>
      </c>
      <c r="IG22" s="164">
        <v>10.1</v>
      </c>
      <c r="IH22" s="164">
        <v>-18.366199999999999</v>
      </c>
      <c r="II22" s="164">
        <v>-18.292100000000001</v>
      </c>
      <c r="IJ22" s="164">
        <v>-65.306399999999996</v>
      </c>
      <c r="IK22" s="164">
        <v>-28.617899999999999</v>
      </c>
      <c r="IL22" s="164">
        <v>-241.2373</v>
      </c>
      <c r="IM22" s="164">
        <v>25.525500000000001</v>
      </c>
      <c r="IN22" s="164">
        <v>5.3465999999999996</v>
      </c>
      <c r="IO22" s="164">
        <v>47.713799999999999</v>
      </c>
      <c r="IP22" s="164">
        <v>119.8245</v>
      </c>
      <c r="IQ22" s="164">
        <v>175.59549999999999</v>
      </c>
      <c r="IR22" s="164">
        <v>22.1632</v>
      </c>
      <c r="IS22" s="164">
        <v>-24.106100000000001</v>
      </c>
      <c r="IT22" s="164">
        <v>34.023099999999999</v>
      </c>
      <c r="IU22" s="164">
        <v>31.3171</v>
      </c>
      <c r="IV22" s="164">
        <v>-64.474800000000002</v>
      </c>
      <c r="IW22" s="164">
        <v>148.7807</v>
      </c>
      <c r="IX22" s="164">
        <v>-134.3828</v>
      </c>
      <c r="IY22" s="164">
        <v>18.707999999999998</v>
      </c>
      <c r="IZ22" s="164">
        <v>-14.8131</v>
      </c>
      <c r="JA22" s="164">
        <v>1.1487000000000001</v>
      </c>
      <c r="JB22" s="165"/>
      <c r="JC22" s="164">
        <v>-5.76</v>
      </c>
      <c r="JD22" s="164">
        <v>-0.309</v>
      </c>
      <c r="JE22" s="164">
        <v>-0.316</v>
      </c>
      <c r="JF22" s="164">
        <v>0.32</v>
      </c>
      <c r="JG22" s="164">
        <v>2.72</v>
      </c>
      <c r="JH22" s="164">
        <v>-3.4754999999999998</v>
      </c>
      <c r="JI22" s="164">
        <v>-8.5831999999999997</v>
      </c>
      <c r="JJ22" s="164">
        <v>7.8537999999999997</v>
      </c>
      <c r="JK22" s="164">
        <v>-5.8884999999999996</v>
      </c>
      <c r="JL22" s="164">
        <v>-1.1000000000000001</v>
      </c>
      <c r="JM22" s="164">
        <v>-0.92100000000000004</v>
      </c>
      <c r="JN22" s="164">
        <v>0.55400000000000005</v>
      </c>
      <c r="JO22" s="164">
        <v>2.5390000000000001</v>
      </c>
      <c r="JP22" s="164">
        <v>3.0712000000000002</v>
      </c>
      <c r="JQ22" s="164">
        <v>3.4569999999999999</v>
      </c>
      <c r="JR22" s="164">
        <v>3.4573999999999998</v>
      </c>
      <c r="JS22" s="164">
        <v>2.7496</v>
      </c>
      <c r="JT22" s="165"/>
      <c r="JU22" s="164">
        <v>15.3</v>
      </c>
      <c r="JV22" s="164">
        <v>5.2583000000000002</v>
      </c>
      <c r="JW22" s="164">
        <v>-0.22</v>
      </c>
      <c r="JX22" s="165"/>
      <c r="JY22" s="164">
        <v>0</v>
      </c>
      <c r="JZ22" s="164">
        <v>-16.678799999999999</v>
      </c>
      <c r="KA22" s="164">
        <v>-20.005800000000001</v>
      </c>
      <c r="KB22" s="164">
        <v>1.679</v>
      </c>
      <c r="KC22" s="164">
        <v>11.658300000000001</v>
      </c>
      <c r="KD22" s="164">
        <v>-15.450200000000001</v>
      </c>
      <c r="KE22" s="164">
        <v>3.0283000000000002</v>
      </c>
      <c r="KF22" s="164">
        <v>-16.8</v>
      </c>
      <c r="KG22" s="164">
        <v>0.8</v>
      </c>
      <c r="KH22" s="165"/>
      <c r="KI22" s="164">
        <v>-100.1888</v>
      </c>
    </row>
    <row r="23" spans="1:295" ht="18" customHeight="1" x14ac:dyDescent="0.3">
      <c r="A23" s="160" t="s">
        <v>87</v>
      </c>
      <c r="B23" s="160" t="s">
        <v>938</v>
      </c>
      <c r="C23" s="164">
        <v>0</v>
      </c>
      <c r="D23" s="164">
        <v>0.98260000000000003</v>
      </c>
      <c r="E23" s="164">
        <v>-2.3515999999999999</v>
      </c>
      <c r="F23" s="164">
        <v>2.6884999999999999</v>
      </c>
      <c r="G23" s="164">
        <v>7.6553000000000004</v>
      </c>
      <c r="H23" s="165"/>
      <c r="I23" s="164">
        <v>14.158799999999999</v>
      </c>
      <c r="J23" s="165"/>
      <c r="K23" s="164">
        <v>4.3349000000000002</v>
      </c>
      <c r="L23" s="164">
        <v>0.68700000000000006</v>
      </c>
      <c r="M23" s="164">
        <v>4.3879000000000001</v>
      </c>
      <c r="N23" s="164">
        <v>-6.66</v>
      </c>
      <c r="O23" s="166">
        <v>-20.9</v>
      </c>
      <c r="P23" s="165"/>
      <c r="Q23" s="164">
        <v>2.484</v>
      </c>
      <c r="R23" s="164">
        <v>-15.4</v>
      </c>
      <c r="S23" s="164">
        <v>2.0344000000000002</v>
      </c>
      <c r="T23" s="164">
        <v>31.9712</v>
      </c>
      <c r="U23" s="164">
        <v>2.5501</v>
      </c>
      <c r="V23" s="164">
        <v>2.4845000000000002</v>
      </c>
      <c r="W23" s="164">
        <v>4.5810000000000004</v>
      </c>
      <c r="X23" s="164">
        <v>3.9201999999999999</v>
      </c>
      <c r="Y23" s="164">
        <v>-0.1719</v>
      </c>
      <c r="Z23" s="164">
        <v>2.4077000000000002</v>
      </c>
      <c r="AA23" s="165"/>
      <c r="AB23" s="164">
        <v>-1.0373000000000001</v>
      </c>
      <c r="AC23" s="164">
        <v>-1.25</v>
      </c>
      <c r="AD23" s="164">
        <v>-1.224</v>
      </c>
      <c r="AE23" s="164">
        <v>11.224</v>
      </c>
      <c r="AF23" s="164">
        <v>-13.32</v>
      </c>
      <c r="AG23" s="164">
        <v>-15.4</v>
      </c>
      <c r="AH23" s="164">
        <v>1.8959999999999999</v>
      </c>
      <c r="AI23" s="164">
        <v>0.15</v>
      </c>
      <c r="AJ23" s="164">
        <v>-20.260000000000002</v>
      </c>
      <c r="AK23" s="164">
        <v>-20.32</v>
      </c>
      <c r="AL23" s="165"/>
      <c r="AM23" s="164">
        <v>-7.22</v>
      </c>
      <c r="AN23" s="164">
        <v>-7.16</v>
      </c>
      <c r="AO23" s="164">
        <v>-1.5345</v>
      </c>
      <c r="AP23" s="164">
        <v>3.6797</v>
      </c>
      <c r="AQ23" s="164">
        <v>16.767900000000001</v>
      </c>
      <c r="AR23" s="164">
        <v>19.3674</v>
      </c>
      <c r="AS23" s="164">
        <v>-18.618200000000002</v>
      </c>
      <c r="AT23" s="165"/>
      <c r="AU23" s="164">
        <v>-16.484200000000001</v>
      </c>
      <c r="AV23" s="164">
        <v>-1.2841</v>
      </c>
      <c r="AW23" s="164">
        <v>-1.1961999999999999</v>
      </c>
      <c r="AX23" s="164">
        <v>-17.816600000000001</v>
      </c>
      <c r="AY23" s="165"/>
      <c r="AZ23" s="164">
        <v>3.1686999999999999</v>
      </c>
      <c r="BA23" s="164">
        <v>15.878500000000001</v>
      </c>
      <c r="BB23" s="164">
        <v>-33.116100000000003</v>
      </c>
      <c r="BC23" s="164">
        <v>1.8388</v>
      </c>
      <c r="BD23" s="164">
        <v>-3.5</v>
      </c>
      <c r="BE23" s="164">
        <v>-3.4</v>
      </c>
      <c r="BF23" s="165"/>
      <c r="BG23" s="164">
        <v>-20.580200000000001</v>
      </c>
      <c r="BH23" s="164">
        <v>-0.58709999999999996</v>
      </c>
      <c r="BI23" s="165"/>
      <c r="BJ23" s="164">
        <v>-12.4428</v>
      </c>
      <c r="BK23" s="164">
        <v>-1.9876</v>
      </c>
      <c r="BL23" s="165"/>
      <c r="BM23" s="165"/>
      <c r="BN23" s="164">
        <v>-133.94569999999999</v>
      </c>
      <c r="BO23" s="164">
        <v>21.484999999999999</v>
      </c>
      <c r="BP23" s="164">
        <v>21.546099999999999</v>
      </c>
      <c r="BQ23" s="164">
        <v>79.768000000000001</v>
      </c>
      <c r="BR23" s="164">
        <v>-177.6369</v>
      </c>
      <c r="BS23" s="165"/>
      <c r="BT23" s="165"/>
      <c r="BU23" s="165"/>
      <c r="BV23" s="164">
        <v>0.53890000000000005</v>
      </c>
      <c r="BW23" s="164">
        <v>6.87</v>
      </c>
      <c r="BX23" s="164">
        <v>3.66</v>
      </c>
      <c r="BY23" s="164">
        <v>-19.309999999999999</v>
      </c>
      <c r="BZ23" s="164">
        <v>-6.75</v>
      </c>
      <c r="CA23" s="164">
        <v>-13.6594</v>
      </c>
      <c r="CB23" s="164">
        <v>-13.525499999999999</v>
      </c>
      <c r="CC23" s="164">
        <v>10.1754</v>
      </c>
      <c r="CD23" s="164">
        <v>8.2502999999999993</v>
      </c>
      <c r="CE23" s="164">
        <v>-5.3094000000000001</v>
      </c>
      <c r="CF23" s="164">
        <v>-15.9793</v>
      </c>
      <c r="CG23" s="164">
        <v>-15.7996</v>
      </c>
      <c r="CH23" s="164">
        <v>-12.6516</v>
      </c>
      <c r="CI23" s="164">
        <v>7.5631000000000004</v>
      </c>
      <c r="CJ23" s="165"/>
      <c r="CK23" s="165"/>
      <c r="CL23" s="164">
        <v>22.9</v>
      </c>
      <c r="CM23" s="164">
        <v>-9.6999999999999993</v>
      </c>
      <c r="CN23" s="164">
        <v>-1.1399999999999999</v>
      </c>
      <c r="CO23" s="164">
        <v>16.4316</v>
      </c>
      <c r="CP23" s="164">
        <v>16.270399999999999</v>
      </c>
      <c r="CQ23" s="164">
        <v>15.2744</v>
      </c>
      <c r="CR23" s="164">
        <v>84.32</v>
      </c>
      <c r="CS23" s="164">
        <v>85.495099999999994</v>
      </c>
      <c r="CT23" s="164">
        <v>-21.423300000000001</v>
      </c>
      <c r="CU23" s="164">
        <v>-62.084099999999999</v>
      </c>
      <c r="CV23" s="164">
        <v>-23.064</v>
      </c>
      <c r="CW23" s="164">
        <v>2.0467</v>
      </c>
      <c r="CX23" s="164">
        <v>28.56</v>
      </c>
      <c r="CY23" s="164">
        <v>11.4</v>
      </c>
      <c r="CZ23" s="164">
        <v>3.9110999999999998</v>
      </c>
      <c r="DA23" s="164">
        <v>4.2023000000000001</v>
      </c>
      <c r="DB23" s="164">
        <v>-5.66</v>
      </c>
      <c r="DC23" s="165"/>
      <c r="DD23" s="164">
        <v>-10.1234</v>
      </c>
      <c r="DE23" s="164">
        <v>-10.278600000000001</v>
      </c>
      <c r="DF23" s="164">
        <v>25.921500000000002</v>
      </c>
      <c r="DG23" s="164">
        <v>1.6299999999999999E-2</v>
      </c>
      <c r="DH23" s="164">
        <v>-2.6507000000000001</v>
      </c>
      <c r="DI23" s="165"/>
      <c r="DJ23" s="165"/>
      <c r="DK23" s="164">
        <v>-5.8826000000000001</v>
      </c>
      <c r="DL23" s="164">
        <v>-2.4310999999999998</v>
      </c>
      <c r="DM23" s="164">
        <v>35.333100000000002</v>
      </c>
      <c r="DN23" s="164">
        <v>3.9022999999999999</v>
      </c>
      <c r="DO23" s="164">
        <v>-1.99</v>
      </c>
      <c r="DP23" s="164">
        <v>-0.62</v>
      </c>
      <c r="DQ23" s="164">
        <v>1.7144999999999999</v>
      </c>
      <c r="DR23" s="164">
        <v>-24.926400000000001</v>
      </c>
      <c r="DS23" s="164">
        <v>-12.06</v>
      </c>
      <c r="DT23" s="164">
        <v>-12.05</v>
      </c>
      <c r="DU23" s="164">
        <v>28.7</v>
      </c>
      <c r="DV23" s="164">
        <v>10.9</v>
      </c>
      <c r="DW23" s="164">
        <v>-28.7818</v>
      </c>
      <c r="DX23" s="164">
        <v>-13.7182</v>
      </c>
      <c r="DY23" s="164">
        <v>-28.096399999999999</v>
      </c>
      <c r="DZ23" s="164">
        <v>-26.954499999999999</v>
      </c>
      <c r="EA23" s="164">
        <v>-10.2088</v>
      </c>
      <c r="EB23" s="164">
        <v>-21.480399999999999</v>
      </c>
      <c r="EC23" s="164">
        <v>-25.397099999999998</v>
      </c>
      <c r="ED23" s="164">
        <v>-26.454699999999999</v>
      </c>
      <c r="EE23" s="164">
        <v>-17.385999999999999</v>
      </c>
      <c r="EF23" s="164">
        <v>-25.566500000000001</v>
      </c>
      <c r="EG23" s="164">
        <v>-8.1180000000000003</v>
      </c>
      <c r="EH23" s="164">
        <v>-181.26859999999999</v>
      </c>
      <c r="EI23" s="164">
        <v>-27.2743</v>
      </c>
      <c r="EJ23" s="165"/>
      <c r="EK23" s="164">
        <v>-8.8684999999999992</v>
      </c>
      <c r="EL23" s="164">
        <v>-8.2988999999999997</v>
      </c>
      <c r="EM23" s="164">
        <v>14.3193</v>
      </c>
      <c r="EN23" s="164">
        <v>-17.8489</v>
      </c>
      <c r="EO23" s="164">
        <v>-17.3066</v>
      </c>
      <c r="EP23" s="164">
        <v>-3.0760000000000001</v>
      </c>
      <c r="EQ23" s="164">
        <v>-13.965299999999999</v>
      </c>
      <c r="ER23" s="164">
        <v>-13.1852</v>
      </c>
      <c r="ES23" s="164">
        <v>5.9029999999999996</v>
      </c>
      <c r="ET23" s="164">
        <v>13.9</v>
      </c>
      <c r="EU23" s="164">
        <v>-10.47</v>
      </c>
      <c r="EV23" s="164">
        <v>-0.5</v>
      </c>
      <c r="EW23" s="164">
        <v>1.7926</v>
      </c>
      <c r="EX23" s="164">
        <v>-21.860800000000001</v>
      </c>
      <c r="EY23" s="164">
        <v>-5.7960000000000003</v>
      </c>
      <c r="EZ23" s="164">
        <v>5.5606</v>
      </c>
      <c r="FA23" s="164">
        <v>2.3561000000000001</v>
      </c>
      <c r="FB23" s="164">
        <v>11.7852</v>
      </c>
      <c r="FC23" s="164">
        <v>-19.666699999999999</v>
      </c>
      <c r="FD23" s="165"/>
      <c r="FE23" s="165"/>
      <c r="FF23" s="164">
        <v>0.64070000000000005</v>
      </c>
      <c r="FG23" s="165"/>
      <c r="FH23" s="164">
        <v>4.2926000000000002</v>
      </c>
      <c r="FI23" s="165"/>
      <c r="FJ23" s="164">
        <v>1.3395999999999999</v>
      </c>
      <c r="FK23" s="164">
        <v>1.5071000000000001</v>
      </c>
      <c r="FL23" s="164">
        <v>10.382300000000001</v>
      </c>
      <c r="FM23" s="164">
        <v>10.1066</v>
      </c>
      <c r="FN23" s="164">
        <v>10.6991</v>
      </c>
      <c r="FO23" s="164">
        <v>9.7081999999999997</v>
      </c>
      <c r="FP23" s="164">
        <v>19.060199999999998</v>
      </c>
      <c r="FQ23" s="164">
        <v>6.7542999999999997</v>
      </c>
      <c r="FR23" s="164">
        <v>-21.33</v>
      </c>
      <c r="FS23" s="164">
        <v>-1.6109</v>
      </c>
      <c r="FT23" s="164">
        <v>0.2621</v>
      </c>
      <c r="FU23" s="164">
        <v>0.93</v>
      </c>
      <c r="FV23" s="164">
        <v>4.26</v>
      </c>
      <c r="FW23" s="164">
        <v>0</v>
      </c>
      <c r="FX23" s="164">
        <v>1.4770000000000001</v>
      </c>
      <c r="FY23" s="164">
        <v>5.0629999999999997</v>
      </c>
      <c r="FZ23" s="164">
        <v>0.82</v>
      </c>
      <c r="GA23" s="165"/>
      <c r="GB23" s="164">
        <v>40.729999999999997</v>
      </c>
      <c r="GC23" s="164">
        <v>-29.467400000000001</v>
      </c>
      <c r="GD23" s="164">
        <v>-23.7958</v>
      </c>
      <c r="GE23" s="164">
        <v>0.06</v>
      </c>
      <c r="GF23" s="164">
        <v>1.6664000000000001</v>
      </c>
      <c r="GG23" s="165"/>
      <c r="GH23" s="164">
        <v>22.598800000000001</v>
      </c>
      <c r="GI23" s="165"/>
      <c r="GJ23" s="164">
        <v>-10.0381</v>
      </c>
      <c r="GK23" s="164">
        <v>1.8374999999999999</v>
      </c>
      <c r="GL23" s="165"/>
      <c r="GM23" s="165"/>
      <c r="GN23" s="164">
        <v>-7.0519999999999996</v>
      </c>
      <c r="GO23" s="164">
        <v>3.1434000000000002</v>
      </c>
      <c r="GP23" s="164">
        <v>-0.43869999999999998</v>
      </c>
      <c r="GQ23" s="165"/>
      <c r="GR23" s="164">
        <v>-6.8273000000000001</v>
      </c>
      <c r="GS23" s="164">
        <v>-6.9560000000000004</v>
      </c>
      <c r="GT23" s="164">
        <v>88.875200000000007</v>
      </c>
      <c r="GU23" s="164">
        <v>-7.8350999999999997</v>
      </c>
      <c r="GV23" s="164">
        <v>-10.063700000000001</v>
      </c>
      <c r="GW23" s="164">
        <v>-0.59609999999999996</v>
      </c>
      <c r="GX23" s="164">
        <v>2.0440999999999998</v>
      </c>
      <c r="GY23" s="164">
        <v>3.0543</v>
      </c>
      <c r="GZ23" s="164">
        <v>2.9426999999999999</v>
      </c>
      <c r="HA23" s="164">
        <v>1</v>
      </c>
      <c r="HB23" s="164">
        <v>6.2411000000000003</v>
      </c>
      <c r="HC23" s="164">
        <v>8.1229999999999993</v>
      </c>
      <c r="HD23" s="164">
        <v>-23.89</v>
      </c>
      <c r="HE23" s="164">
        <v>20.113399999999999</v>
      </c>
      <c r="HF23" s="164">
        <v>72.004000000000005</v>
      </c>
      <c r="HG23" s="164">
        <v>-23.183599999999998</v>
      </c>
      <c r="HH23" s="164">
        <v>0</v>
      </c>
      <c r="HI23" s="164">
        <v>15.0191</v>
      </c>
      <c r="HJ23" s="164">
        <v>15.334199999999999</v>
      </c>
      <c r="HK23" s="164">
        <v>-5.3924000000000003</v>
      </c>
      <c r="HL23" s="164">
        <v>-5.8227000000000002</v>
      </c>
      <c r="HM23" s="164">
        <v>-12.013500000000001</v>
      </c>
      <c r="HN23" s="164">
        <v>-12.663</v>
      </c>
      <c r="HO23" s="165"/>
      <c r="HP23" s="165"/>
      <c r="HQ23" s="164">
        <v>-33.732700000000001</v>
      </c>
      <c r="HR23" s="164">
        <v>-32.776800000000001</v>
      </c>
      <c r="HS23" s="164">
        <v>-5.5636999999999999</v>
      </c>
      <c r="HT23" s="164">
        <v>-5.1402000000000001</v>
      </c>
      <c r="HU23" s="164">
        <v>29.7</v>
      </c>
      <c r="HV23" s="164">
        <v>29.55</v>
      </c>
      <c r="HW23" s="164">
        <v>-29.4</v>
      </c>
      <c r="HX23" s="164">
        <v>-29.6</v>
      </c>
      <c r="HY23" s="164">
        <v>1.0739000000000001</v>
      </c>
      <c r="HZ23" s="164">
        <v>-10.8</v>
      </c>
      <c r="IA23" s="164">
        <v>27.509399999999999</v>
      </c>
      <c r="IB23" s="164">
        <v>19.152899999999999</v>
      </c>
      <c r="IC23" s="164">
        <v>19.148700000000002</v>
      </c>
      <c r="ID23" s="164">
        <v>-20.399999999999999</v>
      </c>
      <c r="IE23" s="164">
        <v>-28.1</v>
      </c>
      <c r="IF23" s="164">
        <v>18</v>
      </c>
      <c r="IG23" s="164">
        <v>17.399999999999999</v>
      </c>
      <c r="IH23" s="164">
        <v>-18.869900000000001</v>
      </c>
      <c r="II23" s="164">
        <v>-18.706099999999999</v>
      </c>
      <c r="IJ23" s="164">
        <v>-49.499699999999997</v>
      </c>
      <c r="IK23" s="164">
        <v>-18.265799999999999</v>
      </c>
      <c r="IL23" s="164">
        <v>-252.11179999999999</v>
      </c>
      <c r="IM23" s="164">
        <v>4.7182000000000004</v>
      </c>
      <c r="IN23" s="164">
        <v>9.6262000000000008</v>
      </c>
      <c r="IO23" s="164">
        <v>56.837699999999998</v>
      </c>
      <c r="IP23" s="164">
        <v>114.0933</v>
      </c>
      <c r="IQ23" s="164">
        <v>144.9906</v>
      </c>
      <c r="IR23" s="164">
        <v>51.287599999999998</v>
      </c>
      <c r="IS23" s="164">
        <v>-17.456499999999998</v>
      </c>
      <c r="IT23" s="164">
        <v>20.520800000000001</v>
      </c>
      <c r="IU23" s="164">
        <v>21.0075</v>
      </c>
      <c r="IV23" s="164">
        <v>-32.5184</v>
      </c>
      <c r="IW23" s="164">
        <v>141.62389999999999</v>
      </c>
      <c r="IX23" s="164">
        <v>-171.75970000000001</v>
      </c>
      <c r="IY23" s="164">
        <v>-26.327300000000001</v>
      </c>
      <c r="IZ23" s="164">
        <v>30.523900000000001</v>
      </c>
      <c r="JA23" s="164">
        <v>-0.81910000000000005</v>
      </c>
      <c r="JB23" s="165"/>
      <c r="JC23" s="164">
        <v>-5.52</v>
      </c>
      <c r="JD23" s="164">
        <v>-0.40600000000000003</v>
      </c>
      <c r="JE23" s="164">
        <v>-0.41</v>
      </c>
      <c r="JF23" s="164">
        <v>0.56000000000000005</v>
      </c>
      <c r="JG23" s="164">
        <v>2.2400000000000002</v>
      </c>
      <c r="JH23" s="164">
        <v>-3.4037999999999999</v>
      </c>
      <c r="JI23" s="164">
        <v>-8.6136999999999997</v>
      </c>
      <c r="JJ23" s="164">
        <v>6.7704000000000004</v>
      </c>
      <c r="JK23" s="164">
        <v>-5.2415000000000003</v>
      </c>
      <c r="JL23" s="164">
        <v>-0.6</v>
      </c>
      <c r="JM23" s="164">
        <v>0.72499999999999998</v>
      </c>
      <c r="JN23" s="164">
        <v>1.3340000000000001</v>
      </c>
      <c r="JO23" s="165"/>
      <c r="JP23" s="164">
        <v>3.0421</v>
      </c>
      <c r="JQ23" s="164">
        <v>3.8767</v>
      </c>
      <c r="JR23" s="164">
        <v>2.9910999999999999</v>
      </c>
      <c r="JS23" s="164">
        <v>3.4384999999999999</v>
      </c>
      <c r="JT23" s="165"/>
      <c r="JU23" s="164">
        <v>11.4</v>
      </c>
      <c r="JV23" s="164">
        <v>3.9544999999999999</v>
      </c>
      <c r="JW23" s="164">
        <v>-0.1</v>
      </c>
      <c r="JX23" s="165"/>
      <c r="JY23" s="165"/>
      <c r="JZ23" s="164">
        <v>-17.563199999999998</v>
      </c>
      <c r="KA23" s="164">
        <v>-22.7621</v>
      </c>
      <c r="KB23" s="164">
        <v>5.0168999999999997</v>
      </c>
      <c r="KC23" s="164">
        <v>12.891999999999999</v>
      </c>
      <c r="KD23" s="164">
        <v>-17.733499999999999</v>
      </c>
      <c r="KE23" s="164">
        <v>4.0838999999999999</v>
      </c>
      <c r="KF23" s="164">
        <v>-12.8</v>
      </c>
      <c r="KG23" s="164">
        <v>-5.2</v>
      </c>
      <c r="KH23" s="165"/>
      <c r="KI23" s="164">
        <v>-101.843</v>
      </c>
    </row>
    <row r="24" spans="1:295" ht="18" customHeight="1" x14ac:dyDescent="0.3">
      <c r="A24" s="160" t="s">
        <v>87</v>
      </c>
      <c r="B24" s="160" t="s">
        <v>939</v>
      </c>
      <c r="C24" s="167">
        <v>0</v>
      </c>
      <c r="D24" s="167">
        <v>1.1385000000000001</v>
      </c>
      <c r="E24" s="167">
        <v>-2.5133999999999999</v>
      </c>
      <c r="F24" s="167">
        <v>2.919</v>
      </c>
      <c r="G24" s="167">
        <v>7.6124000000000001</v>
      </c>
      <c r="H24" s="168"/>
      <c r="I24" s="167">
        <v>14.039099999999999</v>
      </c>
      <c r="J24" s="168"/>
      <c r="K24" s="167">
        <v>5.1166999999999998</v>
      </c>
      <c r="L24" s="167">
        <v>1.044</v>
      </c>
      <c r="M24" s="167">
        <v>4.7266000000000004</v>
      </c>
      <c r="N24" s="167">
        <v>-6.66</v>
      </c>
      <c r="O24" s="167">
        <v>-22</v>
      </c>
      <c r="P24" s="167">
        <v>0</v>
      </c>
      <c r="Q24" s="167">
        <v>2.484</v>
      </c>
      <c r="R24" s="168"/>
      <c r="S24" s="167">
        <v>2.0001000000000002</v>
      </c>
      <c r="T24" s="167">
        <v>31.7195</v>
      </c>
      <c r="U24" s="167">
        <v>5.8700999999999999</v>
      </c>
      <c r="V24" s="167">
        <v>5.7622</v>
      </c>
      <c r="W24" s="167">
        <v>0</v>
      </c>
      <c r="X24" s="167">
        <v>3.976</v>
      </c>
      <c r="Y24" s="167">
        <v>-0.32150000000000001</v>
      </c>
      <c r="Z24" s="167">
        <v>2.4106000000000001</v>
      </c>
      <c r="AA24" s="168"/>
      <c r="AB24" s="167">
        <v>-0.95940000000000003</v>
      </c>
      <c r="AC24" s="167">
        <v>-1.4790000000000001</v>
      </c>
      <c r="AD24" s="167">
        <v>-1.4750000000000001</v>
      </c>
      <c r="AE24" s="167">
        <v>11.172000000000001</v>
      </c>
      <c r="AF24" s="167">
        <v>-15.54</v>
      </c>
      <c r="AG24" s="167">
        <v>-13.2</v>
      </c>
      <c r="AH24" s="167">
        <v>1.9379999999999999</v>
      </c>
      <c r="AI24" s="167">
        <v>0.14899999999999999</v>
      </c>
      <c r="AJ24" s="167">
        <v>-20.059999999999999</v>
      </c>
      <c r="AK24" s="167">
        <v>-20.11</v>
      </c>
      <c r="AL24" s="168"/>
      <c r="AM24" s="167">
        <v>-7.42</v>
      </c>
      <c r="AN24" s="167">
        <v>-7.38</v>
      </c>
      <c r="AO24" s="167">
        <v>-1.3779999999999999</v>
      </c>
      <c r="AP24" s="167">
        <v>1.9795</v>
      </c>
      <c r="AQ24" s="167">
        <v>15.212999999999999</v>
      </c>
      <c r="AR24" s="167">
        <v>16.8354</v>
      </c>
      <c r="AS24" s="167">
        <v>-16.8825</v>
      </c>
      <c r="AT24" s="168"/>
      <c r="AU24" s="167">
        <v>-14.719900000000001</v>
      </c>
      <c r="AV24" s="167">
        <v>12.139200000000001</v>
      </c>
      <c r="AW24" s="167">
        <v>12.111499999999999</v>
      </c>
      <c r="AX24" s="167">
        <v>-18.218399999999999</v>
      </c>
      <c r="AY24" s="167">
        <v>-16.477</v>
      </c>
      <c r="AZ24" s="167">
        <v>4.7469000000000001</v>
      </c>
      <c r="BA24" s="167">
        <v>24.519600000000001</v>
      </c>
      <c r="BB24" s="167">
        <v>-29.4251</v>
      </c>
      <c r="BC24" s="167">
        <v>0.57030000000000003</v>
      </c>
      <c r="BD24" s="167">
        <v>-2.8</v>
      </c>
      <c r="BE24" s="167">
        <v>-2.9</v>
      </c>
      <c r="BF24" s="168"/>
      <c r="BG24" s="167">
        <v>-20.559000000000001</v>
      </c>
      <c r="BH24" s="167">
        <v>-0.53639999999999999</v>
      </c>
      <c r="BI24" s="168"/>
      <c r="BJ24" s="167">
        <v>-10.086399999999999</v>
      </c>
      <c r="BK24" s="167">
        <v>-2.3182999999999998</v>
      </c>
      <c r="BL24" s="168"/>
      <c r="BM24" s="168"/>
      <c r="BN24" s="167">
        <v>-123.63039999999999</v>
      </c>
      <c r="BO24" s="167">
        <v>18.1585</v>
      </c>
      <c r="BP24" s="167">
        <v>18.2195</v>
      </c>
      <c r="BQ24" s="167">
        <v>85.627600000000001</v>
      </c>
      <c r="BR24" s="167">
        <v>-168.9308</v>
      </c>
      <c r="BS24" s="168"/>
      <c r="BT24" s="168"/>
      <c r="BU24" s="168"/>
      <c r="BV24" s="168"/>
      <c r="BW24" s="167">
        <v>7.07</v>
      </c>
      <c r="BX24" s="167">
        <v>3.99</v>
      </c>
      <c r="BY24" s="167">
        <v>-18.59</v>
      </c>
      <c r="BZ24" s="167">
        <v>-6.24</v>
      </c>
      <c r="CA24" s="167">
        <v>-17.008400000000002</v>
      </c>
      <c r="CB24" s="167">
        <v>-17.142299999999999</v>
      </c>
      <c r="CC24" s="167">
        <v>14.223100000000001</v>
      </c>
      <c r="CD24" s="167">
        <v>12.596399999999999</v>
      </c>
      <c r="CE24" s="167">
        <v>-6.1039000000000003</v>
      </c>
      <c r="CF24" s="167">
        <v>-17.454999999999998</v>
      </c>
      <c r="CG24" s="167">
        <v>-17.2546</v>
      </c>
      <c r="CH24" s="167">
        <v>-9.3998000000000008</v>
      </c>
      <c r="CI24" s="167">
        <v>6.1353999999999997</v>
      </c>
      <c r="CJ24" s="168"/>
      <c r="CK24" s="168"/>
      <c r="CL24" s="167">
        <v>20.8</v>
      </c>
      <c r="CM24" s="167">
        <v>-6.2</v>
      </c>
      <c r="CN24" s="167">
        <v>-1.31</v>
      </c>
      <c r="CO24" s="167">
        <v>15.645899999999999</v>
      </c>
      <c r="CP24" s="167">
        <v>15.8741</v>
      </c>
      <c r="CQ24" s="167">
        <v>14.7173</v>
      </c>
      <c r="CR24" s="167">
        <v>78.995099999999994</v>
      </c>
      <c r="CS24" s="167">
        <v>79.089299999999994</v>
      </c>
      <c r="CT24" s="167">
        <v>-18.4329</v>
      </c>
      <c r="CU24" s="167">
        <v>-57.870399999999997</v>
      </c>
      <c r="CV24" s="167">
        <v>-20.706399999999999</v>
      </c>
      <c r="CW24" s="167">
        <v>1.8641000000000001</v>
      </c>
      <c r="CX24" s="167">
        <v>30.82</v>
      </c>
      <c r="CY24" s="167">
        <v>12.89</v>
      </c>
      <c r="CZ24" s="167">
        <v>4.0674000000000001</v>
      </c>
      <c r="DA24" s="167">
        <v>4.2999000000000001</v>
      </c>
      <c r="DB24" s="167">
        <v>-6.17</v>
      </c>
      <c r="DC24" s="168"/>
      <c r="DD24" s="167">
        <v>-8.4314</v>
      </c>
      <c r="DE24" s="167">
        <v>-8.4306000000000001</v>
      </c>
      <c r="DF24" s="167">
        <v>18.654499999999999</v>
      </c>
      <c r="DG24" s="167">
        <v>1.61E-2</v>
      </c>
      <c r="DH24" s="167">
        <v>-2.8795999999999999</v>
      </c>
      <c r="DI24" s="167">
        <v>21.7</v>
      </c>
      <c r="DJ24" s="167">
        <v>22.1</v>
      </c>
      <c r="DK24" s="167">
        <v>-5.3064</v>
      </c>
      <c r="DL24" s="167">
        <v>-1.8701000000000001</v>
      </c>
      <c r="DM24" s="167">
        <v>36.121600000000001</v>
      </c>
      <c r="DN24" s="167">
        <v>4.6444999999999999</v>
      </c>
      <c r="DO24" s="167">
        <v>-1.52</v>
      </c>
      <c r="DP24" s="167">
        <v>-0.8</v>
      </c>
      <c r="DQ24" s="167">
        <v>1.107</v>
      </c>
      <c r="DR24" s="167">
        <v>-20.204899999999999</v>
      </c>
      <c r="DS24" s="167">
        <v>-7.66</v>
      </c>
      <c r="DT24" s="167">
        <v>-7.85</v>
      </c>
      <c r="DU24" s="167">
        <v>19.77</v>
      </c>
      <c r="DV24" s="167">
        <v>11.62</v>
      </c>
      <c r="DW24" s="167">
        <v>-23.690899999999999</v>
      </c>
      <c r="DX24" s="167">
        <v>-11.6182</v>
      </c>
      <c r="DY24" s="167">
        <v>-30.632000000000001</v>
      </c>
      <c r="DZ24" s="167">
        <v>-29.627300000000002</v>
      </c>
      <c r="EA24" s="167">
        <v>-9.6</v>
      </c>
      <c r="EB24" s="167">
        <v>-21.3766</v>
      </c>
      <c r="EC24" s="167">
        <v>-25.270700000000001</v>
      </c>
      <c r="ED24" s="167">
        <v>-25.344000000000001</v>
      </c>
      <c r="EE24" s="167">
        <v>-26.108699999999999</v>
      </c>
      <c r="EF24" s="167">
        <v>-28.213000000000001</v>
      </c>
      <c r="EG24" s="167">
        <v>-8.2479999999999993</v>
      </c>
      <c r="EH24" s="167">
        <v>-180.84809999999999</v>
      </c>
      <c r="EI24" s="167">
        <v>0</v>
      </c>
      <c r="EJ24" s="168"/>
      <c r="EK24" s="167">
        <v>-8.7848000000000006</v>
      </c>
      <c r="EL24" s="167">
        <v>-8.3716000000000008</v>
      </c>
      <c r="EM24" s="167">
        <v>18.1509</v>
      </c>
      <c r="EN24" s="167">
        <v>-15.4017</v>
      </c>
      <c r="EO24" s="167">
        <v>-14.763400000000001</v>
      </c>
      <c r="EP24" s="167">
        <v>-16.388000000000002</v>
      </c>
      <c r="EQ24" s="167">
        <v>-17.5961</v>
      </c>
      <c r="ER24" s="167">
        <v>-17.378299999999999</v>
      </c>
      <c r="ES24" s="167">
        <v>11.095700000000001</v>
      </c>
      <c r="ET24" s="167">
        <v>14.04</v>
      </c>
      <c r="EU24" s="167">
        <v>-7.94</v>
      </c>
      <c r="EV24" s="167">
        <v>0.1</v>
      </c>
      <c r="EW24" s="167">
        <v>2.0476000000000001</v>
      </c>
      <c r="EX24" s="167">
        <v>-19.4316</v>
      </c>
      <c r="EY24" s="167">
        <v>-6.0159000000000002</v>
      </c>
      <c r="EZ24" s="167">
        <v>5.1715</v>
      </c>
      <c r="FA24" s="167">
        <v>2.5491000000000001</v>
      </c>
      <c r="FB24" s="167">
        <v>13.052</v>
      </c>
      <c r="FC24" s="167">
        <v>-27.923200000000001</v>
      </c>
      <c r="FD24" s="168"/>
      <c r="FE24" s="168"/>
      <c r="FF24" s="167">
        <v>0.57640000000000002</v>
      </c>
      <c r="FG24" s="168"/>
      <c r="FH24" s="167">
        <v>4.3109999999999999</v>
      </c>
      <c r="FI24" s="168"/>
      <c r="FJ24" s="167">
        <v>3.6840000000000002</v>
      </c>
      <c r="FK24" s="167">
        <v>3.5165999999999999</v>
      </c>
      <c r="FL24" s="167">
        <v>10.5497</v>
      </c>
      <c r="FM24" s="167">
        <v>11.543900000000001</v>
      </c>
      <c r="FN24" s="167">
        <v>11.506399999999999</v>
      </c>
      <c r="FO24" s="167">
        <v>10.7463</v>
      </c>
      <c r="FP24" s="167">
        <v>20.906099999999999</v>
      </c>
      <c r="FQ24" s="167">
        <v>6.2416</v>
      </c>
      <c r="FR24" s="167">
        <v>-22</v>
      </c>
      <c r="FS24" s="167">
        <v>-1.6091</v>
      </c>
      <c r="FT24" s="167">
        <v>0.25290000000000001</v>
      </c>
      <c r="FU24" s="167">
        <v>1.06</v>
      </c>
      <c r="FV24" s="167">
        <v>4.99</v>
      </c>
      <c r="FW24" s="167">
        <v>0</v>
      </c>
      <c r="FX24" s="167">
        <v>1.0516000000000001</v>
      </c>
      <c r="FY24" s="167">
        <v>5.0599999999999996</v>
      </c>
      <c r="FZ24" s="167">
        <v>0.82099999999999995</v>
      </c>
      <c r="GA24" s="168"/>
      <c r="GB24" s="167">
        <v>40.74</v>
      </c>
      <c r="GC24" s="167">
        <v>-30.227599999999999</v>
      </c>
      <c r="GD24" s="167">
        <v>-24.7302</v>
      </c>
      <c r="GE24" s="167">
        <v>0.4</v>
      </c>
      <c r="GF24" s="167">
        <v>2.2513999999999998</v>
      </c>
      <c r="GG24" s="168"/>
      <c r="GH24" s="167">
        <v>22.256399999999999</v>
      </c>
      <c r="GI24" s="168"/>
      <c r="GJ24" s="167">
        <v>-10.179600000000001</v>
      </c>
      <c r="GK24" s="167">
        <v>1.931</v>
      </c>
      <c r="GL24" s="168"/>
      <c r="GM24" s="168"/>
      <c r="GN24" s="167">
        <v>-7.3594999999999997</v>
      </c>
      <c r="GO24" s="167">
        <v>1.1393</v>
      </c>
      <c r="GP24" s="167">
        <v>-1.0979000000000001</v>
      </c>
      <c r="GQ24" s="167">
        <v>-36.722000000000001</v>
      </c>
      <c r="GR24" s="167">
        <v>-6.3780999999999999</v>
      </c>
      <c r="GS24" s="167">
        <v>-6.4039999999999999</v>
      </c>
      <c r="GT24" s="167">
        <v>86.252700000000004</v>
      </c>
      <c r="GU24" s="167">
        <v>-7.1947000000000001</v>
      </c>
      <c r="GV24" s="167">
        <v>-9.6628000000000007</v>
      </c>
      <c r="GW24" s="167">
        <v>-0.29470000000000002</v>
      </c>
      <c r="GX24" s="167">
        <v>1.9100999999999999</v>
      </c>
      <c r="GY24" s="167">
        <v>3.1421999999999999</v>
      </c>
      <c r="GZ24" s="167">
        <v>3.0771000000000002</v>
      </c>
      <c r="HA24" s="168"/>
      <c r="HB24" s="167">
        <v>7.9471999999999996</v>
      </c>
      <c r="HC24" s="167">
        <v>10.218</v>
      </c>
      <c r="HD24" s="167">
        <v>-17.600000000000001</v>
      </c>
      <c r="HE24" s="167">
        <v>10.0222</v>
      </c>
      <c r="HF24" s="167">
        <v>66.437600000000003</v>
      </c>
      <c r="HG24" s="167">
        <v>-16.0276</v>
      </c>
      <c r="HH24" s="167">
        <v>6.7050999999999998</v>
      </c>
      <c r="HI24" s="167">
        <v>14.667999999999999</v>
      </c>
      <c r="HJ24" s="167">
        <v>15.161300000000001</v>
      </c>
      <c r="HK24" s="167">
        <v>0</v>
      </c>
      <c r="HL24" s="167">
        <v>0</v>
      </c>
      <c r="HM24" s="167">
        <v>-11.6067</v>
      </c>
      <c r="HN24" s="167">
        <v>-12.735200000000001</v>
      </c>
      <c r="HO24" s="167">
        <v>28.2654</v>
      </c>
      <c r="HP24" s="167">
        <v>29.815899999999999</v>
      </c>
      <c r="HQ24" s="167">
        <v>-33.7986</v>
      </c>
      <c r="HR24" s="167">
        <v>-33.210799999999999</v>
      </c>
      <c r="HS24" s="167">
        <v>-4.7542999999999997</v>
      </c>
      <c r="HT24" s="167">
        <v>-4.5462999999999996</v>
      </c>
      <c r="HU24" s="167">
        <v>27</v>
      </c>
      <c r="HV24" s="167">
        <v>26.58</v>
      </c>
      <c r="HW24" s="167">
        <v>-30.5</v>
      </c>
      <c r="HX24" s="167">
        <v>-30.5</v>
      </c>
      <c r="HY24" s="167">
        <v>0.93289999999999995</v>
      </c>
      <c r="HZ24" s="167">
        <v>-12</v>
      </c>
      <c r="IA24" s="167">
        <v>25.489799999999999</v>
      </c>
      <c r="IB24" s="167">
        <v>18.9986</v>
      </c>
      <c r="IC24" s="167">
        <v>18.932700000000001</v>
      </c>
      <c r="ID24" s="167">
        <v>-20.8</v>
      </c>
      <c r="IE24" s="167">
        <v>-28.6</v>
      </c>
      <c r="IF24" s="167">
        <v>18.3</v>
      </c>
      <c r="IG24" s="167">
        <v>17.899999999999999</v>
      </c>
      <c r="IH24" s="167">
        <v>-18.835000000000001</v>
      </c>
      <c r="II24" s="167">
        <v>-18.811199999999999</v>
      </c>
      <c r="IJ24" s="167">
        <v>-54.016199999999998</v>
      </c>
      <c r="IK24" s="167">
        <v>0</v>
      </c>
      <c r="IL24" s="167">
        <v>-256.36419999999998</v>
      </c>
      <c r="IM24" s="167">
        <v>-4.1414999999999997</v>
      </c>
      <c r="IN24" s="167">
        <v>3.8885999999999998</v>
      </c>
      <c r="IO24" s="167">
        <v>57.090200000000003</v>
      </c>
      <c r="IP24" s="167">
        <v>115.7701</v>
      </c>
      <c r="IQ24" s="167">
        <v>144.57390000000001</v>
      </c>
      <c r="IR24" s="167">
        <v>53.188600000000001</v>
      </c>
      <c r="IS24" s="167">
        <v>-20.783000000000001</v>
      </c>
      <c r="IT24" s="167">
        <v>24.3721</v>
      </c>
      <c r="IU24" s="167">
        <v>23.794699999999999</v>
      </c>
      <c r="IV24" s="167">
        <v>-27.420300000000001</v>
      </c>
      <c r="IW24" s="167">
        <v>139.65459999999999</v>
      </c>
      <c r="IX24" s="167">
        <v>-171.64529999999999</v>
      </c>
      <c r="IY24" s="167">
        <v>-31.3751</v>
      </c>
      <c r="IZ24" s="167">
        <v>33.726100000000002</v>
      </c>
      <c r="JA24" s="167">
        <v>-0.2087</v>
      </c>
      <c r="JB24" s="168"/>
      <c r="JC24" s="167">
        <v>-5.2</v>
      </c>
      <c r="JD24" s="167">
        <v>-0.224</v>
      </c>
      <c r="JE24" s="167">
        <v>-0.23799999999999999</v>
      </c>
      <c r="JF24" s="167">
        <v>0.16</v>
      </c>
      <c r="JG24" s="167">
        <v>2.48</v>
      </c>
      <c r="JH24" s="167">
        <v>-3.8355999999999999</v>
      </c>
      <c r="JI24" s="167">
        <v>-8.8762000000000008</v>
      </c>
      <c r="JJ24" s="167">
        <v>9.1722000000000001</v>
      </c>
      <c r="JK24" s="167">
        <v>-5.8273999999999999</v>
      </c>
      <c r="JL24" s="167">
        <v>-1.5</v>
      </c>
      <c r="JM24" s="167">
        <v>0.76600000000000001</v>
      </c>
      <c r="JN24" s="167">
        <v>0.89900000000000002</v>
      </c>
      <c r="JO24" s="167">
        <v>2.5579999999999998</v>
      </c>
      <c r="JP24" s="168"/>
      <c r="JQ24" s="167">
        <v>1.0150999999999999</v>
      </c>
      <c r="JR24" s="167">
        <v>3.3325999999999998</v>
      </c>
      <c r="JS24" s="167">
        <v>1.9678</v>
      </c>
      <c r="JT24" s="168"/>
      <c r="JU24" s="167">
        <v>11.5</v>
      </c>
      <c r="JV24" s="167">
        <v>3.8586</v>
      </c>
      <c r="JW24" s="167">
        <v>-0.08</v>
      </c>
      <c r="JX24" s="168"/>
      <c r="JY24" s="167">
        <v>0</v>
      </c>
      <c r="JZ24" s="167">
        <v>-18.2118</v>
      </c>
      <c r="KA24" s="167">
        <v>-22.097100000000001</v>
      </c>
      <c r="KB24" s="167">
        <v>3.7044000000000001</v>
      </c>
      <c r="KC24" s="167">
        <v>14.0174</v>
      </c>
      <c r="KD24" s="167">
        <v>-18.493500000000001</v>
      </c>
      <c r="KE24" s="167">
        <v>3.7547000000000001</v>
      </c>
      <c r="KF24" s="167">
        <v>-13.7</v>
      </c>
      <c r="KG24" s="167">
        <v>-3.8</v>
      </c>
      <c r="KH24" s="168"/>
      <c r="KI24" s="167">
        <v>-98.035399999999996</v>
      </c>
    </row>
    <row r="25" spans="1:295" ht="18" customHeight="1" x14ac:dyDescent="0.3">
      <c r="A25" s="160" t="s">
        <v>87</v>
      </c>
      <c r="B25" s="160" t="s">
        <v>940</v>
      </c>
      <c r="C25" s="161">
        <v>0</v>
      </c>
      <c r="D25" s="161">
        <v>1.4461999999999999</v>
      </c>
      <c r="E25" s="161">
        <v>-3.1686000000000001</v>
      </c>
      <c r="F25" s="161">
        <v>3.3464</v>
      </c>
      <c r="G25" s="161">
        <v>7.4692999999999996</v>
      </c>
      <c r="H25" s="162"/>
      <c r="I25" s="161">
        <v>13.681699999999999</v>
      </c>
      <c r="J25" s="162"/>
      <c r="K25" s="161">
        <v>5.7470999999999997</v>
      </c>
      <c r="L25" s="161">
        <v>1.4179999999999999</v>
      </c>
      <c r="M25" s="161">
        <v>4.8821000000000003</v>
      </c>
      <c r="N25" s="161">
        <v>-6.66</v>
      </c>
      <c r="O25" s="161">
        <v>-24.2</v>
      </c>
      <c r="P25" s="161">
        <v>0</v>
      </c>
      <c r="Q25" s="161">
        <v>2.484</v>
      </c>
      <c r="R25" s="161">
        <v>-15.4</v>
      </c>
      <c r="S25" s="161">
        <v>2.2833999999999999</v>
      </c>
      <c r="T25" s="161">
        <v>29.9161</v>
      </c>
      <c r="U25" s="161">
        <v>5.2343999999999999</v>
      </c>
      <c r="V25" s="161">
        <v>5.0726000000000004</v>
      </c>
      <c r="W25" s="161">
        <v>0</v>
      </c>
      <c r="X25" s="161">
        <v>3.9779</v>
      </c>
      <c r="Y25" s="161">
        <v>-2.2557999999999998</v>
      </c>
      <c r="Z25" s="161">
        <v>2.6031</v>
      </c>
      <c r="AA25" s="162"/>
      <c r="AB25" s="161">
        <v>-0.80600000000000005</v>
      </c>
      <c r="AC25" s="161">
        <v>-1.2569999999999999</v>
      </c>
      <c r="AD25" s="161">
        <v>-1.252</v>
      </c>
      <c r="AE25" s="161">
        <v>11.128</v>
      </c>
      <c r="AF25" s="161">
        <v>-15.54</v>
      </c>
      <c r="AG25" s="161">
        <v>-8.8000000000000007</v>
      </c>
      <c r="AH25" s="161">
        <v>1.7529999999999999</v>
      </c>
      <c r="AI25" s="161">
        <v>0.155</v>
      </c>
      <c r="AJ25" s="161">
        <v>-19.59</v>
      </c>
      <c r="AK25" s="161">
        <v>-19.93</v>
      </c>
      <c r="AL25" s="162"/>
      <c r="AM25" s="161">
        <v>-6.65</v>
      </c>
      <c r="AN25" s="161">
        <v>-6.74</v>
      </c>
      <c r="AO25" s="161">
        <v>-1.2569999999999999</v>
      </c>
      <c r="AP25" s="161">
        <v>1.9669000000000001</v>
      </c>
      <c r="AQ25" s="161">
        <v>14.8149</v>
      </c>
      <c r="AR25" s="161">
        <v>16.840699999999998</v>
      </c>
      <c r="AS25" s="161">
        <v>-18.056799999999999</v>
      </c>
      <c r="AT25" s="162"/>
      <c r="AU25" s="161">
        <v>-16.0901</v>
      </c>
      <c r="AV25" s="161">
        <v>12.226599999999999</v>
      </c>
      <c r="AW25" s="161">
        <v>10.8194</v>
      </c>
      <c r="AX25" s="161">
        <v>-19.156199999999998</v>
      </c>
      <c r="AY25" s="161">
        <v>-16.744900000000001</v>
      </c>
      <c r="AZ25" s="161">
        <v>4.7469000000000001</v>
      </c>
      <c r="BA25" s="161">
        <v>27.085699999999999</v>
      </c>
      <c r="BB25" s="161">
        <v>-27.8065</v>
      </c>
      <c r="BC25" s="161">
        <v>-0.25319999999999998</v>
      </c>
      <c r="BD25" s="161">
        <v>-2.6</v>
      </c>
      <c r="BE25" s="161">
        <v>-2.5</v>
      </c>
      <c r="BF25" s="162"/>
      <c r="BG25" s="161">
        <v>-20.2271</v>
      </c>
      <c r="BH25" s="161">
        <v>-0.54600000000000004</v>
      </c>
      <c r="BI25" s="162"/>
      <c r="BJ25" s="161">
        <v>-9.5879999999999992</v>
      </c>
      <c r="BK25" s="161">
        <v>-2.1974</v>
      </c>
      <c r="BL25" s="162"/>
      <c r="BM25" s="162"/>
      <c r="BN25" s="161">
        <v>-116.6112</v>
      </c>
      <c r="BO25" s="161">
        <v>19.165600000000001</v>
      </c>
      <c r="BP25" s="161">
        <v>19.196100000000001</v>
      </c>
      <c r="BQ25" s="161">
        <v>78.054000000000002</v>
      </c>
      <c r="BR25" s="161">
        <v>-169.8475</v>
      </c>
      <c r="BS25" s="162"/>
      <c r="BT25" s="162"/>
      <c r="BU25" s="162"/>
      <c r="BV25" s="161">
        <v>2.6046999999999998</v>
      </c>
      <c r="BW25" s="161">
        <v>7.74</v>
      </c>
      <c r="BX25" s="161">
        <v>4.46</v>
      </c>
      <c r="BY25" s="161">
        <v>-17.36</v>
      </c>
      <c r="BZ25" s="161">
        <v>-5.03</v>
      </c>
      <c r="CA25" s="161">
        <v>-17.4102</v>
      </c>
      <c r="CB25" s="161">
        <v>-17.276299999999999</v>
      </c>
      <c r="CC25" s="161">
        <v>10.91</v>
      </c>
      <c r="CD25" s="161">
        <v>9.3122000000000007</v>
      </c>
      <c r="CE25" s="161">
        <v>-7.3635999999999999</v>
      </c>
      <c r="CF25" s="161">
        <v>-13.7296</v>
      </c>
      <c r="CG25" s="161">
        <v>-13.5358</v>
      </c>
      <c r="CH25" s="161">
        <v>-9.5226000000000006</v>
      </c>
      <c r="CI25" s="161">
        <v>4.0780000000000003</v>
      </c>
      <c r="CJ25" s="162"/>
      <c r="CK25" s="162"/>
      <c r="CL25" s="161">
        <v>19.7</v>
      </c>
      <c r="CM25" s="161">
        <v>-2</v>
      </c>
      <c r="CN25" s="161">
        <v>-1.28</v>
      </c>
      <c r="CO25" s="161">
        <v>18.279599999999999</v>
      </c>
      <c r="CP25" s="161">
        <v>17.808599999999998</v>
      </c>
      <c r="CQ25" s="161">
        <v>16.283999999999999</v>
      </c>
      <c r="CR25" s="161">
        <v>77.236800000000002</v>
      </c>
      <c r="CS25" s="161">
        <v>76.977599999999995</v>
      </c>
      <c r="CT25" s="161">
        <v>-17.868400000000001</v>
      </c>
      <c r="CU25" s="161">
        <v>-58.575499999999998</v>
      </c>
      <c r="CV25" s="161">
        <v>-19.2715</v>
      </c>
      <c r="CW25" s="161">
        <v>2.0912000000000002</v>
      </c>
      <c r="CX25" s="161">
        <v>32.65</v>
      </c>
      <c r="CY25" s="161">
        <v>13.72</v>
      </c>
      <c r="CZ25" s="161">
        <v>4.5361000000000002</v>
      </c>
      <c r="DA25" s="161">
        <v>4.8859000000000004</v>
      </c>
      <c r="DB25" s="161">
        <v>-6.6</v>
      </c>
      <c r="DC25" s="162"/>
      <c r="DD25" s="161">
        <v>-6.5876999999999999</v>
      </c>
      <c r="DE25" s="161">
        <v>-6.3178999999999998</v>
      </c>
      <c r="DF25" s="161">
        <v>11.216200000000001</v>
      </c>
      <c r="DG25" s="161">
        <v>1.5900000000000001E-2</v>
      </c>
      <c r="DH25" s="161">
        <v>-3.2694000000000001</v>
      </c>
      <c r="DI25" s="162"/>
      <c r="DJ25" s="161">
        <v>22</v>
      </c>
      <c r="DK25" s="161">
        <v>-5.5273000000000003</v>
      </c>
      <c r="DL25" s="161">
        <v>-1.1220000000000001</v>
      </c>
      <c r="DM25" s="161">
        <v>38.802799999999998</v>
      </c>
      <c r="DN25" s="161">
        <v>5.9432999999999998</v>
      </c>
      <c r="DO25" s="161">
        <v>-0.63</v>
      </c>
      <c r="DP25" s="161">
        <v>-1.77</v>
      </c>
      <c r="DQ25" s="161">
        <v>1.7685</v>
      </c>
      <c r="DR25" s="161">
        <v>-13.933299999999999</v>
      </c>
      <c r="DS25" s="161">
        <v>-7.79</v>
      </c>
      <c r="DT25" s="161">
        <v>-8.01</v>
      </c>
      <c r="DU25" s="161">
        <v>20.64</v>
      </c>
      <c r="DV25" s="161">
        <v>11.95</v>
      </c>
      <c r="DW25" s="161">
        <v>-17.418199999999999</v>
      </c>
      <c r="DX25" s="161">
        <v>-8.7727000000000004</v>
      </c>
      <c r="DY25" s="161">
        <v>-29.088699999999999</v>
      </c>
      <c r="DZ25" s="161">
        <v>-27.163599999999999</v>
      </c>
      <c r="EA25" s="161">
        <v>-10.1425</v>
      </c>
      <c r="EB25" s="161">
        <v>-13.563700000000001</v>
      </c>
      <c r="EC25" s="161">
        <v>-18.438400000000001</v>
      </c>
      <c r="ED25" s="161">
        <v>-18.413599999999999</v>
      </c>
      <c r="EE25" s="161">
        <v>-19.3889</v>
      </c>
      <c r="EF25" s="161">
        <v>-19.114599999999999</v>
      </c>
      <c r="EG25" s="161">
        <v>-8.8089999999999993</v>
      </c>
      <c r="EH25" s="161">
        <v>-170.8673</v>
      </c>
      <c r="EI25" s="162"/>
      <c r="EJ25" s="162"/>
      <c r="EK25" s="161">
        <v>-8.5922999999999998</v>
      </c>
      <c r="EL25" s="161">
        <v>-8.0854999999999997</v>
      </c>
      <c r="EM25" s="161">
        <v>15.389699999999999</v>
      </c>
      <c r="EN25" s="161">
        <v>-20.363299999999999</v>
      </c>
      <c r="EO25" s="161">
        <v>-19.909400000000002</v>
      </c>
      <c r="EP25" s="161">
        <v>0.52800000000000002</v>
      </c>
      <c r="EQ25" s="161">
        <v>-18.418299999999999</v>
      </c>
      <c r="ER25" s="161">
        <v>-17.941099999999999</v>
      </c>
      <c r="ES25" s="161">
        <v>9.9108000000000001</v>
      </c>
      <c r="ET25" s="161">
        <v>0</v>
      </c>
      <c r="EU25" s="161">
        <v>-6.43</v>
      </c>
      <c r="EV25" s="161">
        <v>-0.1</v>
      </c>
      <c r="EW25" s="161">
        <v>2.1806999999999999</v>
      </c>
      <c r="EX25" s="161">
        <v>-29.620899999999999</v>
      </c>
      <c r="EY25" s="161">
        <v>-6.3482000000000003</v>
      </c>
      <c r="EZ25" s="161">
        <v>4.8122999999999996</v>
      </c>
      <c r="FA25" s="161">
        <v>2.1295000000000002</v>
      </c>
      <c r="FB25" s="161">
        <v>10.722099999999999</v>
      </c>
      <c r="FC25" s="161">
        <v>-24.1738</v>
      </c>
      <c r="FD25" s="162"/>
      <c r="FE25" s="162"/>
      <c r="FF25" s="161">
        <v>0.73170000000000002</v>
      </c>
      <c r="FG25" s="162"/>
      <c r="FH25" s="161">
        <v>4.8521000000000001</v>
      </c>
      <c r="FI25" s="162"/>
      <c r="FJ25" s="161">
        <v>4.0189000000000004</v>
      </c>
      <c r="FK25" s="161">
        <v>3.6840000000000002</v>
      </c>
      <c r="FL25" s="161">
        <v>11.554500000000001</v>
      </c>
      <c r="FM25" s="161">
        <v>9.5711999999999993</v>
      </c>
      <c r="FN25" s="161">
        <v>9.3412000000000006</v>
      </c>
      <c r="FO25" s="161">
        <v>11.0441</v>
      </c>
      <c r="FP25" s="161">
        <v>18.5838</v>
      </c>
      <c r="FQ25" s="161">
        <v>2.6575000000000002</v>
      </c>
      <c r="FR25" s="161">
        <v>-22.31</v>
      </c>
      <c r="FS25" s="161">
        <v>-1.9094</v>
      </c>
      <c r="FT25" s="161">
        <v>0.25380000000000003</v>
      </c>
      <c r="FU25" s="161">
        <v>1.84</v>
      </c>
      <c r="FV25" s="161">
        <v>5.18</v>
      </c>
      <c r="FW25" s="162"/>
      <c r="FX25" s="161">
        <v>1.1698999999999999</v>
      </c>
      <c r="FY25" s="161">
        <v>5.2240000000000002</v>
      </c>
      <c r="FZ25" s="161">
        <v>0.79300000000000004</v>
      </c>
      <c r="GA25" s="162"/>
      <c r="GB25" s="161">
        <v>43.92</v>
      </c>
      <c r="GC25" s="161">
        <v>-28.465</v>
      </c>
      <c r="GD25" s="161">
        <v>-24.010999999999999</v>
      </c>
      <c r="GE25" s="161">
        <v>0.54</v>
      </c>
      <c r="GF25" s="161">
        <v>4.9580000000000002</v>
      </c>
      <c r="GG25" s="162"/>
      <c r="GH25" s="161">
        <v>12.901199999999999</v>
      </c>
      <c r="GI25" s="162"/>
      <c r="GJ25" s="161">
        <v>-7.4946999999999999</v>
      </c>
      <c r="GK25" s="161">
        <v>2.0222000000000002</v>
      </c>
      <c r="GL25" s="162"/>
      <c r="GM25" s="162"/>
      <c r="GN25" s="161">
        <v>-8.3740000000000006</v>
      </c>
      <c r="GO25" s="161">
        <v>-7.3212000000000002</v>
      </c>
      <c r="GP25" s="161">
        <v>-0.74690000000000001</v>
      </c>
      <c r="GQ25" s="161">
        <v>-27.310400000000001</v>
      </c>
      <c r="GR25" s="161">
        <v>-6.4888000000000003</v>
      </c>
      <c r="GS25" s="161">
        <v>-6.2865000000000002</v>
      </c>
      <c r="GT25" s="161">
        <v>83.661600000000007</v>
      </c>
      <c r="GU25" s="161">
        <v>-7.7127999999999997</v>
      </c>
      <c r="GV25" s="161">
        <v>0</v>
      </c>
      <c r="GW25" s="161">
        <v>1.4380999999999999</v>
      </c>
      <c r="GX25" s="161">
        <v>1.9205000000000001</v>
      </c>
      <c r="GY25" s="161">
        <v>3.0836000000000001</v>
      </c>
      <c r="GZ25" s="161">
        <v>3.0139</v>
      </c>
      <c r="HA25" s="161">
        <v>1.1656</v>
      </c>
      <c r="HB25" s="161">
        <v>7.1554000000000002</v>
      </c>
      <c r="HC25" s="161">
        <v>8.9990000000000006</v>
      </c>
      <c r="HD25" s="161">
        <v>-15.51</v>
      </c>
      <c r="HE25" s="161">
        <v>7.3140000000000001</v>
      </c>
      <c r="HF25" s="161">
        <v>62.116999999999997</v>
      </c>
      <c r="HG25" s="161">
        <v>-10.6364</v>
      </c>
      <c r="HH25" s="161">
        <v>11.936500000000001</v>
      </c>
      <c r="HI25" s="161">
        <v>17.5381</v>
      </c>
      <c r="HJ25" s="161">
        <v>18.1127</v>
      </c>
      <c r="HK25" s="161">
        <v>-6.4432999999999998</v>
      </c>
      <c r="HL25" s="161">
        <v>-6.4522000000000004</v>
      </c>
      <c r="HM25" s="161">
        <v>0</v>
      </c>
      <c r="HN25" s="161">
        <v>-12.151</v>
      </c>
      <c r="HO25" s="161">
        <v>41.071599999999997</v>
      </c>
      <c r="HP25" s="161">
        <v>44.151200000000003</v>
      </c>
      <c r="HQ25" s="161">
        <v>-33.375599999999999</v>
      </c>
      <c r="HR25" s="161">
        <v>-32.787799999999997</v>
      </c>
      <c r="HS25" s="161">
        <v>-5.4078999999999997</v>
      </c>
      <c r="HT25" s="161">
        <v>-4.7850000000000001</v>
      </c>
      <c r="HU25" s="161">
        <v>28.71</v>
      </c>
      <c r="HV25" s="161">
        <v>28.6</v>
      </c>
      <c r="HW25" s="161">
        <v>-31.5</v>
      </c>
      <c r="HX25" s="161">
        <v>-31.8</v>
      </c>
      <c r="HY25" s="161">
        <v>0.9677</v>
      </c>
      <c r="HZ25" s="161">
        <v>-10.56</v>
      </c>
      <c r="IA25" s="161">
        <v>16.553799999999999</v>
      </c>
      <c r="IB25" s="161">
        <v>23.672699999999999</v>
      </c>
      <c r="IC25" s="161">
        <v>23.535299999999999</v>
      </c>
      <c r="ID25" s="161">
        <v>-20.8</v>
      </c>
      <c r="IE25" s="161">
        <v>-29.5</v>
      </c>
      <c r="IF25" s="161">
        <v>17.899999999999999</v>
      </c>
      <c r="IG25" s="161">
        <v>17.399999999999999</v>
      </c>
      <c r="IH25" s="161">
        <v>-18.526199999999999</v>
      </c>
      <c r="II25" s="161">
        <v>-18.408100000000001</v>
      </c>
      <c r="IJ25" s="161">
        <v>-57.872700000000002</v>
      </c>
      <c r="IK25" s="162"/>
      <c r="IL25" s="161">
        <v>-251.87280000000001</v>
      </c>
      <c r="IM25" s="161">
        <v>-2.4965999999999999</v>
      </c>
      <c r="IN25" s="161">
        <v>5.1388999999999996</v>
      </c>
      <c r="IO25" s="161">
        <v>53.420999999999999</v>
      </c>
      <c r="IP25" s="161">
        <v>111.5996</v>
      </c>
      <c r="IQ25" s="161">
        <v>140.79050000000001</v>
      </c>
      <c r="IR25" s="161">
        <v>47.773000000000003</v>
      </c>
      <c r="IS25" s="161">
        <v>-18.092300000000002</v>
      </c>
      <c r="IT25" s="161">
        <v>25.5063</v>
      </c>
      <c r="IU25" s="161">
        <v>25.149899999999999</v>
      </c>
      <c r="IV25" s="161">
        <v>-25.1266</v>
      </c>
      <c r="IW25" s="161">
        <v>138.56450000000001</v>
      </c>
      <c r="IX25" s="161">
        <v>-168.79499999999999</v>
      </c>
      <c r="IY25" s="161">
        <v>-27.483799999999999</v>
      </c>
      <c r="IZ25" s="161">
        <v>30.388999999999999</v>
      </c>
      <c r="JA25" s="161">
        <v>-0.88990000000000002</v>
      </c>
      <c r="JB25" s="162"/>
      <c r="JC25" s="161">
        <v>-5.84</v>
      </c>
      <c r="JD25" s="161">
        <v>-0.26</v>
      </c>
      <c r="JE25" s="161">
        <v>-0.27100000000000002</v>
      </c>
      <c r="JF25" s="161">
        <v>1.1200000000000001</v>
      </c>
      <c r="JG25" s="161">
        <v>1.04</v>
      </c>
      <c r="JH25" s="161">
        <v>-3.3502000000000001</v>
      </c>
      <c r="JI25" s="161">
        <v>-8.2597000000000005</v>
      </c>
      <c r="JJ25" s="161">
        <v>8.0582999999999991</v>
      </c>
      <c r="JK25" s="161">
        <v>-5.8578999999999999</v>
      </c>
      <c r="JL25" s="161">
        <v>-0.8</v>
      </c>
      <c r="JM25" s="161">
        <v>-6.7000000000000004E-2</v>
      </c>
      <c r="JN25" s="161">
        <v>1.67</v>
      </c>
      <c r="JO25" s="162"/>
      <c r="JP25" s="161">
        <v>3.0228999999999999</v>
      </c>
      <c r="JQ25" s="161">
        <v>3.9045999999999998</v>
      </c>
      <c r="JR25" s="161">
        <v>3.2014</v>
      </c>
      <c r="JS25" s="161">
        <v>3.7311999999999999</v>
      </c>
      <c r="JT25" s="162"/>
      <c r="JU25" s="161">
        <v>12</v>
      </c>
      <c r="JV25" s="161">
        <v>3.7978000000000001</v>
      </c>
      <c r="JW25" s="161">
        <v>0.04</v>
      </c>
      <c r="JX25" s="162"/>
      <c r="JY25" s="161">
        <v>0</v>
      </c>
      <c r="JZ25" s="161">
        <v>-16.245000000000001</v>
      </c>
      <c r="KA25" s="161">
        <v>-21.599599999999999</v>
      </c>
      <c r="KB25" s="161">
        <v>2.8132000000000001</v>
      </c>
      <c r="KC25" s="161">
        <v>12.327500000000001</v>
      </c>
      <c r="KD25" s="161">
        <v>-16.235199999999999</v>
      </c>
      <c r="KE25" s="161">
        <v>4.0034999999999998</v>
      </c>
      <c r="KF25" s="161">
        <v>-14.2</v>
      </c>
      <c r="KG25" s="161">
        <v>-2.4</v>
      </c>
      <c r="KH25" s="162"/>
      <c r="KI25" s="161">
        <v>-102.5004</v>
      </c>
    </row>
    <row r="26" spans="1:295" ht="18" customHeight="1" x14ac:dyDescent="0.3">
      <c r="A26" s="160" t="s">
        <v>87</v>
      </c>
      <c r="B26" s="160" t="s">
        <v>941</v>
      </c>
      <c r="C26" s="164">
        <v>0</v>
      </c>
      <c r="D26" s="164">
        <v>1.7097</v>
      </c>
      <c r="E26" s="164">
        <v>-3.5194000000000001</v>
      </c>
      <c r="F26" s="164">
        <v>3.2989000000000002</v>
      </c>
      <c r="G26" s="164">
        <v>8.3780000000000001</v>
      </c>
      <c r="H26" s="165"/>
      <c r="I26" s="164">
        <v>15.5512</v>
      </c>
      <c r="J26" s="165"/>
      <c r="K26" s="164">
        <v>6.0528000000000004</v>
      </c>
      <c r="L26" s="164">
        <v>1.6529</v>
      </c>
      <c r="M26" s="164">
        <v>5.32</v>
      </c>
      <c r="N26" s="164">
        <v>-6.66</v>
      </c>
      <c r="O26" s="164">
        <v>-24.2</v>
      </c>
      <c r="P26" s="164">
        <v>2.2000000000000002</v>
      </c>
      <c r="Q26" s="164">
        <v>3.3119999999999998</v>
      </c>
      <c r="R26" s="164">
        <v>-17.600000000000001</v>
      </c>
      <c r="S26" s="164">
        <v>2.3327</v>
      </c>
      <c r="T26" s="164">
        <v>17.765000000000001</v>
      </c>
      <c r="U26" s="164">
        <v>5.7718999999999996</v>
      </c>
      <c r="V26" s="164">
        <v>5.5342000000000002</v>
      </c>
      <c r="W26" s="164">
        <v>0</v>
      </c>
      <c r="X26" s="164">
        <v>3.8551000000000002</v>
      </c>
      <c r="Y26" s="164">
        <v>-2.3233999999999999</v>
      </c>
      <c r="Z26" s="164">
        <v>2.5606</v>
      </c>
      <c r="AA26" s="165"/>
      <c r="AB26" s="164">
        <v>-0.78500000000000003</v>
      </c>
      <c r="AC26" s="164">
        <v>-1.23</v>
      </c>
      <c r="AD26" s="164">
        <v>-1.2030000000000001</v>
      </c>
      <c r="AE26" s="164">
        <v>11.03</v>
      </c>
      <c r="AF26" s="164">
        <v>-15.54</v>
      </c>
      <c r="AG26" s="164">
        <v>-8.8000000000000007</v>
      </c>
      <c r="AH26" s="164">
        <v>1.53</v>
      </c>
      <c r="AI26" s="164">
        <v>0.14799999999999999</v>
      </c>
      <c r="AJ26" s="164">
        <v>-18.78</v>
      </c>
      <c r="AK26" s="164">
        <v>-18.84</v>
      </c>
      <c r="AL26" s="165"/>
      <c r="AM26" s="164">
        <v>-7.38</v>
      </c>
      <c r="AN26" s="164">
        <v>-7.33</v>
      </c>
      <c r="AO26" s="164">
        <v>-1.0824</v>
      </c>
      <c r="AP26" s="164">
        <v>1.8091999999999999</v>
      </c>
      <c r="AQ26" s="164">
        <v>13.927899999999999</v>
      </c>
      <c r="AR26" s="164">
        <v>16.715599999999998</v>
      </c>
      <c r="AS26" s="164">
        <v>-18.086099999999998</v>
      </c>
      <c r="AT26" s="165"/>
      <c r="AU26" s="164">
        <v>-12.187099999999999</v>
      </c>
      <c r="AV26" s="164">
        <v>13.6097</v>
      </c>
      <c r="AW26" s="164">
        <v>13.212999999999999</v>
      </c>
      <c r="AX26" s="164">
        <v>-19.424099999999999</v>
      </c>
      <c r="AY26" s="164">
        <v>-17.2807</v>
      </c>
      <c r="AZ26" s="164">
        <v>4.7469000000000001</v>
      </c>
      <c r="BA26" s="164">
        <v>25.495999999999999</v>
      </c>
      <c r="BB26" s="164">
        <v>-21.578399999999998</v>
      </c>
      <c r="BC26" s="164">
        <v>-1.2022999999999999</v>
      </c>
      <c r="BD26" s="164">
        <v>-2</v>
      </c>
      <c r="BE26" s="164">
        <v>-2.1</v>
      </c>
      <c r="BF26" s="165"/>
      <c r="BG26" s="164">
        <v>-21.417300000000001</v>
      </c>
      <c r="BH26" s="164">
        <v>-0.46379999999999999</v>
      </c>
      <c r="BI26" s="165"/>
      <c r="BJ26" s="164">
        <v>-8.0762</v>
      </c>
      <c r="BK26" s="164">
        <v>-2.4756999999999998</v>
      </c>
      <c r="BL26" s="165"/>
      <c r="BM26" s="165"/>
      <c r="BN26" s="164">
        <v>-120.45650000000001</v>
      </c>
      <c r="BO26" s="164">
        <v>21.2104</v>
      </c>
      <c r="BP26" s="164">
        <v>21.3019</v>
      </c>
      <c r="BQ26" s="164">
        <v>67.845100000000002</v>
      </c>
      <c r="BR26" s="164">
        <v>-163.82259999999999</v>
      </c>
      <c r="BS26" s="165"/>
      <c r="BT26" s="165"/>
      <c r="BU26" s="165"/>
      <c r="BV26" s="164">
        <v>3.6326000000000001</v>
      </c>
      <c r="BW26" s="164">
        <v>7.79</v>
      </c>
      <c r="BX26" s="164">
        <v>4.37</v>
      </c>
      <c r="BY26" s="164">
        <v>-16.59</v>
      </c>
      <c r="BZ26" s="164">
        <v>-4.3600000000000003</v>
      </c>
      <c r="CA26" s="164">
        <v>-17.812100000000001</v>
      </c>
      <c r="CB26" s="164">
        <v>-17.4102</v>
      </c>
      <c r="CC26" s="164">
        <v>13.7323</v>
      </c>
      <c r="CD26" s="164">
        <v>11.619400000000001</v>
      </c>
      <c r="CE26" s="164">
        <v>-7.3197999999999999</v>
      </c>
      <c r="CF26" s="164">
        <v>-9.5998999999999999</v>
      </c>
      <c r="CG26" s="164">
        <v>-9.6766000000000005</v>
      </c>
      <c r="CH26" s="164">
        <v>-7.0500999999999996</v>
      </c>
      <c r="CI26" s="164">
        <v>4.8573000000000004</v>
      </c>
      <c r="CJ26" s="165"/>
      <c r="CK26" s="165"/>
      <c r="CL26" s="164">
        <v>22</v>
      </c>
      <c r="CM26" s="164">
        <v>-4.0999999999999996</v>
      </c>
      <c r="CN26" s="164">
        <v>-1.41</v>
      </c>
      <c r="CO26" s="164">
        <v>21.4938</v>
      </c>
      <c r="CP26" s="164">
        <v>21.089099999999998</v>
      </c>
      <c r="CQ26" s="164">
        <v>20.288900000000002</v>
      </c>
      <c r="CR26" s="164">
        <v>75.339100000000002</v>
      </c>
      <c r="CS26" s="164">
        <v>74.707899999999995</v>
      </c>
      <c r="CT26" s="164">
        <v>-16.339099999999998</v>
      </c>
      <c r="CU26" s="164">
        <v>-58.319499999999998</v>
      </c>
      <c r="CV26" s="164">
        <v>-17.8765</v>
      </c>
      <c r="CW26" s="164">
        <v>2.3233999999999999</v>
      </c>
      <c r="CX26" s="164">
        <v>31.58</v>
      </c>
      <c r="CY26" s="164">
        <v>13.43</v>
      </c>
      <c r="CZ26" s="164">
        <v>5.1611000000000002</v>
      </c>
      <c r="DA26" s="164">
        <v>5.4718</v>
      </c>
      <c r="DB26" s="164">
        <v>-7.01</v>
      </c>
      <c r="DC26" s="165"/>
      <c r="DD26" s="164">
        <v>-7.6893000000000002</v>
      </c>
      <c r="DE26" s="164">
        <v>-7.7327000000000004</v>
      </c>
      <c r="DF26" s="164">
        <v>12.5891</v>
      </c>
      <c r="DG26" s="164">
        <v>1.5699999999999999E-2</v>
      </c>
      <c r="DH26" s="164">
        <v>-3.4312999999999998</v>
      </c>
      <c r="DI26" s="164">
        <v>19.399999999999999</v>
      </c>
      <c r="DJ26" s="164">
        <v>19.7</v>
      </c>
      <c r="DK26" s="164">
        <v>-5.6017999999999999</v>
      </c>
      <c r="DL26" s="164">
        <v>-0.374</v>
      </c>
      <c r="DM26" s="164">
        <v>38.802799999999998</v>
      </c>
      <c r="DN26" s="164">
        <v>6.8710000000000004</v>
      </c>
      <c r="DO26" s="164">
        <v>0.15</v>
      </c>
      <c r="DP26" s="164">
        <v>-1.64</v>
      </c>
      <c r="DQ26" s="164">
        <v>2.3355000000000001</v>
      </c>
      <c r="DR26" s="164">
        <v>-13.2058</v>
      </c>
      <c r="DS26" s="164">
        <v>-7.68</v>
      </c>
      <c r="DT26" s="164">
        <v>-7.8</v>
      </c>
      <c r="DU26" s="164">
        <v>20.57</v>
      </c>
      <c r="DV26" s="164">
        <v>12.46</v>
      </c>
      <c r="DW26" s="164">
        <v>-16.418199999999999</v>
      </c>
      <c r="DX26" s="164">
        <v>-7.8635999999999999</v>
      </c>
      <c r="DY26" s="164">
        <v>-29.072800000000001</v>
      </c>
      <c r="DZ26" s="164">
        <v>-27.7</v>
      </c>
      <c r="EA26" s="165"/>
      <c r="EB26" s="164">
        <v>-12.584899999999999</v>
      </c>
      <c r="EC26" s="164">
        <v>-17.0501</v>
      </c>
      <c r="ED26" s="164">
        <v>-16.934999999999999</v>
      </c>
      <c r="EE26" s="164">
        <v>-15.1723</v>
      </c>
      <c r="EF26" s="164">
        <v>-18.867999999999999</v>
      </c>
      <c r="EG26" s="164">
        <v>-8.577</v>
      </c>
      <c r="EH26" s="164">
        <v>-164.53720000000001</v>
      </c>
      <c r="EI26" s="165"/>
      <c r="EJ26" s="165"/>
      <c r="EK26" s="164">
        <v>-8.6893999999999991</v>
      </c>
      <c r="EL26" s="164">
        <v>-8.3529</v>
      </c>
      <c r="EM26" s="164">
        <v>13.322100000000001</v>
      </c>
      <c r="EN26" s="164">
        <v>-17.112300000000001</v>
      </c>
      <c r="EO26" s="164">
        <v>-17.173400000000001</v>
      </c>
      <c r="EP26" s="164">
        <v>4.1120000000000001</v>
      </c>
      <c r="EQ26" s="164">
        <v>-18.3996</v>
      </c>
      <c r="ER26" s="164">
        <v>-18.5091</v>
      </c>
      <c r="ES26" s="164">
        <v>5.7126000000000001</v>
      </c>
      <c r="ET26" s="164">
        <v>0</v>
      </c>
      <c r="EU26" s="164">
        <v>-7.82</v>
      </c>
      <c r="EV26" s="164">
        <v>0.7</v>
      </c>
      <c r="EW26" s="164">
        <v>2.0670999999999999</v>
      </c>
      <c r="EX26" s="164">
        <v>-23.183599999999998</v>
      </c>
      <c r="EY26" s="164">
        <v>-6.5012999999999996</v>
      </c>
      <c r="EZ26" s="164">
        <v>4.6375999999999999</v>
      </c>
      <c r="FA26" s="164">
        <v>2.0384000000000002</v>
      </c>
      <c r="FB26" s="164">
        <v>5.6794000000000002</v>
      </c>
      <c r="FC26" s="164">
        <v>-23.960100000000001</v>
      </c>
      <c r="FD26" s="165"/>
      <c r="FE26" s="165"/>
      <c r="FF26" s="164">
        <v>0.81979999999999997</v>
      </c>
      <c r="FG26" s="165"/>
      <c r="FH26" s="164">
        <v>3.4154</v>
      </c>
      <c r="FI26" s="165"/>
      <c r="FJ26" s="164">
        <v>5.1910999999999996</v>
      </c>
      <c r="FK26" s="164">
        <v>5.1910999999999996</v>
      </c>
      <c r="FL26" s="164">
        <v>12.224299999999999</v>
      </c>
      <c r="FM26" s="164">
        <v>10.603400000000001</v>
      </c>
      <c r="FN26" s="164">
        <v>10.9124</v>
      </c>
      <c r="FO26" s="164">
        <v>8.6349</v>
      </c>
      <c r="FP26" s="164">
        <v>16.855799999999999</v>
      </c>
      <c r="FQ26" s="164">
        <v>2.3304</v>
      </c>
      <c r="FR26" s="164">
        <v>-23.29</v>
      </c>
      <c r="FS26" s="164">
        <v>-2.3140000000000001</v>
      </c>
      <c r="FT26" s="164">
        <v>0.27950000000000003</v>
      </c>
      <c r="FU26" s="164">
        <v>1.71</v>
      </c>
      <c r="FV26" s="164">
        <v>5.76</v>
      </c>
      <c r="FW26" s="165"/>
      <c r="FX26" s="164">
        <v>1.4944999999999999</v>
      </c>
      <c r="FY26" s="164">
        <v>5.218</v>
      </c>
      <c r="FZ26" s="164">
        <v>0.81299999999999994</v>
      </c>
      <c r="GA26" s="165"/>
      <c r="GB26" s="164">
        <v>43.92</v>
      </c>
      <c r="GC26" s="164">
        <v>-26.765799999999999</v>
      </c>
      <c r="GD26" s="164">
        <v>-22.248000000000001</v>
      </c>
      <c r="GE26" s="164">
        <v>0.89</v>
      </c>
      <c r="GF26" s="164">
        <v>5.2572999999999999</v>
      </c>
      <c r="GG26" s="165"/>
      <c r="GH26" s="164">
        <v>18.3797</v>
      </c>
      <c r="GI26" s="165"/>
      <c r="GJ26" s="164">
        <v>-13.4908</v>
      </c>
      <c r="GK26" s="164">
        <v>2.1501999999999999</v>
      </c>
      <c r="GL26" s="165"/>
      <c r="GM26" s="165"/>
      <c r="GN26" s="164">
        <v>-7.5586000000000002</v>
      </c>
      <c r="GO26" s="164">
        <v>-3.6002000000000001</v>
      </c>
      <c r="GP26" s="164">
        <v>0.89490000000000003</v>
      </c>
      <c r="GQ26" s="164">
        <v>-32.772500000000001</v>
      </c>
      <c r="GR26" s="164">
        <v>-6.3446999999999996</v>
      </c>
      <c r="GS26" s="164">
        <v>-5.9145000000000003</v>
      </c>
      <c r="GT26" s="164">
        <v>90.215000000000003</v>
      </c>
      <c r="GU26" s="164">
        <v>-6.0907</v>
      </c>
      <c r="GV26" s="165"/>
      <c r="GW26" s="164">
        <v>-3.0623999999999998</v>
      </c>
      <c r="GX26" s="165"/>
      <c r="GY26" s="164">
        <v>3.0615999999999999</v>
      </c>
      <c r="GZ26" s="164">
        <v>3.0613000000000001</v>
      </c>
      <c r="HA26" s="164">
        <v>1</v>
      </c>
      <c r="HB26" s="164">
        <v>10.3239</v>
      </c>
      <c r="HC26" s="164">
        <v>11.388299999999999</v>
      </c>
      <c r="HD26" s="164">
        <v>-19.7</v>
      </c>
      <c r="HE26" s="164">
        <v>12.1318</v>
      </c>
      <c r="HF26" s="164">
        <v>61.170699999999997</v>
      </c>
      <c r="HG26" s="164">
        <v>-18.986799999999999</v>
      </c>
      <c r="HH26" s="164">
        <v>6.9501999999999997</v>
      </c>
      <c r="HI26" s="164">
        <v>9.0685000000000002</v>
      </c>
      <c r="HJ26" s="164">
        <v>9.0145999999999997</v>
      </c>
      <c r="HK26" s="164">
        <v>0</v>
      </c>
      <c r="HL26" s="164">
        <v>7.5686999999999998</v>
      </c>
      <c r="HM26" s="164">
        <v>0</v>
      </c>
      <c r="HN26" s="164">
        <v>-11.430300000000001</v>
      </c>
      <c r="HO26" s="165"/>
      <c r="HP26" s="165"/>
      <c r="HQ26" s="164">
        <v>-31.2332</v>
      </c>
      <c r="HR26" s="164">
        <v>-30.8157</v>
      </c>
      <c r="HS26" s="164">
        <v>-8.6257999999999999</v>
      </c>
      <c r="HT26" s="164">
        <v>-8.4132999999999996</v>
      </c>
      <c r="HU26" s="164">
        <v>28.11</v>
      </c>
      <c r="HV26" s="164">
        <v>28.32</v>
      </c>
      <c r="HW26" s="164">
        <v>-30.7</v>
      </c>
      <c r="HX26" s="164">
        <v>-30.4</v>
      </c>
      <c r="HY26" s="164">
        <v>0.98599999999999999</v>
      </c>
      <c r="HZ26" s="164">
        <v>-4.4000000000000004</v>
      </c>
      <c r="IA26" s="164">
        <v>21.900400000000001</v>
      </c>
      <c r="IB26" s="164">
        <v>22.592700000000001</v>
      </c>
      <c r="IC26" s="164">
        <v>22.092300000000002</v>
      </c>
      <c r="ID26" s="164">
        <v>-20.399999999999999</v>
      </c>
      <c r="IE26" s="164">
        <v>-29.5</v>
      </c>
      <c r="IF26" s="164">
        <v>15.8</v>
      </c>
      <c r="IG26" s="164">
        <v>15.3</v>
      </c>
      <c r="IH26" s="164">
        <v>-18.576699999999999</v>
      </c>
      <c r="II26" s="164">
        <v>-18.598500000000001</v>
      </c>
      <c r="IJ26" s="164">
        <v>-61.961399999999998</v>
      </c>
      <c r="IK26" s="165"/>
      <c r="IL26" s="164">
        <v>-252.47149999999999</v>
      </c>
      <c r="IM26" s="164">
        <v>-2.2233999999999998</v>
      </c>
      <c r="IN26" s="164">
        <v>8.9085000000000001</v>
      </c>
      <c r="IO26" s="164">
        <v>53.228099999999998</v>
      </c>
      <c r="IP26" s="164">
        <v>117.1285</v>
      </c>
      <c r="IQ26" s="164">
        <v>136.88390000000001</v>
      </c>
      <c r="IR26" s="164">
        <v>44.986899999999999</v>
      </c>
      <c r="IS26" s="164">
        <v>-22.081199999999999</v>
      </c>
      <c r="IT26" s="164">
        <v>22.149000000000001</v>
      </c>
      <c r="IU26" s="164">
        <v>24.895</v>
      </c>
      <c r="IV26" s="164">
        <v>-27.394400000000001</v>
      </c>
      <c r="IW26" s="164">
        <v>133.10159999999999</v>
      </c>
      <c r="IX26" s="164">
        <v>-166.34549999999999</v>
      </c>
      <c r="IY26" s="164">
        <v>-33.571599999999997</v>
      </c>
      <c r="IZ26" s="164">
        <v>34.799199999999999</v>
      </c>
      <c r="JA26" s="164">
        <v>-1.0779000000000001</v>
      </c>
      <c r="JB26" s="165"/>
      <c r="JC26" s="164">
        <v>-6.16</v>
      </c>
      <c r="JD26" s="164">
        <v>-0.18099999999999999</v>
      </c>
      <c r="JE26" s="164">
        <v>-0.20100000000000001</v>
      </c>
      <c r="JF26" s="164">
        <v>1.6</v>
      </c>
      <c r="JG26" s="164">
        <v>0.4</v>
      </c>
      <c r="JH26" s="164">
        <v>-2.4727000000000001</v>
      </c>
      <c r="JI26" s="164">
        <v>-7.2343000000000002</v>
      </c>
      <c r="JJ26" s="164">
        <v>7.2953000000000001</v>
      </c>
      <c r="JK26" s="164">
        <v>-5.2720000000000002</v>
      </c>
      <c r="JL26" s="164">
        <v>-1.2</v>
      </c>
      <c r="JM26" s="164">
        <v>1.7230000000000001</v>
      </c>
      <c r="JN26" s="164">
        <v>1.1120000000000001</v>
      </c>
      <c r="JO26" s="164">
        <v>2.4946000000000002</v>
      </c>
      <c r="JP26" s="164">
        <v>2.7475000000000001</v>
      </c>
      <c r="JQ26" s="164">
        <v>3.8955000000000002</v>
      </c>
      <c r="JR26" s="164">
        <v>3.6240999999999999</v>
      </c>
      <c r="JS26" s="164">
        <v>3.0920999999999998</v>
      </c>
      <c r="JT26" s="165"/>
      <c r="JU26" s="164">
        <v>12.7</v>
      </c>
      <c r="JV26" s="164">
        <v>3.5339</v>
      </c>
      <c r="JW26" s="164">
        <v>0.1</v>
      </c>
      <c r="JX26" s="165"/>
      <c r="JY26" s="164">
        <v>-8.0823999999999998</v>
      </c>
      <c r="JZ26" s="164">
        <v>-2.8702999999999999</v>
      </c>
      <c r="KA26" s="164">
        <v>-26.848500000000001</v>
      </c>
      <c r="KB26" s="164">
        <v>-5.4326999999999996</v>
      </c>
      <c r="KC26" s="164">
        <v>0</v>
      </c>
      <c r="KD26" s="164">
        <v>-30.084099999999999</v>
      </c>
      <c r="KE26" s="164">
        <v>0</v>
      </c>
      <c r="KF26" s="164">
        <v>-14.3</v>
      </c>
      <c r="KG26" s="164">
        <v>-3.3</v>
      </c>
      <c r="KH26" s="165"/>
      <c r="KI26" s="164">
        <v>-101.3976</v>
      </c>
    </row>
    <row r="27" spans="1:295" ht="18" customHeight="1" x14ac:dyDescent="0.3">
      <c r="A27" s="160" t="s">
        <v>87</v>
      </c>
      <c r="B27" s="160" t="s">
        <v>942</v>
      </c>
      <c r="C27" s="164">
        <v>0</v>
      </c>
      <c r="D27" s="164">
        <v>1.8363</v>
      </c>
      <c r="E27" s="164">
        <v>-3.9504999999999999</v>
      </c>
      <c r="F27" s="164">
        <v>3.6076999999999999</v>
      </c>
      <c r="G27" s="164">
        <v>8.907</v>
      </c>
      <c r="H27" s="165"/>
      <c r="I27" s="164">
        <v>17.036100000000001</v>
      </c>
      <c r="J27" s="165"/>
      <c r="K27" s="164">
        <v>6.4176000000000002</v>
      </c>
      <c r="L27" s="164">
        <v>1.9229000000000001</v>
      </c>
      <c r="M27" s="164">
        <v>5.5244</v>
      </c>
      <c r="N27" s="164">
        <v>-6.66</v>
      </c>
      <c r="O27" s="164">
        <v>-24.2</v>
      </c>
      <c r="P27" s="164">
        <v>2.2000000000000002</v>
      </c>
      <c r="Q27" s="165"/>
      <c r="R27" s="164">
        <v>-17.600000000000001</v>
      </c>
      <c r="S27" s="164">
        <v>1.8325</v>
      </c>
      <c r="T27" s="164">
        <v>23.0547</v>
      </c>
      <c r="U27" s="164">
        <v>6.0586000000000002</v>
      </c>
      <c r="V27" s="164">
        <v>5.8465999999999996</v>
      </c>
      <c r="W27" s="164">
        <v>0</v>
      </c>
      <c r="X27" s="164">
        <v>3.9963000000000002</v>
      </c>
      <c r="Y27" s="164">
        <v>-2.2871999999999999</v>
      </c>
      <c r="Z27" s="164">
        <v>2.4611000000000001</v>
      </c>
      <c r="AA27" s="165"/>
      <c r="AB27" s="164">
        <v>-0.65259999999999996</v>
      </c>
      <c r="AC27" s="164">
        <v>-1.2769999999999999</v>
      </c>
      <c r="AD27" s="164">
        <v>-1.2709999999999999</v>
      </c>
      <c r="AE27" s="164">
        <v>11.683999999999999</v>
      </c>
      <c r="AF27" s="164">
        <v>-13.32</v>
      </c>
      <c r="AG27" s="164">
        <v>-8.8000000000000007</v>
      </c>
      <c r="AH27" s="164">
        <v>1.38</v>
      </c>
      <c r="AI27" s="164">
        <v>0.16700000000000001</v>
      </c>
      <c r="AJ27" s="164">
        <v>-19.25</v>
      </c>
      <c r="AK27" s="164">
        <v>-19.190000000000001</v>
      </c>
      <c r="AL27" s="165"/>
      <c r="AM27" s="164">
        <v>-7.84</v>
      </c>
      <c r="AN27" s="164">
        <v>-7.93</v>
      </c>
      <c r="AO27" s="164">
        <v>-0.94689999999999996</v>
      </c>
      <c r="AP27" s="164">
        <v>1.944</v>
      </c>
      <c r="AQ27" s="164">
        <v>15.8111</v>
      </c>
      <c r="AR27" s="164">
        <v>16.541899999999998</v>
      </c>
      <c r="AS27" s="164">
        <v>-16.6995</v>
      </c>
      <c r="AT27" s="165"/>
      <c r="AU27" s="164">
        <v>-10.6951</v>
      </c>
      <c r="AV27" s="164">
        <v>-0.95750000000000002</v>
      </c>
      <c r="AW27" s="164">
        <v>-1.1444000000000001</v>
      </c>
      <c r="AX27" s="164">
        <v>-17.146799999999999</v>
      </c>
      <c r="AY27" s="164">
        <v>-15.4053</v>
      </c>
      <c r="AZ27" s="164">
        <v>2.7742</v>
      </c>
      <c r="BA27" s="164">
        <v>15.4855</v>
      </c>
      <c r="BB27" s="164">
        <v>-17.222000000000001</v>
      </c>
      <c r="BC27" s="164">
        <v>-1.6135999999999999</v>
      </c>
      <c r="BD27" s="164">
        <v>-1.9</v>
      </c>
      <c r="BE27" s="164">
        <v>-2</v>
      </c>
      <c r="BF27" s="165"/>
      <c r="BG27" s="164">
        <v>-24.147200000000002</v>
      </c>
      <c r="BH27" s="164">
        <v>-0.60060000000000002</v>
      </c>
      <c r="BI27" s="165"/>
      <c r="BJ27" s="164">
        <v>-4.3552</v>
      </c>
      <c r="BK27" s="164">
        <v>-2.6749000000000001</v>
      </c>
      <c r="BL27" s="165"/>
      <c r="BM27" s="165"/>
      <c r="BN27" s="164">
        <v>-127.8725</v>
      </c>
      <c r="BO27" s="164">
        <v>21.1188</v>
      </c>
      <c r="BP27" s="164">
        <v>21.2409</v>
      </c>
      <c r="BQ27" s="164">
        <v>73.735399999999998</v>
      </c>
      <c r="BR27" s="164">
        <v>-163.46610000000001</v>
      </c>
      <c r="BS27" s="165"/>
      <c r="BT27" s="165"/>
      <c r="BU27" s="165"/>
      <c r="BV27" s="164">
        <v>0.33929999999999999</v>
      </c>
      <c r="BW27" s="164">
        <v>9.5399999999999991</v>
      </c>
      <c r="BX27" s="164">
        <v>6.46</v>
      </c>
      <c r="BY27" s="164">
        <v>-14.81</v>
      </c>
      <c r="BZ27" s="164">
        <v>-2.2400000000000002</v>
      </c>
      <c r="CA27" s="164">
        <v>-18.883800000000001</v>
      </c>
      <c r="CB27" s="164">
        <v>-18.6158</v>
      </c>
      <c r="CC27" s="164">
        <v>16.5656</v>
      </c>
      <c r="CD27" s="164">
        <v>15.2895</v>
      </c>
      <c r="CE27" s="164">
        <v>-8.6570999999999998</v>
      </c>
      <c r="CF27" s="164">
        <v>-15.6092</v>
      </c>
      <c r="CG27" s="164">
        <v>-15.6206</v>
      </c>
      <c r="CH27" s="164">
        <v>-3.9885000000000002</v>
      </c>
      <c r="CI27" s="164">
        <v>-0.16450000000000001</v>
      </c>
      <c r="CJ27" s="165"/>
      <c r="CK27" s="165"/>
      <c r="CL27" s="164">
        <v>13.3</v>
      </c>
      <c r="CM27" s="164">
        <v>5.2</v>
      </c>
      <c r="CN27" s="164">
        <v>-1.35</v>
      </c>
      <c r="CO27" s="164">
        <v>18.3476</v>
      </c>
      <c r="CP27" s="164">
        <v>18.4175</v>
      </c>
      <c r="CQ27" s="164">
        <v>17.0931</v>
      </c>
      <c r="CR27" s="164">
        <v>77.484200000000001</v>
      </c>
      <c r="CS27" s="164">
        <v>77.181600000000003</v>
      </c>
      <c r="CT27" s="164">
        <v>-16.652100000000001</v>
      </c>
      <c r="CU27" s="164">
        <v>-59.332299999999996</v>
      </c>
      <c r="CV27" s="164">
        <v>-17.689599999999999</v>
      </c>
      <c r="CW27" s="164">
        <v>2.5632000000000001</v>
      </c>
      <c r="CX27" s="164">
        <v>33.26</v>
      </c>
      <c r="CY27" s="164">
        <v>14.79</v>
      </c>
      <c r="CZ27" s="164">
        <v>5.3174000000000001</v>
      </c>
      <c r="DA27" s="164">
        <v>5.5694999999999997</v>
      </c>
      <c r="DB27" s="164">
        <v>-7.24</v>
      </c>
      <c r="DC27" s="165"/>
      <c r="DD27" s="164">
        <v>-2.3885999999999998</v>
      </c>
      <c r="DE27" s="164">
        <v>-2.5882000000000001</v>
      </c>
      <c r="DF27" s="164">
        <v>4.0533999999999999</v>
      </c>
      <c r="DG27" s="164">
        <v>1.5900000000000001E-2</v>
      </c>
      <c r="DH27" s="164">
        <v>-3.5991</v>
      </c>
      <c r="DI27" s="165"/>
      <c r="DJ27" s="165"/>
      <c r="DK27" s="164">
        <v>-4.7742000000000004</v>
      </c>
      <c r="DL27" s="164">
        <v>0.56689999999999996</v>
      </c>
      <c r="DM27" s="164">
        <v>40.537599999999998</v>
      </c>
      <c r="DN27" s="164">
        <v>8.1699000000000002</v>
      </c>
      <c r="DO27" s="164">
        <v>1</v>
      </c>
      <c r="DP27" s="164">
        <v>-2.2599999999999998</v>
      </c>
      <c r="DQ27" s="164">
        <v>2.8214999999999999</v>
      </c>
      <c r="DR27" s="164">
        <v>-5.4127999999999998</v>
      </c>
      <c r="DS27" s="164">
        <v>-6.84</v>
      </c>
      <c r="DT27" s="164">
        <v>-6.99</v>
      </c>
      <c r="DU27" s="164">
        <v>19.45</v>
      </c>
      <c r="DV27" s="164">
        <v>13.24</v>
      </c>
      <c r="DW27" s="164">
        <v>-7.4726999999999997</v>
      </c>
      <c r="DX27" s="164">
        <v>-4.2908999999999997</v>
      </c>
      <c r="DY27" s="164">
        <v>-29.154</v>
      </c>
      <c r="DZ27" s="164">
        <v>-27.345500000000001</v>
      </c>
      <c r="EA27" s="165"/>
      <c r="EB27" s="164">
        <v>-8.1405999999999992</v>
      </c>
      <c r="EC27" s="164">
        <v>-11.642799999999999</v>
      </c>
      <c r="ED27" s="164">
        <v>-12.1212</v>
      </c>
      <c r="EE27" s="164">
        <v>-17.574200000000001</v>
      </c>
      <c r="EF27" s="164">
        <v>-22.401199999999999</v>
      </c>
      <c r="EG27" s="164">
        <v>-10.536</v>
      </c>
      <c r="EH27" s="164">
        <v>-166.74529999999999</v>
      </c>
      <c r="EI27" s="165"/>
      <c r="EJ27" s="165"/>
      <c r="EK27" s="164">
        <v>-9.3120999999999992</v>
      </c>
      <c r="EL27" s="164">
        <v>-8.7035999999999998</v>
      </c>
      <c r="EM27" s="164">
        <v>8.9464000000000006</v>
      </c>
      <c r="EN27" s="164">
        <v>-14.649900000000001</v>
      </c>
      <c r="EO27" s="164">
        <v>-15.009600000000001</v>
      </c>
      <c r="EP27" s="164">
        <v>-12.804</v>
      </c>
      <c r="EQ27" s="164">
        <v>-16.4299</v>
      </c>
      <c r="ER27" s="164">
        <v>-17.192</v>
      </c>
      <c r="ES27" s="164">
        <v>8.7797000000000001</v>
      </c>
      <c r="ET27" s="164">
        <v>13.55</v>
      </c>
      <c r="EU27" s="164">
        <v>-10.42</v>
      </c>
      <c r="EV27" s="164">
        <v>-4.3</v>
      </c>
      <c r="EW27" s="164">
        <v>2.4239000000000002</v>
      </c>
      <c r="EX27" s="164">
        <v>-18.476900000000001</v>
      </c>
      <c r="EY27" s="164">
        <v>-6.7835000000000001</v>
      </c>
      <c r="EZ27" s="164">
        <v>4.4180000000000001</v>
      </c>
      <c r="FA27" s="164">
        <v>2.1741999999999999</v>
      </c>
      <c r="FB27" s="164">
        <v>8.8292999999999999</v>
      </c>
      <c r="FC27" s="164">
        <v>-24.777100000000001</v>
      </c>
      <c r="FD27" s="165"/>
      <c r="FE27" s="165"/>
      <c r="FF27" s="164">
        <v>0.90949999999999998</v>
      </c>
      <c r="FG27" s="165"/>
      <c r="FH27" s="164">
        <v>0</v>
      </c>
      <c r="FI27" s="165"/>
      <c r="FJ27" s="164">
        <v>6.8657000000000004</v>
      </c>
      <c r="FK27" s="164">
        <v>6.3632999999999997</v>
      </c>
      <c r="FL27" s="164">
        <v>8.7077000000000009</v>
      </c>
      <c r="FM27" s="164">
        <v>10.7743</v>
      </c>
      <c r="FN27" s="164">
        <v>10.482799999999999</v>
      </c>
      <c r="FO27" s="164">
        <v>9.3516999999999992</v>
      </c>
      <c r="FP27" s="164">
        <v>16.772600000000001</v>
      </c>
      <c r="FQ27" s="164">
        <v>5.0793999999999997</v>
      </c>
      <c r="FR27" s="164">
        <v>-22.1</v>
      </c>
      <c r="FS27" s="164">
        <v>-1.3088</v>
      </c>
      <c r="FT27" s="164">
        <v>0.25290000000000001</v>
      </c>
      <c r="FU27" s="164">
        <v>0.99</v>
      </c>
      <c r="FV27" s="164">
        <v>5.83</v>
      </c>
      <c r="FW27" s="164">
        <v>0</v>
      </c>
      <c r="FX27" s="164">
        <v>1.2828999999999999</v>
      </c>
      <c r="FY27" s="164">
        <v>5.0380000000000003</v>
      </c>
      <c r="FZ27" s="164">
        <v>0.75900000000000001</v>
      </c>
      <c r="GA27" s="165"/>
      <c r="GB27" s="164">
        <v>44.36</v>
      </c>
      <c r="GC27" s="164">
        <v>-28.016100000000002</v>
      </c>
      <c r="GD27" s="164">
        <v>-23.317499999999999</v>
      </c>
      <c r="GE27" s="164">
        <v>0.96</v>
      </c>
      <c r="GF27" s="164">
        <v>5.9013</v>
      </c>
      <c r="GG27" s="165"/>
      <c r="GH27" s="164">
        <v>18.247800000000002</v>
      </c>
      <c r="GI27" s="165"/>
      <c r="GJ27" s="164">
        <v>-13.450799999999999</v>
      </c>
      <c r="GK27" s="164">
        <v>2.2319</v>
      </c>
      <c r="GL27" s="165"/>
      <c r="GM27" s="165"/>
      <c r="GN27" s="164">
        <v>-8.0648</v>
      </c>
      <c r="GO27" s="164">
        <v>-4.8791000000000002</v>
      </c>
      <c r="GP27" s="164">
        <v>1.8761000000000001</v>
      </c>
      <c r="GQ27" s="164">
        <v>-32.100200000000001</v>
      </c>
      <c r="GR27" s="164">
        <v>-6.1586999999999996</v>
      </c>
      <c r="GS27" s="164">
        <v>-6.3666999999999998</v>
      </c>
      <c r="GT27" s="164">
        <v>82.073300000000003</v>
      </c>
      <c r="GU27" s="164">
        <v>-5.8476999999999997</v>
      </c>
      <c r="GV27" s="165"/>
      <c r="GW27" s="164">
        <v>-3.0122</v>
      </c>
      <c r="GX27" s="164">
        <v>1.4554</v>
      </c>
      <c r="GY27" s="164">
        <v>3.5449999999999999</v>
      </c>
      <c r="GZ27" s="164">
        <v>3.4727000000000001</v>
      </c>
      <c r="HA27" s="164">
        <v>1</v>
      </c>
      <c r="HB27" s="164">
        <v>9.7420000000000009</v>
      </c>
      <c r="HC27" s="164">
        <v>10.47</v>
      </c>
      <c r="HD27" s="164">
        <v>-20.95</v>
      </c>
      <c r="HE27" s="164">
        <v>12.5991</v>
      </c>
      <c r="HF27" s="164">
        <v>63.403300000000002</v>
      </c>
      <c r="HG27" s="164">
        <v>-23.1477</v>
      </c>
      <c r="HH27" s="164">
        <v>7.0843999999999996</v>
      </c>
      <c r="HI27" s="164">
        <v>9.4589999999999996</v>
      </c>
      <c r="HJ27" s="164">
        <v>9.8038000000000007</v>
      </c>
      <c r="HK27" s="165"/>
      <c r="HL27" s="164">
        <v>6.3056999999999999</v>
      </c>
      <c r="HM27" s="164">
        <v>-11.6073</v>
      </c>
      <c r="HN27" s="164">
        <v>-11.2727</v>
      </c>
      <c r="HO27" s="164">
        <v>31.204999999999998</v>
      </c>
      <c r="HP27" s="164">
        <v>33.878399999999999</v>
      </c>
      <c r="HQ27" s="164">
        <v>-33.128399999999999</v>
      </c>
      <c r="HR27" s="164">
        <v>-32.353900000000003</v>
      </c>
      <c r="HS27" s="164">
        <v>-10.7439</v>
      </c>
      <c r="HT27" s="164">
        <v>-10.289300000000001</v>
      </c>
      <c r="HU27" s="164">
        <v>29.06</v>
      </c>
      <c r="HV27" s="164">
        <v>28.78</v>
      </c>
      <c r="HW27" s="164">
        <v>-31.8</v>
      </c>
      <c r="HX27" s="164">
        <v>-31.7</v>
      </c>
      <c r="HY27" s="164">
        <v>0.91459999999999997</v>
      </c>
      <c r="HZ27" s="164">
        <v>-1.68</v>
      </c>
      <c r="IA27" s="164">
        <v>11.623200000000001</v>
      </c>
      <c r="IB27" s="164">
        <v>25.456199999999999</v>
      </c>
      <c r="IC27" s="164">
        <v>25.431699999999999</v>
      </c>
      <c r="ID27" s="164">
        <v>-20.399999999999999</v>
      </c>
      <c r="IE27" s="164">
        <v>-29</v>
      </c>
      <c r="IF27" s="164">
        <v>17.100000000000001</v>
      </c>
      <c r="IG27" s="164">
        <v>16.600000000000001</v>
      </c>
      <c r="IH27" s="164">
        <v>-18.552399999999999</v>
      </c>
      <c r="II27" s="164">
        <v>-18.750399999999999</v>
      </c>
      <c r="IJ27" s="164">
        <v>-69.972999999999999</v>
      </c>
      <c r="IK27" s="165"/>
      <c r="IL27" s="164">
        <v>-252.07919999999999</v>
      </c>
      <c r="IM27" s="164">
        <v>-0.84189999999999998</v>
      </c>
      <c r="IN27" s="164">
        <v>8.7478999999999996</v>
      </c>
      <c r="IO27" s="164">
        <v>49.128700000000002</v>
      </c>
      <c r="IP27" s="164">
        <v>121.94799999999999</v>
      </c>
      <c r="IQ27" s="164">
        <v>140.81880000000001</v>
      </c>
      <c r="IR27" s="164">
        <v>43.185000000000002</v>
      </c>
      <c r="IS27" s="164">
        <v>-27.664100000000001</v>
      </c>
      <c r="IT27" s="164">
        <v>20.734200000000001</v>
      </c>
      <c r="IU27" s="164">
        <v>21.252800000000001</v>
      </c>
      <c r="IV27" s="164">
        <v>-29.381399999999999</v>
      </c>
      <c r="IW27" s="164">
        <v>128.15369999999999</v>
      </c>
      <c r="IX27" s="164">
        <v>-166.77719999999999</v>
      </c>
      <c r="IY27" s="164">
        <v>-35.530500000000004</v>
      </c>
      <c r="IZ27" s="164">
        <v>39.082299999999996</v>
      </c>
      <c r="JA27" s="164">
        <v>-1.0535000000000001</v>
      </c>
      <c r="JB27" s="165"/>
      <c r="JC27" s="164">
        <v>-6.32</v>
      </c>
      <c r="JD27" s="164">
        <v>-0.191</v>
      </c>
      <c r="JE27" s="164">
        <v>-0.20200000000000001</v>
      </c>
      <c r="JF27" s="164">
        <v>1.6</v>
      </c>
      <c r="JG27" s="164">
        <v>0</v>
      </c>
      <c r="JH27" s="164">
        <v>-2.2951999999999999</v>
      </c>
      <c r="JI27" s="164">
        <v>-6.5019</v>
      </c>
      <c r="JJ27" s="164">
        <v>6.7704000000000004</v>
      </c>
      <c r="JK27" s="164">
        <v>-5.4764999999999997</v>
      </c>
      <c r="JL27" s="164">
        <v>-1.6</v>
      </c>
      <c r="JM27" s="164">
        <v>1.1599999999999999</v>
      </c>
      <c r="JN27" s="164">
        <v>0.9</v>
      </c>
      <c r="JO27" s="165"/>
      <c r="JP27" s="164">
        <v>2.7427999999999999</v>
      </c>
      <c r="JQ27" s="164">
        <v>3.9535999999999998</v>
      </c>
      <c r="JR27" s="164">
        <v>3.5042</v>
      </c>
      <c r="JS27" s="164">
        <v>3.0863</v>
      </c>
      <c r="JT27" s="165"/>
      <c r="JU27" s="164">
        <v>13.1</v>
      </c>
      <c r="JV27" s="164">
        <v>3.7313999999999998</v>
      </c>
      <c r="JW27" s="164">
        <v>0.2</v>
      </c>
      <c r="JX27" s="165"/>
      <c r="JY27" s="164">
        <v>-7.1498999999999997</v>
      </c>
      <c r="JZ27" s="164">
        <v>-2.6305999999999998</v>
      </c>
      <c r="KA27" s="164">
        <v>-26.542300000000001</v>
      </c>
      <c r="KB27" s="164">
        <v>-5.2103999999999999</v>
      </c>
      <c r="KC27" s="164">
        <v>0</v>
      </c>
      <c r="KD27" s="164">
        <v>-29.5825</v>
      </c>
      <c r="KE27" s="165"/>
      <c r="KF27" s="164">
        <v>-14.3</v>
      </c>
      <c r="KG27" s="164">
        <v>-2.9</v>
      </c>
      <c r="KH27" s="165"/>
      <c r="KI27" s="164">
        <v>-98.546300000000002</v>
      </c>
    </row>
    <row r="28" spans="1:295" ht="18" customHeight="1" x14ac:dyDescent="0.3">
      <c r="A28" s="160" t="s">
        <v>87</v>
      </c>
      <c r="B28" s="160" t="s">
        <v>943</v>
      </c>
      <c r="C28" s="164">
        <v>0</v>
      </c>
      <c r="D28" s="164">
        <v>2.2450999999999999</v>
      </c>
      <c r="E28" s="164">
        <v>-4.7630999999999997</v>
      </c>
      <c r="F28" s="164">
        <v>3.6244999999999998</v>
      </c>
      <c r="G28" s="164">
        <v>8.2332000000000001</v>
      </c>
      <c r="H28" s="165"/>
      <c r="I28" s="164">
        <v>15.2974</v>
      </c>
      <c r="J28" s="165"/>
      <c r="K28" s="164">
        <v>7.2510000000000003</v>
      </c>
      <c r="L28" s="164">
        <v>2.2208999999999999</v>
      </c>
      <c r="M28" s="164">
        <v>5.9896000000000003</v>
      </c>
      <c r="N28" s="164">
        <v>-8.8800000000000008</v>
      </c>
      <c r="O28" s="166">
        <v>-24.2</v>
      </c>
      <c r="P28" s="164">
        <v>2.2000000000000002</v>
      </c>
      <c r="Q28" s="165"/>
      <c r="R28" s="164">
        <v>-17.600000000000001</v>
      </c>
      <c r="S28" s="164">
        <v>1.9399</v>
      </c>
      <c r="T28" s="164">
        <v>20.910699999999999</v>
      </c>
      <c r="U28" s="164">
        <v>6.2968000000000002</v>
      </c>
      <c r="V28" s="164">
        <v>6.1657000000000002</v>
      </c>
      <c r="W28" s="164">
        <v>0</v>
      </c>
      <c r="X28" s="164">
        <v>3.8904999999999998</v>
      </c>
      <c r="Y28" s="164">
        <v>-2.3328000000000002</v>
      </c>
      <c r="Z28" s="164">
        <v>2.5068999999999999</v>
      </c>
      <c r="AA28" s="165"/>
      <c r="AB28" s="164">
        <v>-0.6361</v>
      </c>
      <c r="AC28" s="164">
        <v>-1.1970000000000001</v>
      </c>
      <c r="AD28" s="164">
        <v>-1.141</v>
      </c>
      <c r="AE28" s="164">
        <v>11.939</v>
      </c>
      <c r="AF28" s="164">
        <v>-13.32</v>
      </c>
      <c r="AG28" s="164">
        <v>-6.6</v>
      </c>
      <c r="AH28" s="164">
        <v>1.56</v>
      </c>
      <c r="AI28" s="164">
        <v>0.16900000000000001</v>
      </c>
      <c r="AJ28" s="164">
        <v>-18.66</v>
      </c>
      <c r="AK28" s="164">
        <v>-18.57</v>
      </c>
      <c r="AL28" s="165"/>
      <c r="AM28" s="164">
        <v>-7.57</v>
      </c>
      <c r="AN28" s="164">
        <v>-7.56</v>
      </c>
      <c r="AO28" s="164">
        <v>-1.0174000000000001</v>
      </c>
      <c r="AP28" s="164">
        <v>1.7136</v>
      </c>
      <c r="AQ28" s="164">
        <v>11.31</v>
      </c>
      <c r="AR28" s="164">
        <v>12.5289</v>
      </c>
      <c r="AS28" s="164">
        <v>-17.228899999999999</v>
      </c>
      <c r="AT28" s="165"/>
      <c r="AU28" s="164">
        <v>-12.170299999999999</v>
      </c>
      <c r="AV28" s="164">
        <v>10.5024</v>
      </c>
      <c r="AW28" s="164">
        <v>18.052299999999999</v>
      </c>
      <c r="AX28" s="164">
        <v>-18.888200000000001</v>
      </c>
      <c r="AY28" s="164">
        <v>-17.682600000000001</v>
      </c>
      <c r="AZ28" s="164">
        <v>4.3522999999999996</v>
      </c>
      <c r="BA28" s="164">
        <v>23.228899999999999</v>
      </c>
      <c r="BB28" s="164">
        <v>-20.4941</v>
      </c>
      <c r="BC28" s="164">
        <v>-1.8746</v>
      </c>
      <c r="BD28" s="164">
        <v>-1.7</v>
      </c>
      <c r="BE28" s="164">
        <v>-1.7</v>
      </c>
      <c r="BF28" s="165"/>
      <c r="BG28" s="164">
        <v>-23.463000000000001</v>
      </c>
      <c r="BH28" s="164">
        <v>-0.54669999999999996</v>
      </c>
      <c r="BI28" s="165"/>
      <c r="BJ28" s="164">
        <v>-5.6393000000000004</v>
      </c>
      <c r="BK28" s="164">
        <v>-2.3191000000000002</v>
      </c>
      <c r="BL28" s="165"/>
      <c r="BM28" s="165"/>
      <c r="BN28" s="164">
        <v>-118.015</v>
      </c>
      <c r="BO28" s="164">
        <v>21.820699999999999</v>
      </c>
      <c r="BP28" s="164">
        <v>21.851199999999999</v>
      </c>
      <c r="BQ28" s="164">
        <v>56.833599999999997</v>
      </c>
      <c r="BR28" s="164">
        <v>-153.54470000000001</v>
      </c>
      <c r="BS28" s="165"/>
      <c r="BT28" s="165"/>
      <c r="BU28" s="165"/>
      <c r="BV28" s="165"/>
      <c r="BW28" s="164">
        <v>9.77</v>
      </c>
      <c r="BX28" s="164">
        <v>6.85</v>
      </c>
      <c r="BY28" s="164">
        <v>-14.22</v>
      </c>
      <c r="BZ28" s="164">
        <v>-1.95</v>
      </c>
      <c r="CA28" s="164">
        <v>-17.946100000000001</v>
      </c>
      <c r="CB28" s="164">
        <v>-17.946100000000001</v>
      </c>
      <c r="CC28" s="164">
        <v>13.887700000000001</v>
      </c>
      <c r="CD28" s="164">
        <v>12.066599999999999</v>
      </c>
      <c r="CE28" s="164">
        <v>-9.6835000000000004</v>
      </c>
      <c r="CF28" s="164">
        <v>-14.446400000000001</v>
      </c>
      <c r="CG28" s="164">
        <v>-14.255000000000001</v>
      </c>
      <c r="CH28" s="164">
        <v>-5.1680999999999999</v>
      </c>
      <c r="CI28" s="164">
        <v>1.6218999999999999</v>
      </c>
      <c r="CJ28" s="165"/>
      <c r="CK28" s="165"/>
      <c r="CL28" s="164">
        <v>18.600000000000001</v>
      </c>
      <c r="CM28" s="164">
        <v>3.2</v>
      </c>
      <c r="CN28" s="164">
        <v>-1.52</v>
      </c>
      <c r="CO28" s="164">
        <v>20.122800000000002</v>
      </c>
      <c r="CP28" s="164">
        <v>21.400700000000001</v>
      </c>
      <c r="CQ28" s="164">
        <v>18.7471</v>
      </c>
      <c r="CR28" s="164">
        <v>74.537499999999994</v>
      </c>
      <c r="CS28" s="164">
        <v>73.819800000000001</v>
      </c>
      <c r="CT28" s="164">
        <v>-16.284800000000001</v>
      </c>
      <c r="CU28" s="164">
        <v>-56.1813</v>
      </c>
      <c r="CV28" s="164">
        <v>-19.026199999999999</v>
      </c>
      <c r="CW28" s="164">
        <v>2.7654000000000001</v>
      </c>
      <c r="CX28" s="164">
        <v>37.590000000000003</v>
      </c>
      <c r="CY28" s="164">
        <v>15.25</v>
      </c>
      <c r="CZ28" s="164">
        <v>5.6299000000000001</v>
      </c>
      <c r="DA28" s="164">
        <v>5.9600999999999997</v>
      </c>
      <c r="DB28" s="164">
        <v>-7.33</v>
      </c>
      <c r="DC28" s="164">
        <v>25.5123</v>
      </c>
      <c r="DD28" s="164">
        <v>-4.2736999999999998</v>
      </c>
      <c r="DE28" s="164">
        <v>-3.9731999999999998</v>
      </c>
      <c r="DF28" s="164">
        <v>3.2073</v>
      </c>
      <c r="DG28" s="164">
        <v>1.55E-2</v>
      </c>
      <c r="DH28" s="164">
        <v>-3.6493000000000002</v>
      </c>
      <c r="DI28" s="164">
        <v>17.100000000000001</v>
      </c>
      <c r="DJ28" s="164">
        <v>17.100000000000001</v>
      </c>
      <c r="DK28" s="164">
        <v>-5.2416999999999998</v>
      </c>
      <c r="DL28" s="164">
        <v>0.75390000000000001</v>
      </c>
      <c r="DM28" s="164">
        <v>41.799399999999999</v>
      </c>
      <c r="DN28" s="164">
        <v>8.7264999999999997</v>
      </c>
      <c r="DO28" s="164">
        <v>1.38</v>
      </c>
      <c r="DP28" s="164">
        <v>-2.15</v>
      </c>
      <c r="DQ28" s="164">
        <v>3.0375000000000001</v>
      </c>
      <c r="DR28" s="164">
        <v>-3.6665000000000001</v>
      </c>
      <c r="DS28" s="164">
        <v>-6.97</v>
      </c>
      <c r="DT28" s="164">
        <v>-7.1</v>
      </c>
      <c r="DU28" s="164">
        <v>20.85</v>
      </c>
      <c r="DV28" s="164">
        <v>13.39</v>
      </c>
      <c r="DW28" s="164">
        <v>-8.0545000000000009</v>
      </c>
      <c r="DX28" s="164">
        <v>-3.7545000000000002</v>
      </c>
      <c r="DY28" s="164">
        <v>-26.027200000000001</v>
      </c>
      <c r="DZ28" s="164">
        <v>-25.6</v>
      </c>
      <c r="EA28" s="164">
        <v>9.6150000000000002</v>
      </c>
      <c r="EB28" s="164">
        <v>-3.4529999999999998</v>
      </c>
      <c r="EC28" s="164">
        <v>-8.4189000000000007</v>
      </c>
      <c r="ED28" s="164">
        <v>-8.3695000000000004</v>
      </c>
      <c r="EE28" s="164">
        <v>-19.030799999999999</v>
      </c>
      <c r="EF28" s="164">
        <v>-21.7988</v>
      </c>
      <c r="EG28" s="164">
        <v>-10.804</v>
      </c>
      <c r="EH28" s="164">
        <v>-151.72919999999999</v>
      </c>
      <c r="EI28" s="165"/>
      <c r="EJ28" s="165"/>
      <c r="EK28" s="164">
        <v>-9.2640999999999991</v>
      </c>
      <c r="EL28" s="164">
        <v>-8.7368000000000006</v>
      </c>
      <c r="EM28" s="164">
        <v>13.3896</v>
      </c>
      <c r="EN28" s="164">
        <v>-12.8887</v>
      </c>
      <c r="EO28" s="164">
        <v>-11.834</v>
      </c>
      <c r="EP28" s="164">
        <v>-14.34</v>
      </c>
      <c r="EQ28" s="164">
        <v>-13.2889</v>
      </c>
      <c r="ER28" s="164">
        <v>-13.023899999999999</v>
      </c>
      <c r="ES28" s="164">
        <v>5.3501000000000003</v>
      </c>
      <c r="ET28" s="164">
        <v>14.11</v>
      </c>
      <c r="EU28" s="164">
        <v>-8.35</v>
      </c>
      <c r="EV28" s="164">
        <v>1.9</v>
      </c>
      <c r="EW28" s="164">
        <v>2.5068999999999999</v>
      </c>
      <c r="EX28" s="164">
        <v>-13.868</v>
      </c>
      <c r="EY28" s="164">
        <v>-6.9964000000000004</v>
      </c>
      <c r="EZ28" s="164">
        <v>4.3186</v>
      </c>
      <c r="FA28" s="164">
        <v>2.5196000000000001</v>
      </c>
      <c r="FB28" s="164">
        <v>6.5918000000000001</v>
      </c>
      <c r="FC28" s="164">
        <v>-26.1631</v>
      </c>
      <c r="FD28" s="165"/>
      <c r="FE28" s="165"/>
      <c r="FF28" s="164">
        <v>0.93330000000000002</v>
      </c>
      <c r="FG28" s="165"/>
      <c r="FH28" s="164">
        <v>0</v>
      </c>
      <c r="FI28" s="165"/>
      <c r="FJ28" s="164">
        <v>5.6935000000000002</v>
      </c>
      <c r="FK28" s="164">
        <v>5.6935000000000002</v>
      </c>
      <c r="FL28" s="164">
        <v>-3.1817000000000002</v>
      </c>
      <c r="FM28" s="164">
        <v>10.052899999999999</v>
      </c>
      <c r="FN28" s="164">
        <v>10.2272</v>
      </c>
      <c r="FO28" s="164">
        <v>6.0284000000000004</v>
      </c>
      <c r="FP28" s="164">
        <v>16.955500000000001</v>
      </c>
      <c r="FQ28" s="164">
        <v>14.1274</v>
      </c>
      <c r="FR28" s="164">
        <v>-18.48</v>
      </c>
      <c r="FS28" s="164">
        <v>-1.415</v>
      </c>
      <c r="FT28" s="164">
        <v>0.27950000000000003</v>
      </c>
      <c r="FU28" s="164">
        <v>1.81</v>
      </c>
      <c r="FV28" s="164">
        <v>-0.12</v>
      </c>
      <c r="FW28" s="164">
        <v>-13.7371</v>
      </c>
      <c r="FX28" s="164">
        <v>1.2018</v>
      </c>
      <c r="FY28" s="164">
        <v>5.04</v>
      </c>
      <c r="FZ28" s="164">
        <v>0.77300000000000002</v>
      </c>
      <c r="GA28" s="165"/>
      <c r="GB28" s="164">
        <v>42.05</v>
      </c>
      <c r="GC28" s="164">
        <v>-28.516200000000001</v>
      </c>
      <c r="GD28" s="164">
        <v>-21.897099999999998</v>
      </c>
      <c r="GE28" s="164">
        <v>1.05</v>
      </c>
      <c r="GF28" s="164">
        <v>5.0716000000000001</v>
      </c>
      <c r="GG28" s="165"/>
      <c r="GH28" s="164">
        <v>18.338000000000001</v>
      </c>
      <c r="GI28" s="165"/>
      <c r="GJ28" s="164">
        <v>-13.8118</v>
      </c>
      <c r="GK28" s="164">
        <v>2.2477999999999998</v>
      </c>
      <c r="GL28" s="165"/>
      <c r="GM28" s="165"/>
      <c r="GN28" s="164">
        <v>-7.7282999999999999</v>
      </c>
      <c r="GO28" s="164">
        <v>-5.3103999999999996</v>
      </c>
      <c r="GP28" s="164">
        <v>2.0958000000000001</v>
      </c>
      <c r="GQ28" s="164">
        <v>-31.343900000000001</v>
      </c>
      <c r="GR28" s="164">
        <v>-5.4264000000000001</v>
      </c>
      <c r="GS28" s="164">
        <v>-5.2034000000000002</v>
      </c>
      <c r="GT28" s="164">
        <v>94.257999999999996</v>
      </c>
      <c r="GU28" s="164">
        <v>-5.5438000000000001</v>
      </c>
      <c r="GV28" s="165"/>
      <c r="GW28" s="164">
        <v>-3.1977000000000002</v>
      </c>
      <c r="GX28" s="164">
        <v>1.8299000000000001</v>
      </c>
      <c r="GY28" s="164">
        <v>3.6695000000000002</v>
      </c>
      <c r="GZ28" s="164">
        <v>3.6941999999999999</v>
      </c>
      <c r="HA28" s="164">
        <v>0.92630000000000001</v>
      </c>
      <c r="HB28" s="164">
        <v>7.7165999999999997</v>
      </c>
      <c r="HC28" s="164">
        <v>8.9170999999999996</v>
      </c>
      <c r="HD28" s="164">
        <v>-22.63</v>
      </c>
      <c r="HE28" s="164">
        <v>16.716200000000001</v>
      </c>
      <c r="HF28" s="164">
        <v>65.971500000000006</v>
      </c>
      <c r="HG28" s="164">
        <v>-40.020600000000002</v>
      </c>
      <c r="HH28" s="164">
        <v>0</v>
      </c>
      <c r="HI28" s="164">
        <v>0</v>
      </c>
      <c r="HJ28" s="164">
        <v>2.7564000000000002</v>
      </c>
      <c r="HK28" s="165"/>
      <c r="HL28" s="164">
        <v>9.7988999999999997</v>
      </c>
      <c r="HM28" s="164">
        <v>-9.8666</v>
      </c>
      <c r="HN28" s="164">
        <v>0</v>
      </c>
      <c r="HO28" s="165"/>
      <c r="HP28" s="165"/>
      <c r="HQ28" s="164">
        <v>-32.222000000000001</v>
      </c>
      <c r="HR28" s="164">
        <v>-31.502400000000002</v>
      </c>
      <c r="HS28" s="164">
        <v>-11.5806</v>
      </c>
      <c r="HT28" s="164">
        <v>-11.664300000000001</v>
      </c>
      <c r="HU28" s="164">
        <v>31.73</v>
      </c>
      <c r="HV28" s="164">
        <v>31.39</v>
      </c>
      <c r="HW28" s="164">
        <v>-32.4</v>
      </c>
      <c r="HX28" s="164">
        <v>-32.700000000000003</v>
      </c>
      <c r="HY28" s="164">
        <v>0.94940000000000002</v>
      </c>
      <c r="HZ28" s="164">
        <v>0.08</v>
      </c>
      <c r="IA28" s="164">
        <v>26.172599999999999</v>
      </c>
      <c r="IB28" s="164">
        <v>20.754999999999999</v>
      </c>
      <c r="IC28" s="164">
        <v>21.0459</v>
      </c>
      <c r="ID28" s="164">
        <v>-20</v>
      </c>
      <c r="IE28" s="164">
        <v>-28.6</v>
      </c>
      <c r="IF28" s="164">
        <v>15</v>
      </c>
      <c r="IG28" s="164">
        <v>14.5</v>
      </c>
      <c r="IH28" s="164">
        <v>-18.620999999999999</v>
      </c>
      <c r="II28" s="164">
        <v>-18.805099999999999</v>
      </c>
      <c r="IJ28" s="164">
        <v>-80.639399999999995</v>
      </c>
      <c r="IK28" s="165"/>
      <c r="IL28" s="164">
        <v>-251.1285</v>
      </c>
      <c r="IM28" s="164">
        <v>0.2555</v>
      </c>
      <c r="IN28" s="164">
        <v>10.150399999999999</v>
      </c>
      <c r="IO28" s="164">
        <v>46.161900000000003</v>
      </c>
      <c r="IP28" s="164">
        <v>127.63379999999999</v>
      </c>
      <c r="IQ28" s="164">
        <v>149.15819999999999</v>
      </c>
      <c r="IR28" s="164">
        <v>41.335900000000002</v>
      </c>
      <c r="IS28" s="164">
        <v>-32.801600000000001</v>
      </c>
      <c r="IT28" s="164">
        <v>19.095500000000001</v>
      </c>
      <c r="IU28" s="164">
        <v>22.702400000000001</v>
      </c>
      <c r="IV28" s="164">
        <v>-30.971800000000002</v>
      </c>
      <c r="IW28" s="164">
        <v>123.91119999999999</v>
      </c>
      <c r="IX28" s="164">
        <v>-165.42959999999999</v>
      </c>
      <c r="IY28" s="164">
        <v>-42.746699999999997</v>
      </c>
      <c r="IZ28" s="164">
        <v>43.814799999999998</v>
      </c>
      <c r="JA28" s="164">
        <v>0.3992</v>
      </c>
      <c r="JB28" s="165"/>
      <c r="JC28" s="164">
        <v>-6.56</v>
      </c>
      <c r="JD28" s="164">
        <v>-0.224</v>
      </c>
      <c r="JE28" s="164">
        <v>-0.23300000000000001</v>
      </c>
      <c r="JF28" s="164">
        <v>1.84</v>
      </c>
      <c r="JG28" s="164">
        <v>0</v>
      </c>
      <c r="JH28" s="164">
        <v>-2.0325000000000002</v>
      </c>
      <c r="JI28" s="164">
        <v>-6.5903999999999998</v>
      </c>
      <c r="JJ28" s="164">
        <v>6.7398999999999996</v>
      </c>
      <c r="JK28" s="164">
        <v>-4.1581000000000001</v>
      </c>
      <c r="JL28" s="164">
        <v>-2.6</v>
      </c>
      <c r="JM28" s="164">
        <v>0.33900000000000002</v>
      </c>
      <c r="JN28" s="164">
        <v>-1.288</v>
      </c>
      <c r="JO28" s="164">
        <v>2.7305999999999999</v>
      </c>
      <c r="JP28" s="164">
        <v>3.0259</v>
      </c>
      <c r="JQ28" s="164">
        <v>4.5884999999999998</v>
      </c>
      <c r="JR28" s="164">
        <v>3.7949000000000002</v>
      </c>
      <c r="JS28" s="164">
        <v>3.3260000000000001</v>
      </c>
      <c r="JT28" s="165"/>
      <c r="JU28" s="164">
        <v>12.5</v>
      </c>
      <c r="JV28" s="164">
        <v>2.7105000000000001</v>
      </c>
      <c r="JW28" s="164">
        <v>0.32</v>
      </c>
      <c r="JX28" s="165"/>
      <c r="JY28" s="164">
        <v>-5.8494000000000002</v>
      </c>
      <c r="JZ28" s="164">
        <v>-3.1722000000000001</v>
      </c>
      <c r="KA28" s="164">
        <v>-28.035499999999999</v>
      </c>
      <c r="KB28" s="164">
        <v>-2.7945000000000002</v>
      </c>
      <c r="KC28" s="164">
        <v>0</v>
      </c>
      <c r="KD28" s="164">
        <v>-33.3352</v>
      </c>
      <c r="KE28" s="164">
        <v>0</v>
      </c>
      <c r="KF28" s="164">
        <v>-14.1</v>
      </c>
      <c r="KG28" s="164">
        <v>-3.8</v>
      </c>
      <c r="KH28" s="165"/>
      <c r="KI28" s="164">
        <v>-102.5877</v>
      </c>
    </row>
    <row r="29" spans="1:295" ht="18" customHeight="1" x14ac:dyDescent="0.3">
      <c r="A29" s="160" t="s">
        <v>87</v>
      </c>
      <c r="B29" s="160" t="s">
        <v>944</v>
      </c>
      <c r="C29" s="164">
        <v>0</v>
      </c>
      <c r="D29" s="164">
        <v>2.4988999999999999</v>
      </c>
      <c r="E29" s="164">
        <v>-5.3472999999999997</v>
      </c>
      <c r="F29" s="164">
        <v>3.9739</v>
      </c>
      <c r="G29" s="164">
        <v>8.7807999999999993</v>
      </c>
      <c r="H29" s="165"/>
      <c r="I29" s="164">
        <v>16.816800000000001</v>
      </c>
      <c r="J29" s="165"/>
      <c r="K29" s="164">
        <v>7.9908999999999999</v>
      </c>
      <c r="L29" s="164">
        <v>2.6989000000000001</v>
      </c>
      <c r="M29" s="164">
        <v>6.4352999999999998</v>
      </c>
      <c r="N29" s="164">
        <v>-6.66</v>
      </c>
      <c r="O29" s="164">
        <v>-24.2</v>
      </c>
      <c r="P29" s="164">
        <v>2.2000000000000002</v>
      </c>
      <c r="Q29" s="164">
        <v>4.1399999999999997</v>
      </c>
      <c r="R29" s="164">
        <v>-15.4</v>
      </c>
      <c r="S29" s="164">
        <v>2.5985999999999998</v>
      </c>
      <c r="T29" s="164">
        <v>28.046199999999999</v>
      </c>
      <c r="U29" s="164">
        <v>6.6581999999999999</v>
      </c>
      <c r="V29" s="164">
        <v>6.4477000000000002</v>
      </c>
      <c r="W29" s="164">
        <v>0</v>
      </c>
      <c r="X29" s="164">
        <v>3.665</v>
      </c>
      <c r="Y29" s="164">
        <v>-2.2456999999999998</v>
      </c>
      <c r="Z29" s="164">
        <v>2.4399000000000002</v>
      </c>
      <c r="AA29" s="165"/>
      <c r="AB29" s="164">
        <v>-1.0727</v>
      </c>
      <c r="AC29" s="164">
        <v>-1.2210000000000001</v>
      </c>
      <c r="AD29" s="164">
        <v>-1.198</v>
      </c>
      <c r="AE29" s="164">
        <v>11.731</v>
      </c>
      <c r="AF29" s="164">
        <v>-13.32</v>
      </c>
      <c r="AG29" s="164">
        <v>-6.6</v>
      </c>
      <c r="AH29" s="164">
        <v>1.542</v>
      </c>
      <c r="AI29" s="164">
        <v>0.16600000000000001</v>
      </c>
      <c r="AJ29" s="164">
        <v>-17.440000000000001</v>
      </c>
      <c r="AK29" s="164">
        <v>-17.48</v>
      </c>
      <c r="AL29" s="165"/>
      <c r="AM29" s="164">
        <v>-8.75</v>
      </c>
      <c r="AN29" s="164">
        <v>-8.8000000000000007</v>
      </c>
      <c r="AO29" s="164">
        <v>-0.28239999999999998</v>
      </c>
      <c r="AP29" s="164">
        <v>1.8098000000000001</v>
      </c>
      <c r="AQ29" s="164">
        <v>13.163399999999999</v>
      </c>
      <c r="AR29" s="164">
        <v>14.651899999999999</v>
      </c>
      <c r="AS29" s="164">
        <v>-19.375</v>
      </c>
      <c r="AT29" s="165"/>
      <c r="AU29" s="164">
        <v>-11.299099999999999</v>
      </c>
      <c r="AV29" s="164">
        <v>-1.1544000000000001</v>
      </c>
      <c r="AW29" s="164">
        <v>-1.2955000000000001</v>
      </c>
      <c r="AX29" s="164">
        <v>-17.146799999999999</v>
      </c>
      <c r="AY29" s="164">
        <v>-15.2713</v>
      </c>
      <c r="AZ29" s="164">
        <v>2.3795999999999999</v>
      </c>
      <c r="BA29" s="164">
        <v>12.4718</v>
      </c>
      <c r="BB29" s="164">
        <v>-17.575900000000001</v>
      </c>
      <c r="BC29" s="164">
        <v>-1.3664000000000001</v>
      </c>
      <c r="BD29" s="164">
        <v>-3.2</v>
      </c>
      <c r="BE29" s="164">
        <v>-3</v>
      </c>
      <c r="BF29" s="165"/>
      <c r="BG29" s="164">
        <v>-23.7942</v>
      </c>
      <c r="BH29" s="164">
        <v>-0.36149999999999999</v>
      </c>
      <c r="BI29" s="165"/>
      <c r="BJ29" s="164">
        <v>-2.6023000000000001</v>
      </c>
      <c r="BK29" s="164">
        <v>-2.4668000000000001</v>
      </c>
      <c r="BL29" s="165"/>
      <c r="BM29" s="165"/>
      <c r="BN29" s="164">
        <v>-121.0059</v>
      </c>
      <c r="BO29" s="164">
        <v>22.339500000000001</v>
      </c>
      <c r="BP29" s="164">
        <v>22.186900000000001</v>
      </c>
      <c r="BQ29" s="164">
        <v>49.861499999999999</v>
      </c>
      <c r="BR29" s="164">
        <v>-161.6617</v>
      </c>
      <c r="BS29" s="165"/>
      <c r="BT29" s="165"/>
      <c r="BU29" s="165"/>
      <c r="BV29" s="165"/>
      <c r="BW29" s="164">
        <v>10.26</v>
      </c>
      <c r="BX29" s="164">
        <v>7.47</v>
      </c>
      <c r="BY29" s="164">
        <v>-12.75</v>
      </c>
      <c r="BZ29" s="164">
        <v>-0.33</v>
      </c>
      <c r="CA29" s="164">
        <v>-16.874400000000001</v>
      </c>
      <c r="CB29" s="164">
        <v>-16.204599999999999</v>
      </c>
      <c r="CC29" s="164">
        <v>14.991099999999999</v>
      </c>
      <c r="CD29" s="164">
        <v>12.971500000000001</v>
      </c>
      <c r="CE29" s="164">
        <v>-9.4445999999999994</v>
      </c>
      <c r="CF29" s="164">
        <v>-9.5646000000000004</v>
      </c>
      <c r="CG29" s="164">
        <v>-9.6103000000000005</v>
      </c>
      <c r="CH29" s="164">
        <v>-2.5179999999999998</v>
      </c>
      <c r="CI29" s="164">
        <v>4.7648999999999999</v>
      </c>
      <c r="CJ29" s="165"/>
      <c r="CK29" s="165"/>
      <c r="CL29" s="164">
        <v>26.9</v>
      </c>
      <c r="CM29" s="164">
        <v>-4.5999999999999996</v>
      </c>
      <c r="CN29" s="164">
        <v>-1.59</v>
      </c>
      <c r="CO29" s="164">
        <v>26.098199999999999</v>
      </c>
      <c r="CP29" s="164">
        <v>26.179600000000001</v>
      </c>
      <c r="CQ29" s="164">
        <v>24.569900000000001</v>
      </c>
      <c r="CR29" s="164">
        <v>73.163499999999999</v>
      </c>
      <c r="CS29" s="164">
        <v>73.095299999999995</v>
      </c>
      <c r="CT29" s="164">
        <v>-17.048100000000002</v>
      </c>
      <c r="CU29" s="164">
        <v>-54.847000000000001</v>
      </c>
      <c r="CV29" s="164">
        <v>-19.023599999999998</v>
      </c>
      <c r="CW29" s="164">
        <v>3.1080000000000001</v>
      </c>
      <c r="CX29" s="164">
        <v>35.92</v>
      </c>
      <c r="CY29" s="164">
        <v>14.94</v>
      </c>
      <c r="CZ29" s="164">
        <v>6.0986000000000002</v>
      </c>
      <c r="DA29" s="164">
        <v>6.2530999999999999</v>
      </c>
      <c r="DB29" s="164">
        <v>-7.9</v>
      </c>
      <c r="DC29" s="164">
        <v>25.5123</v>
      </c>
      <c r="DD29" s="164">
        <v>-7.3044000000000002</v>
      </c>
      <c r="DE29" s="164">
        <v>-7.3300999999999998</v>
      </c>
      <c r="DF29" s="164">
        <v>7.1473000000000004</v>
      </c>
      <c r="DG29" s="164">
        <v>1.55E-2</v>
      </c>
      <c r="DH29" s="164">
        <v>-3.9359999999999999</v>
      </c>
      <c r="DI29" s="165"/>
      <c r="DJ29" s="165"/>
      <c r="DK29" s="164">
        <v>-5.3026999999999997</v>
      </c>
      <c r="DL29" s="164">
        <v>1.8758999999999999</v>
      </c>
      <c r="DM29" s="164">
        <v>41.010800000000003</v>
      </c>
      <c r="DN29" s="164">
        <v>10.0253</v>
      </c>
      <c r="DO29" s="164">
        <v>2.34</v>
      </c>
      <c r="DP29" s="164">
        <v>-2.36</v>
      </c>
      <c r="DQ29" s="164">
        <v>3.3210000000000002</v>
      </c>
      <c r="DR29" s="164">
        <v>-8.9105000000000008</v>
      </c>
      <c r="DS29" s="164">
        <v>-7.26</v>
      </c>
      <c r="DT29" s="164">
        <v>-7.35</v>
      </c>
      <c r="DU29" s="164">
        <v>22.17</v>
      </c>
      <c r="DV29" s="164">
        <v>14.04</v>
      </c>
      <c r="DW29" s="164">
        <v>-11.181800000000001</v>
      </c>
      <c r="DX29" s="164">
        <v>-5.5727000000000002</v>
      </c>
      <c r="DY29" s="164">
        <v>-27.156300000000002</v>
      </c>
      <c r="DZ29" s="164">
        <v>-26.072700000000001</v>
      </c>
      <c r="EA29" s="164">
        <v>9.7980999999999998</v>
      </c>
      <c r="EB29" s="164">
        <v>-3.3454999999999999</v>
      </c>
      <c r="EC29" s="164">
        <v>-8.6487999999999996</v>
      </c>
      <c r="ED29" s="164">
        <v>-8.6123999999999992</v>
      </c>
      <c r="EE29" s="164">
        <v>-17.786799999999999</v>
      </c>
      <c r="EF29" s="164">
        <v>-23.093699999999998</v>
      </c>
      <c r="EG29" s="164">
        <v>-11.319000000000001</v>
      </c>
      <c r="EH29" s="164">
        <v>-144.57220000000001</v>
      </c>
      <c r="EI29" s="165"/>
      <c r="EJ29" s="165"/>
      <c r="EK29" s="164">
        <v>-9.3704999999999998</v>
      </c>
      <c r="EL29" s="164">
        <v>-8.7906999999999993</v>
      </c>
      <c r="EM29" s="164">
        <v>13.6731</v>
      </c>
      <c r="EN29" s="164">
        <v>-14.835599999999999</v>
      </c>
      <c r="EO29" s="164">
        <v>-14.591900000000001</v>
      </c>
      <c r="EP29" s="164">
        <v>-9.7319999999999993</v>
      </c>
      <c r="EQ29" s="164">
        <v>-14.9712</v>
      </c>
      <c r="ER29" s="164">
        <v>-14.694800000000001</v>
      </c>
      <c r="ES29" s="164">
        <v>7.3044000000000002</v>
      </c>
      <c r="ET29" s="164">
        <v>13.52</v>
      </c>
      <c r="EU29" s="164">
        <v>-9.9600000000000009</v>
      </c>
      <c r="EV29" s="164">
        <v>1.2</v>
      </c>
      <c r="EW29" s="164">
        <v>2.5358999999999998</v>
      </c>
      <c r="EX29" s="164">
        <v>-18.054300000000001</v>
      </c>
      <c r="EY29" s="164">
        <v>-6.4233000000000002</v>
      </c>
      <c r="EZ29" s="164">
        <v>4.9725999999999999</v>
      </c>
      <c r="FA29" s="164">
        <v>2.4565000000000001</v>
      </c>
      <c r="FB29" s="164">
        <v>7.0194000000000001</v>
      </c>
      <c r="FC29" s="164">
        <v>-23.136399999999998</v>
      </c>
      <c r="FD29" s="165"/>
      <c r="FE29" s="165"/>
      <c r="FF29" s="164">
        <v>0.65090000000000003</v>
      </c>
      <c r="FG29" s="165"/>
      <c r="FH29" s="164">
        <v>2.4679000000000002</v>
      </c>
      <c r="FI29" s="165"/>
      <c r="FJ29" s="164">
        <v>5.8609999999999998</v>
      </c>
      <c r="FK29" s="164">
        <v>5.5260999999999996</v>
      </c>
      <c r="FL29" s="164">
        <v>0.83730000000000004</v>
      </c>
      <c r="FM29" s="164">
        <v>11.5238</v>
      </c>
      <c r="FN29" s="164">
        <v>11.444800000000001</v>
      </c>
      <c r="FO29" s="164">
        <v>5.5815999999999999</v>
      </c>
      <c r="FP29" s="164">
        <v>15.063000000000001</v>
      </c>
      <c r="FQ29" s="164">
        <v>10.719200000000001</v>
      </c>
      <c r="FR29" s="164">
        <v>-21.13</v>
      </c>
      <c r="FS29" s="164">
        <v>-2.9127999999999998</v>
      </c>
      <c r="FT29" s="164">
        <v>0.2969</v>
      </c>
      <c r="FU29" s="164">
        <v>1.47</v>
      </c>
      <c r="FV29" s="164">
        <v>-0.13</v>
      </c>
      <c r="FW29" s="164">
        <v>-11.0434</v>
      </c>
      <c r="FX29" s="164">
        <v>1.2625999999999999</v>
      </c>
      <c r="FY29" s="164">
        <v>5.1470000000000002</v>
      </c>
      <c r="FZ29" s="164">
        <v>0.84499999999999997</v>
      </c>
      <c r="GA29" s="165"/>
      <c r="GB29" s="164">
        <v>43.97</v>
      </c>
      <c r="GC29" s="164">
        <v>-26.093900000000001</v>
      </c>
      <c r="GD29" s="164">
        <v>-19.811399999999999</v>
      </c>
      <c r="GE29" s="164">
        <v>1.2</v>
      </c>
      <c r="GF29" s="164">
        <v>7.1153000000000004</v>
      </c>
      <c r="GG29" s="165"/>
      <c r="GH29" s="164">
        <v>19.084800000000001</v>
      </c>
      <c r="GI29" s="165"/>
      <c r="GJ29" s="164">
        <v>-14.4208</v>
      </c>
      <c r="GK29" s="164">
        <v>2.2806000000000002</v>
      </c>
      <c r="GL29" s="164">
        <v>6.08E-2</v>
      </c>
      <c r="GM29" s="165"/>
      <c r="GN29" s="164">
        <v>-8.3581000000000003</v>
      </c>
      <c r="GO29" s="164">
        <v>-5.5660999999999996</v>
      </c>
      <c r="GP29" s="164">
        <v>2.6084999999999998</v>
      </c>
      <c r="GQ29" s="164">
        <v>-31.848099999999999</v>
      </c>
      <c r="GR29" s="164">
        <v>-5.7119</v>
      </c>
      <c r="GS29" s="164">
        <v>-5.6798000000000002</v>
      </c>
      <c r="GT29" s="164">
        <v>91.906700000000001</v>
      </c>
      <c r="GU29" s="164">
        <v>-5.1063000000000001</v>
      </c>
      <c r="GV29" s="165"/>
      <c r="GW29" s="164">
        <v>-3.6509</v>
      </c>
      <c r="GX29" s="164">
        <v>1.4336</v>
      </c>
      <c r="GY29" s="164">
        <v>3.8681999999999999</v>
      </c>
      <c r="GZ29" s="164">
        <v>3.9472999999999998</v>
      </c>
      <c r="HA29" s="164">
        <v>1</v>
      </c>
      <c r="HB29" s="164">
        <v>7.5187999999999997</v>
      </c>
      <c r="HC29" s="164">
        <v>9.0592000000000006</v>
      </c>
      <c r="HD29" s="164">
        <v>-24.31</v>
      </c>
      <c r="HE29" s="164">
        <v>17.6006</v>
      </c>
      <c r="HF29" s="164">
        <v>71.602599999999995</v>
      </c>
      <c r="HG29" s="164">
        <v>-37.359000000000002</v>
      </c>
      <c r="HH29" s="164">
        <v>0</v>
      </c>
      <c r="HI29" s="164">
        <v>6.4555999999999996</v>
      </c>
      <c r="HJ29" s="164">
        <v>6.8117000000000001</v>
      </c>
      <c r="HK29" s="165"/>
      <c r="HL29" s="164">
        <v>7.6127000000000002</v>
      </c>
      <c r="HM29" s="164">
        <v>0</v>
      </c>
      <c r="HN29" s="164">
        <v>0</v>
      </c>
      <c r="HO29" s="165"/>
      <c r="HP29" s="164">
        <v>23.953800000000001</v>
      </c>
      <c r="HQ29" s="164">
        <v>-38.401899999999998</v>
      </c>
      <c r="HR29" s="164">
        <v>-37.500999999999998</v>
      </c>
      <c r="HS29" s="164">
        <v>-14.340400000000001</v>
      </c>
      <c r="HT29" s="164">
        <v>-13.4857</v>
      </c>
      <c r="HU29" s="164">
        <v>31.08</v>
      </c>
      <c r="HV29" s="164">
        <v>30.97</v>
      </c>
      <c r="HW29" s="164">
        <v>-31.7</v>
      </c>
      <c r="HX29" s="164">
        <v>-31.8</v>
      </c>
      <c r="HY29" s="164">
        <v>0.94940000000000002</v>
      </c>
      <c r="HZ29" s="164">
        <v>5.76</v>
      </c>
      <c r="IA29" s="164">
        <v>29.2925</v>
      </c>
      <c r="IB29" s="164">
        <v>14.0822</v>
      </c>
      <c r="IC29" s="164">
        <v>13.963100000000001</v>
      </c>
      <c r="ID29" s="164">
        <v>-20.399999999999999</v>
      </c>
      <c r="IE29" s="164">
        <v>-28.2</v>
      </c>
      <c r="IF29" s="164">
        <v>21.3</v>
      </c>
      <c r="IG29" s="164">
        <v>20.9</v>
      </c>
      <c r="IH29" s="164">
        <v>-19.118099999999998</v>
      </c>
      <c r="II29" s="164">
        <v>-18.868600000000001</v>
      </c>
      <c r="IJ29" s="164">
        <v>-69.633200000000002</v>
      </c>
      <c r="IK29" s="165"/>
      <c r="IL29" s="164">
        <v>-255.29589999999999</v>
      </c>
      <c r="IM29" s="164">
        <v>-3.9740000000000002</v>
      </c>
      <c r="IN29" s="164">
        <v>10.896699999999999</v>
      </c>
      <c r="IO29" s="164">
        <v>50.88</v>
      </c>
      <c r="IP29" s="164">
        <v>123.1469</v>
      </c>
      <c r="IQ29" s="164">
        <v>158.9212</v>
      </c>
      <c r="IR29" s="164">
        <v>50.806899999999999</v>
      </c>
      <c r="IS29" s="164">
        <v>-28.036000000000001</v>
      </c>
      <c r="IT29" s="164">
        <v>24.280200000000001</v>
      </c>
      <c r="IU29" s="164">
        <v>22.030899999999999</v>
      </c>
      <c r="IV29" s="164">
        <v>-44.7288</v>
      </c>
      <c r="IW29" s="164">
        <v>129.79</v>
      </c>
      <c r="IX29" s="164">
        <v>-174.80019999999999</v>
      </c>
      <c r="IY29" s="164">
        <v>-44.881999999999998</v>
      </c>
      <c r="IZ29" s="164">
        <v>46.677399999999999</v>
      </c>
      <c r="JA29" s="164">
        <v>-0.37480000000000002</v>
      </c>
      <c r="JB29" s="165"/>
      <c r="JC29" s="164">
        <v>-6.16</v>
      </c>
      <c r="JD29" s="164">
        <v>-0.13500000000000001</v>
      </c>
      <c r="JE29" s="164">
        <v>-0.14199999999999999</v>
      </c>
      <c r="JF29" s="164">
        <v>1.44</v>
      </c>
      <c r="JG29" s="164">
        <v>-0.32</v>
      </c>
      <c r="JH29" s="164">
        <v>-2.145</v>
      </c>
      <c r="JI29" s="164">
        <v>-6.1814</v>
      </c>
      <c r="JJ29" s="164">
        <v>6.4164000000000003</v>
      </c>
      <c r="JK29" s="164">
        <v>-5.2140000000000004</v>
      </c>
      <c r="JL29" s="164">
        <v>-2.1</v>
      </c>
      <c r="JM29" s="164">
        <v>2.7440000000000002</v>
      </c>
      <c r="JN29" s="164">
        <v>0.34300000000000003</v>
      </c>
      <c r="JO29" s="164">
        <v>2.5327000000000002</v>
      </c>
      <c r="JP29" s="165"/>
      <c r="JQ29" s="164">
        <v>3.8929</v>
      </c>
      <c r="JR29" s="164">
        <v>4.0971000000000002</v>
      </c>
      <c r="JS29" s="164">
        <v>3.8344999999999998</v>
      </c>
      <c r="JT29" s="165"/>
      <c r="JU29" s="164">
        <v>10.199999999999999</v>
      </c>
      <c r="JV29" s="164">
        <v>3.4571999999999998</v>
      </c>
      <c r="JW29" s="164">
        <v>0.32</v>
      </c>
      <c r="JX29" s="165"/>
      <c r="JY29" s="164">
        <v>-6.1077000000000004</v>
      </c>
      <c r="JZ29" s="164">
        <v>-2.7785000000000002</v>
      </c>
      <c r="KA29" s="164">
        <v>-28.026700000000002</v>
      </c>
      <c r="KB29" s="164">
        <v>-2.9441999999999999</v>
      </c>
      <c r="KC29" s="164">
        <v>0</v>
      </c>
      <c r="KD29" s="164">
        <v>-31.306699999999999</v>
      </c>
      <c r="KE29" s="164">
        <v>0</v>
      </c>
      <c r="KF29" s="164">
        <v>-12.3</v>
      </c>
      <c r="KG29" s="164">
        <v>-5.5</v>
      </c>
      <c r="KH29" s="165"/>
      <c r="KI29" s="164">
        <v>-107.9448</v>
      </c>
    </row>
    <row r="30" spans="1:295" ht="18" customHeight="1" x14ac:dyDescent="0.3">
      <c r="A30" s="160" t="s">
        <v>87</v>
      </c>
      <c r="B30" s="160" t="s">
        <v>945</v>
      </c>
      <c r="C30" s="164">
        <v>0</v>
      </c>
      <c r="D30" s="164">
        <v>2.766</v>
      </c>
      <c r="E30" s="164">
        <v>-5.97</v>
      </c>
      <c r="F30" s="164">
        <v>4.4779</v>
      </c>
      <c r="G30" s="164">
        <v>9.4674999999999994</v>
      </c>
      <c r="H30" s="165"/>
      <c r="I30" s="164">
        <v>18.064399999999999</v>
      </c>
      <c r="J30" s="165"/>
      <c r="K30" s="164">
        <v>8.4646000000000008</v>
      </c>
      <c r="L30" s="164">
        <v>3.0669</v>
      </c>
      <c r="M30" s="164">
        <v>6.6707999999999998</v>
      </c>
      <c r="N30" s="164">
        <v>-6.66</v>
      </c>
      <c r="O30" s="164">
        <v>-24.2</v>
      </c>
      <c r="P30" s="164">
        <v>2.2000000000000002</v>
      </c>
      <c r="Q30" s="164">
        <v>4.1399999999999997</v>
      </c>
      <c r="R30" s="164">
        <v>-15.4</v>
      </c>
      <c r="S30" s="164">
        <v>2.6848000000000001</v>
      </c>
      <c r="T30" s="164">
        <v>14.921200000000001</v>
      </c>
      <c r="U30" s="164">
        <v>6.7701000000000002</v>
      </c>
      <c r="V30" s="164">
        <v>6.5042</v>
      </c>
      <c r="W30" s="164">
        <v>0</v>
      </c>
      <c r="X30" s="164">
        <v>3.4996</v>
      </c>
      <c r="Y30" s="164">
        <v>-2.2139000000000002</v>
      </c>
      <c r="Z30" s="164">
        <v>2.4780000000000002</v>
      </c>
      <c r="AA30" s="165"/>
      <c r="AB30" s="164">
        <v>-1.1113999999999999</v>
      </c>
      <c r="AC30" s="164">
        <v>-1.054</v>
      </c>
      <c r="AD30" s="164">
        <v>-1.0429999999999999</v>
      </c>
      <c r="AE30" s="164">
        <v>11.555999999999999</v>
      </c>
      <c r="AF30" s="164">
        <v>-13.32</v>
      </c>
      <c r="AG30" s="164">
        <v>-6.6</v>
      </c>
      <c r="AH30" s="164">
        <v>1.696</v>
      </c>
      <c r="AI30" s="164">
        <v>0.158</v>
      </c>
      <c r="AJ30" s="164">
        <v>-16.350000000000001</v>
      </c>
      <c r="AK30" s="164">
        <v>-16.37</v>
      </c>
      <c r="AL30" s="165"/>
      <c r="AM30" s="164">
        <v>-8.8699999999999992</v>
      </c>
      <c r="AN30" s="164">
        <v>-8.92</v>
      </c>
      <c r="AO30" s="164">
        <v>-0.42399999999999999</v>
      </c>
      <c r="AP30" s="164">
        <v>2.0337000000000001</v>
      </c>
      <c r="AQ30" s="164">
        <v>10.624000000000001</v>
      </c>
      <c r="AR30" s="164">
        <v>11.5678</v>
      </c>
      <c r="AS30" s="164">
        <v>-20.930099999999999</v>
      </c>
      <c r="AT30" s="165"/>
      <c r="AU30" s="164">
        <v>-5.5178000000000003</v>
      </c>
      <c r="AV30" s="164">
        <v>10.572800000000001</v>
      </c>
      <c r="AW30" s="164">
        <v>10.046799999999999</v>
      </c>
      <c r="AX30" s="164">
        <v>-19.424099999999999</v>
      </c>
      <c r="AY30" s="164">
        <v>-19.022200000000002</v>
      </c>
      <c r="AZ30" s="164">
        <v>3.9578000000000002</v>
      </c>
      <c r="BA30" s="164">
        <v>21.6082</v>
      </c>
      <c r="BB30" s="164">
        <v>-20.4923</v>
      </c>
      <c r="BC30" s="164">
        <v>-0.1149</v>
      </c>
      <c r="BD30" s="164">
        <v>-3.3</v>
      </c>
      <c r="BE30" s="164">
        <v>-3.3</v>
      </c>
      <c r="BF30" s="165"/>
      <c r="BG30" s="164">
        <v>-24.271100000000001</v>
      </c>
      <c r="BH30" s="164">
        <v>-0.8851</v>
      </c>
      <c r="BI30" s="165"/>
      <c r="BJ30" s="164">
        <v>0.17730000000000001</v>
      </c>
      <c r="BK30" s="164">
        <v>-3.3885999999999998</v>
      </c>
      <c r="BL30" s="165"/>
      <c r="BM30" s="164">
        <v>0.46560000000000001</v>
      </c>
      <c r="BN30" s="164">
        <v>-111.1789</v>
      </c>
      <c r="BO30" s="164">
        <v>25.605</v>
      </c>
      <c r="BP30" s="164">
        <v>25.8797</v>
      </c>
      <c r="BQ30" s="164">
        <v>42.978499999999997</v>
      </c>
      <c r="BR30" s="164">
        <v>-151.83279999999999</v>
      </c>
      <c r="BS30" s="165"/>
      <c r="BT30" s="165"/>
      <c r="BU30" s="165"/>
      <c r="BV30" s="165"/>
      <c r="BW30" s="164">
        <v>10.36</v>
      </c>
      <c r="BX30" s="164">
        <v>9.7200000000000006</v>
      </c>
      <c r="BY30" s="164">
        <v>-12.71</v>
      </c>
      <c r="BZ30" s="164">
        <v>-5.92</v>
      </c>
      <c r="CA30" s="164">
        <v>-16.204599999999999</v>
      </c>
      <c r="CB30" s="164">
        <v>-16.070699999999999</v>
      </c>
      <c r="CC30" s="164">
        <v>13.458</v>
      </c>
      <c r="CD30" s="164">
        <v>11.7536</v>
      </c>
      <c r="CE30" s="164">
        <v>-7.165</v>
      </c>
      <c r="CF30" s="164">
        <v>-10.762</v>
      </c>
      <c r="CG30" s="164">
        <v>-10.927199999999999</v>
      </c>
      <c r="CH30" s="164">
        <v>0.4899</v>
      </c>
      <c r="CI30" s="164">
        <v>2.3733</v>
      </c>
      <c r="CJ30" s="165"/>
      <c r="CK30" s="165"/>
      <c r="CL30" s="164">
        <v>22.7</v>
      </c>
      <c r="CM30" s="164">
        <v>0.3</v>
      </c>
      <c r="CN30" s="164">
        <v>-1.59</v>
      </c>
      <c r="CO30" s="164">
        <v>23.416399999999999</v>
      </c>
      <c r="CP30" s="164">
        <v>23.180099999999999</v>
      </c>
      <c r="CQ30" s="164">
        <v>21.726700000000001</v>
      </c>
      <c r="CR30" s="164">
        <v>60.393700000000003</v>
      </c>
      <c r="CS30" s="164">
        <v>61.329500000000003</v>
      </c>
      <c r="CT30" s="164">
        <v>1</v>
      </c>
      <c r="CU30" s="164">
        <v>-56.670099999999998</v>
      </c>
      <c r="CV30" s="164">
        <v>-4.4874000000000001</v>
      </c>
      <c r="CW30" s="164">
        <v>2.9457</v>
      </c>
      <c r="CX30" s="164">
        <v>28.86</v>
      </c>
      <c r="CY30" s="164">
        <v>20.260000000000002</v>
      </c>
      <c r="CZ30" s="164">
        <v>6.2549000000000001</v>
      </c>
      <c r="DA30" s="164">
        <v>6.5460000000000003</v>
      </c>
      <c r="DB30" s="164">
        <v>-8.1300000000000008</v>
      </c>
      <c r="DC30" s="164">
        <v>0.60170000000000001</v>
      </c>
      <c r="DD30" s="164">
        <v>-4.4360999999999997</v>
      </c>
      <c r="DE30" s="164">
        <v>-4.9775999999999998</v>
      </c>
      <c r="DF30" s="164">
        <v>2.8050999999999999</v>
      </c>
      <c r="DG30" s="164">
        <v>1.54E-2</v>
      </c>
      <c r="DH30" s="164">
        <v>-4.0629999999999997</v>
      </c>
      <c r="DI30" s="164">
        <v>14.7</v>
      </c>
      <c r="DJ30" s="164">
        <v>14.8</v>
      </c>
      <c r="DK30" s="164">
        <v>-5.0098000000000003</v>
      </c>
      <c r="DL30" s="164">
        <v>2.2498999999999998</v>
      </c>
      <c r="DM30" s="164">
        <v>40.537599999999998</v>
      </c>
      <c r="DN30" s="164">
        <v>10.210900000000001</v>
      </c>
      <c r="DO30" s="164">
        <v>2.67</v>
      </c>
      <c r="DP30" s="164">
        <v>-1.86</v>
      </c>
      <c r="DQ30" s="164">
        <v>3.9420000000000002</v>
      </c>
      <c r="DR30" s="164">
        <v>-4.9452999999999996</v>
      </c>
      <c r="DS30" s="164">
        <v>-6.91</v>
      </c>
      <c r="DT30" s="164">
        <v>-7.03</v>
      </c>
      <c r="DU30" s="164">
        <v>21.92</v>
      </c>
      <c r="DV30" s="164">
        <v>14.66</v>
      </c>
      <c r="DW30" s="164">
        <v>-8.4</v>
      </c>
      <c r="DX30" s="164">
        <v>-4.3455000000000004</v>
      </c>
      <c r="DY30" s="164">
        <v>-24.9053</v>
      </c>
      <c r="DZ30" s="164">
        <v>-24.127300000000002</v>
      </c>
      <c r="EA30" s="164">
        <v>11.7567</v>
      </c>
      <c r="EB30" s="164">
        <v>0.34370000000000001</v>
      </c>
      <c r="EC30" s="164">
        <v>-6.1570999999999998</v>
      </c>
      <c r="ED30" s="164">
        <v>-6.8343999999999996</v>
      </c>
      <c r="EE30" s="164">
        <v>-10.7727</v>
      </c>
      <c r="EF30" s="164">
        <v>-17.439399999999999</v>
      </c>
      <c r="EG30" s="164">
        <v>-11.614000000000001</v>
      </c>
      <c r="EH30" s="164">
        <v>-136.28059999999999</v>
      </c>
      <c r="EI30" s="165"/>
      <c r="EJ30" s="165"/>
      <c r="EK30" s="164">
        <v>-9.98</v>
      </c>
      <c r="EL30" s="164">
        <v>-9.1296999999999997</v>
      </c>
      <c r="EM30" s="164">
        <v>0</v>
      </c>
      <c r="EN30" s="164">
        <v>-16.003699999999998</v>
      </c>
      <c r="EO30" s="164">
        <v>-14.846500000000001</v>
      </c>
      <c r="EP30" s="164">
        <v>8.7200000000000006</v>
      </c>
      <c r="EQ30" s="164">
        <v>-15.156599999999999</v>
      </c>
      <c r="ER30" s="164">
        <v>-15.0268</v>
      </c>
      <c r="ES30" s="164">
        <v>0.42020000000000002</v>
      </c>
      <c r="ET30" s="164">
        <v>0</v>
      </c>
      <c r="EU30" s="164">
        <v>-10.4</v>
      </c>
      <c r="EV30" s="164">
        <v>-7.8</v>
      </c>
      <c r="EW30" s="164">
        <v>2.2551999999999999</v>
      </c>
      <c r="EX30" s="164">
        <v>-19.3108</v>
      </c>
      <c r="EY30" s="164">
        <v>-6.7516999999999996</v>
      </c>
      <c r="EZ30" s="164">
        <v>4.4648000000000003</v>
      </c>
      <c r="FA30" s="164">
        <v>2.5676999999999999</v>
      </c>
      <c r="FB30" s="164">
        <v>5.6702000000000004</v>
      </c>
      <c r="FC30" s="164">
        <v>-16.270800000000001</v>
      </c>
      <c r="FD30" s="165"/>
      <c r="FE30" s="165"/>
      <c r="FF30" s="164">
        <v>0.82969999999999999</v>
      </c>
      <c r="FG30" s="165"/>
      <c r="FH30" s="164">
        <v>0</v>
      </c>
      <c r="FI30" s="165"/>
      <c r="FJ30" s="164">
        <v>5.6935000000000002</v>
      </c>
      <c r="FK30" s="164">
        <v>4.5213000000000001</v>
      </c>
      <c r="FL30" s="164">
        <v>-2.0095000000000001</v>
      </c>
      <c r="FM30" s="164">
        <v>9.6643000000000008</v>
      </c>
      <c r="FN30" s="164">
        <v>10.191800000000001</v>
      </c>
      <c r="FO30" s="164">
        <v>5.0324</v>
      </c>
      <c r="FP30" s="164">
        <v>14.7325</v>
      </c>
      <c r="FQ30" s="164">
        <v>14.635199999999999</v>
      </c>
      <c r="FR30" s="164">
        <v>-21.09</v>
      </c>
      <c r="FS30" s="164">
        <v>-1.7153</v>
      </c>
      <c r="FT30" s="164">
        <v>0.28860000000000002</v>
      </c>
      <c r="FU30" s="164">
        <v>1.45</v>
      </c>
      <c r="FV30" s="164">
        <v>0.08</v>
      </c>
      <c r="FW30" s="164">
        <v>-15.5867</v>
      </c>
      <c r="FX30" s="164">
        <v>1.4756</v>
      </c>
      <c r="FY30" s="164">
        <v>4.7590000000000003</v>
      </c>
      <c r="FZ30" s="164">
        <v>0.84199999999999997</v>
      </c>
      <c r="GA30" s="165"/>
      <c r="GB30" s="164">
        <v>43.31</v>
      </c>
      <c r="GC30" s="164">
        <v>-26.1023</v>
      </c>
      <c r="GD30" s="164">
        <v>-19.833300000000001</v>
      </c>
      <c r="GE30" s="164">
        <v>1.0900000000000001</v>
      </c>
      <c r="GF30" s="164">
        <v>6.6368999999999998</v>
      </c>
      <c r="GG30" s="165"/>
      <c r="GH30" s="164">
        <v>18.670000000000002</v>
      </c>
      <c r="GI30" s="165"/>
      <c r="GJ30" s="164">
        <v>-14.1225</v>
      </c>
      <c r="GK30" s="164">
        <v>2.3906999999999998</v>
      </c>
      <c r="GL30" s="165"/>
      <c r="GM30" s="165"/>
      <c r="GN30" s="164">
        <v>-6.9318</v>
      </c>
      <c r="GO30" s="164">
        <v>-6.7527999999999997</v>
      </c>
      <c r="GP30" s="164">
        <v>3.8536999999999999</v>
      </c>
      <c r="GQ30" s="164">
        <v>-31.091799999999999</v>
      </c>
      <c r="GR30" s="164">
        <v>-5.5510000000000002</v>
      </c>
      <c r="GS30" s="164">
        <v>-5.6974999999999998</v>
      </c>
      <c r="GT30" s="164">
        <v>90.665199999999999</v>
      </c>
      <c r="GU30" s="164">
        <v>-4.7682000000000002</v>
      </c>
      <c r="GV30" s="165"/>
      <c r="GW30" s="164">
        <v>-3.4641000000000002</v>
      </c>
      <c r="GX30" s="164">
        <v>1.6479999999999999</v>
      </c>
      <c r="GY30" s="164">
        <v>3.9415</v>
      </c>
      <c r="GZ30" s="164">
        <v>3.9236</v>
      </c>
      <c r="HA30" s="164">
        <v>1.1431</v>
      </c>
      <c r="HB30" s="164">
        <v>6.3143000000000002</v>
      </c>
      <c r="HC30" s="164">
        <v>7.9649999999999999</v>
      </c>
      <c r="HD30" s="164">
        <v>-25.56</v>
      </c>
      <c r="HE30" s="164">
        <v>15.795199999999999</v>
      </c>
      <c r="HF30" s="164">
        <v>74.212599999999995</v>
      </c>
      <c r="HG30" s="164">
        <v>-42.459800000000001</v>
      </c>
      <c r="HH30" s="164">
        <v>0</v>
      </c>
      <c r="HI30" s="164">
        <v>4.2046000000000001</v>
      </c>
      <c r="HJ30" s="164">
        <v>5.3471000000000002</v>
      </c>
      <c r="HK30" s="164">
        <v>0</v>
      </c>
      <c r="HL30" s="164">
        <v>8.7360000000000007</v>
      </c>
      <c r="HM30" s="164">
        <v>0</v>
      </c>
      <c r="HN30" s="164">
        <v>-11.841699999999999</v>
      </c>
      <c r="HO30" s="164">
        <v>29.985700000000001</v>
      </c>
      <c r="HP30" s="165"/>
      <c r="HQ30" s="164">
        <v>-36.786900000000003</v>
      </c>
      <c r="HR30" s="164">
        <v>-36.199100000000001</v>
      </c>
      <c r="HS30" s="164">
        <v>-12.144299999999999</v>
      </c>
      <c r="HT30" s="164">
        <v>-12.6153</v>
      </c>
      <c r="HU30" s="164">
        <v>32.04</v>
      </c>
      <c r="HV30" s="164">
        <v>32.33</v>
      </c>
      <c r="HW30" s="164">
        <v>-32.799999999999997</v>
      </c>
      <c r="HX30" s="164">
        <v>-31.9</v>
      </c>
      <c r="HY30" s="164">
        <v>1.0373000000000001</v>
      </c>
      <c r="HZ30" s="164">
        <v>-0.64</v>
      </c>
      <c r="IA30" s="164">
        <v>30.4483</v>
      </c>
      <c r="IB30" s="164">
        <v>14.440099999999999</v>
      </c>
      <c r="IC30" s="164">
        <v>13.9613</v>
      </c>
      <c r="ID30" s="164">
        <v>-20.399999999999999</v>
      </c>
      <c r="IE30" s="164">
        <v>-29.7</v>
      </c>
      <c r="IF30" s="164">
        <v>19.600000000000001</v>
      </c>
      <c r="IG30" s="164">
        <v>19.2</v>
      </c>
      <c r="IH30" s="164">
        <v>-18.956399999999999</v>
      </c>
      <c r="II30" s="164">
        <v>-19.087599999999998</v>
      </c>
      <c r="IJ30" s="164">
        <v>-77.012900000000002</v>
      </c>
      <c r="IK30" s="165"/>
      <c r="IL30" s="164">
        <v>-254.39529999999999</v>
      </c>
      <c r="IM30" s="164">
        <v>-2.875</v>
      </c>
      <c r="IN30" s="164">
        <v>10.357900000000001</v>
      </c>
      <c r="IO30" s="164">
        <v>48.080100000000002</v>
      </c>
      <c r="IP30" s="164">
        <v>125.65989999999999</v>
      </c>
      <c r="IQ30" s="164">
        <v>156.69669999999999</v>
      </c>
      <c r="IR30" s="164">
        <v>48.023499999999999</v>
      </c>
      <c r="IS30" s="164">
        <v>-31.271599999999999</v>
      </c>
      <c r="IT30" s="164">
        <v>20.6464</v>
      </c>
      <c r="IU30" s="164">
        <v>19.7944</v>
      </c>
      <c r="IV30" s="164">
        <v>-41.021099999999997</v>
      </c>
      <c r="IW30" s="164">
        <v>127.38549999999999</v>
      </c>
      <c r="IX30" s="164">
        <v>-172.3323</v>
      </c>
      <c r="IY30" s="164">
        <v>-45.057200000000002</v>
      </c>
      <c r="IZ30" s="164">
        <v>46.291200000000003</v>
      </c>
      <c r="JA30" s="164">
        <v>-0.3503</v>
      </c>
      <c r="JB30" s="165"/>
      <c r="JC30" s="164">
        <v>-6.08</v>
      </c>
      <c r="JD30" s="164">
        <v>-0.19</v>
      </c>
      <c r="JE30" s="164">
        <v>-0.188</v>
      </c>
      <c r="JF30" s="164">
        <v>1.36</v>
      </c>
      <c r="JG30" s="164">
        <v>-0.16</v>
      </c>
      <c r="JH30" s="164">
        <v>-2.2831999999999999</v>
      </c>
      <c r="JI30" s="164">
        <v>-5.9158999999999997</v>
      </c>
      <c r="JJ30" s="164">
        <v>6.2698999999999998</v>
      </c>
      <c r="JK30" s="164">
        <v>-4.7744999999999997</v>
      </c>
      <c r="JL30" s="164">
        <v>-2.2000000000000002</v>
      </c>
      <c r="JM30" s="164">
        <v>1.075</v>
      </c>
      <c r="JN30" s="164">
        <v>0.29199999999999998</v>
      </c>
      <c r="JO30" s="164">
        <v>2.5402</v>
      </c>
      <c r="JP30" s="165"/>
      <c r="JQ30" s="164">
        <v>4.5061999999999998</v>
      </c>
      <c r="JR30" s="164">
        <v>4.1773999999999996</v>
      </c>
      <c r="JS30" s="164">
        <v>3.7170000000000001</v>
      </c>
      <c r="JT30" s="165"/>
      <c r="JU30" s="164">
        <v>11.7</v>
      </c>
      <c r="JV30" s="164">
        <v>2.1732999999999998</v>
      </c>
      <c r="JW30" s="164">
        <v>0.36</v>
      </c>
      <c r="JX30" s="165"/>
      <c r="JY30" s="164">
        <v>-4.9984999999999999</v>
      </c>
      <c r="JZ30" s="164">
        <v>-3.7694000000000001</v>
      </c>
      <c r="KA30" s="164">
        <v>-29.0457</v>
      </c>
      <c r="KB30" s="164">
        <v>-1.9918</v>
      </c>
      <c r="KC30" s="164">
        <v>0</v>
      </c>
      <c r="KD30" s="164">
        <v>-31.703199999999999</v>
      </c>
      <c r="KE30" s="164">
        <v>0</v>
      </c>
      <c r="KF30" s="164">
        <v>-13.8</v>
      </c>
      <c r="KG30" s="164">
        <v>-4.5</v>
      </c>
      <c r="KH30" s="165"/>
      <c r="KI30" s="164">
        <v>-107.239</v>
      </c>
    </row>
    <row r="31" spans="1:295" ht="18" customHeight="1" x14ac:dyDescent="0.3">
      <c r="A31" s="160" t="s">
        <v>87</v>
      </c>
      <c r="B31" s="160" t="s">
        <v>946</v>
      </c>
      <c r="C31" s="164">
        <v>0</v>
      </c>
      <c r="D31" s="164">
        <v>2.9618000000000002</v>
      </c>
      <c r="E31" s="164">
        <v>-6.1585000000000001</v>
      </c>
      <c r="F31" s="164">
        <v>4.4138000000000002</v>
      </c>
      <c r="G31" s="164">
        <v>9.5493000000000006</v>
      </c>
      <c r="H31" s="165"/>
      <c r="I31" s="164">
        <v>18.2517</v>
      </c>
      <c r="J31" s="165"/>
      <c r="K31" s="164">
        <v>9.07</v>
      </c>
      <c r="L31" s="164">
        <v>3.1949000000000001</v>
      </c>
      <c r="M31" s="164">
        <v>6.6839000000000004</v>
      </c>
      <c r="N31" s="164">
        <v>-6.66</v>
      </c>
      <c r="O31" s="164">
        <v>-24.2</v>
      </c>
      <c r="P31" s="164">
        <v>2.2000000000000002</v>
      </c>
      <c r="Q31" s="164">
        <v>4.968</v>
      </c>
      <c r="R31" s="164">
        <v>-15.4</v>
      </c>
      <c r="S31" s="164">
        <v>3.2717999999999998</v>
      </c>
      <c r="T31" s="164">
        <v>16.769100000000002</v>
      </c>
      <c r="U31" s="164">
        <v>6.92</v>
      </c>
      <c r="V31" s="164">
        <v>6.7271000000000001</v>
      </c>
      <c r="W31" s="164">
        <v>0</v>
      </c>
      <c r="X31" s="164">
        <v>3.6610999999999998</v>
      </c>
      <c r="Y31" s="164">
        <v>-2.2446999999999999</v>
      </c>
      <c r="Z31" s="164">
        <v>2.6034000000000002</v>
      </c>
      <c r="AA31" s="165"/>
      <c r="AB31" s="164">
        <v>-1.0610999999999999</v>
      </c>
      <c r="AC31" s="164">
        <v>-1.0049999999999999</v>
      </c>
      <c r="AD31" s="164">
        <v>-0.97799999999999998</v>
      </c>
      <c r="AE31" s="164">
        <v>11.345000000000001</v>
      </c>
      <c r="AF31" s="164">
        <v>-13.32</v>
      </c>
      <c r="AG31" s="164">
        <v>-6.6</v>
      </c>
      <c r="AH31" s="164">
        <v>1.6739999999999999</v>
      </c>
      <c r="AI31" s="164">
        <v>0.153</v>
      </c>
      <c r="AJ31" s="164">
        <v>-17.64</v>
      </c>
      <c r="AK31" s="164">
        <v>-17.399999999999999</v>
      </c>
      <c r="AL31" s="165"/>
      <c r="AM31" s="164">
        <v>-8.2100000000000009</v>
      </c>
      <c r="AN31" s="164">
        <v>-8.23</v>
      </c>
      <c r="AO31" s="164">
        <v>-3.8600000000000002E-2</v>
      </c>
      <c r="AP31" s="164">
        <v>2.0865999999999998</v>
      </c>
      <c r="AQ31" s="164">
        <v>11.6205</v>
      </c>
      <c r="AR31" s="164">
        <v>12.8386</v>
      </c>
      <c r="AS31" s="164">
        <v>-20.344100000000001</v>
      </c>
      <c r="AT31" s="164">
        <v>-11.118600000000001</v>
      </c>
      <c r="AU31" s="164">
        <v>-11.455299999999999</v>
      </c>
      <c r="AV31" s="164">
        <v>7.9067999999999996</v>
      </c>
      <c r="AW31" s="164">
        <v>13.6433</v>
      </c>
      <c r="AX31" s="164">
        <v>-18.352399999999999</v>
      </c>
      <c r="AY31" s="164">
        <v>-15.8072</v>
      </c>
      <c r="AZ31" s="164">
        <v>4.3522999999999996</v>
      </c>
      <c r="BA31" s="164">
        <v>27.883800000000001</v>
      </c>
      <c r="BB31" s="164">
        <v>-15.200100000000001</v>
      </c>
      <c r="BC31" s="164">
        <v>1.3532</v>
      </c>
      <c r="BD31" s="164">
        <v>-3.8</v>
      </c>
      <c r="BE31" s="164">
        <v>-3.8</v>
      </c>
      <c r="BF31" s="164">
        <v>-21.962499999999999</v>
      </c>
      <c r="BG31" s="164">
        <v>-21.790199999999999</v>
      </c>
      <c r="BH31" s="164">
        <v>-1.1611</v>
      </c>
      <c r="BI31" s="165"/>
      <c r="BJ31" s="164">
        <v>6.4960000000000004</v>
      </c>
      <c r="BK31" s="164">
        <v>-1.73</v>
      </c>
      <c r="BL31" s="165"/>
      <c r="BM31" s="164">
        <v>0.2676</v>
      </c>
      <c r="BN31" s="164">
        <v>-116.48909999999999</v>
      </c>
      <c r="BO31" s="164">
        <v>24.0791</v>
      </c>
      <c r="BP31" s="164">
        <v>24.0486</v>
      </c>
      <c r="BQ31" s="164">
        <v>44.537700000000001</v>
      </c>
      <c r="BR31" s="164">
        <v>-154.6146</v>
      </c>
      <c r="BS31" s="165"/>
      <c r="BT31" s="165"/>
      <c r="BU31" s="165"/>
      <c r="BV31" s="165"/>
      <c r="BW31" s="164">
        <v>9.84</v>
      </c>
      <c r="BX31" s="164">
        <v>9.2899999999999991</v>
      </c>
      <c r="BY31" s="164">
        <v>-12.75</v>
      </c>
      <c r="BZ31" s="164">
        <v>-6</v>
      </c>
      <c r="CA31" s="164">
        <v>-15.8027</v>
      </c>
      <c r="CB31" s="164">
        <v>-15.534800000000001</v>
      </c>
      <c r="CC31" s="164">
        <v>13.2646</v>
      </c>
      <c r="CD31" s="164">
        <v>11.077199999999999</v>
      </c>
      <c r="CE31" s="164">
        <v>-5.0880999999999998</v>
      </c>
      <c r="CF31" s="164">
        <v>-9.5350000000000001</v>
      </c>
      <c r="CG31" s="164">
        <v>-9.5180000000000007</v>
      </c>
      <c r="CH31" s="164">
        <v>4.4242999999999997</v>
      </c>
      <c r="CI31" s="164">
        <v>3.7101999999999999</v>
      </c>
      <c r="CJ31" s="165"/>
      <c r="CK31" s="165"/>
      <c r="CL31" s="164">
        <v>24.3</v>
      </c>
      <c r="CM31" s="164">
        <v>-1.9</v>
      </c>
      <c r="CN31" s="164">
        <v>-1.68</v>
      </c>
      <c r="CO31" s="164">
        <v>24.592600000000001</v>
      </c>
      <c r="CP31" s="164">
        <v>24.8184</v>
      </c>
      <c r="CQ31" s="164">
        <v>22.9846</v>
      </c>
      <c r="CR31" s="164">
        <v>62.835999999999999</v>
      </c>
      <c r="CS31" s="164">
        <v>63.1663</v>
      </c>
      <c r="CT31" s="164">
        <v>1</v>
      </c>
      <c r="CU31" s="164">
        <v>-52.684399999999997</v>
      </c>
      <c r="CV31" s="164">
        <v>-9.4743999999999993</v>
      </c>
      <c r="CW31" s="164">
        <v>3.3611</v>
      </c>
      <c r="CX31" s="164">
        <v>29.44</v>
      </c>
      <c r="CY31" s="164">
        <v>20.399999999999999</v>
      </c>
      <c r="CZ31" s="164">
        <v>6.2549000000000001</v>
      </c>
      <c r="DA31" s="164">
        <v>6.5460000000000003</v>
      </c>
      <c r="DB31" s="164">
        <v>-8.07</v>
      </c>
      <c r="DC31" s="164">
        <v>25.5123</v>
      </c>
      <c r="DD31" s="164">
        <v>-5.7651000000000003</v>
      </c>
      <c r="DE31" s="164">
        <v>-5.2476000000000003</v>
      </c>
      <c r="DF31" s="164">
        <v>3.0950000000000002</v>
      </c>
      <c r="DG31" s="164">
        <v>1.54E-2</v>
      </c>
      <c r="DH31" s="164">
        <v>-4.0321999999999996</v>
      </c>
      <c r="DI31" s="164">
        <v>12.4</v>
      </c>
      <c r="DJ31" s="164">
        <v>12.5</v>
      </c>
      <c r="DK31" s="164">
        <v>-5.7775999999999996</v>
      </c>
      <c r="DL31" s="164">
        <v>2.8109999999999999</v>
      </c>
      <c r="DM31" s="164">
        <v>41.483899999999998</v>
      </c>
      <c r="DN31" s="164">
        <v>10.953099999999999</v>
      </c>
      <c r="DO31" s="164">
        <v>3.09</v>
      </c>
      <c r="DP31" s="164">
        <v>-2.1</v>
      </c>
      <c r="DQ31" s="164">
        <v>4.5225</v>
      </c>
      <c r="DR31" s="164">
        <v>-4.8964999999999996</v>
      </c>
      <c r="DS31" s="164">
        <v>-6.99</v>
      </c>
      <c r="DT31" s="164">
        <v>-7.12</v>
      </c>
      <c r="DU31" s="164">
        <v>22.27</v>
      </c>
      <c r="DV31" s="164">
        <v>14.45</v>
      </c>
      <c r="DW31" s="164">
        <v>-8.1273</v>
      </c>
      <c r="DX31" s="164">
        <v>-4.3818000000000001</v>
      </c>
      <c r="DY31" s="164">
        <v>-23.075600000000001</v>
      </c>
      <c r="DZ31" s="164">
        <v>-23.4</v>
      </c>
      <c r="EA31" s="164">
        <v>14.6691</v>
      </c>
      <c r="EB31" s="164">
        <v>-0.33939999999999998</v>
      </c>
      <c r="EC31" s="164">
        <v>-5.2582000000000004</v>
      </c>
      <c r="ED31" s="164">
        <v>-4.6977000000000002</v>
      </c>
      <c r="EE31" s="164">
        <v>-12.1633</v>
      </c>
      <c r="EF31" s="164">
        <v>-15.6267</v>
      </c>
      <c r="EG31" s="164">
        <v>-11.477</v>
      </c>
      <c r="EH31" s="164">
        <v>-138.053</v>
      </c>
      <c r="EI31" s="165"/>
      <c r="EJ31" s="165"/>
      <c r="EK31" s="164">
        <v>-8.8109000000000002</v>
      </c>
      <c r="EL31" s="164">
        <v>-8.9220000000000006</v>
      </c>
      <c r="EM31" s="164">
        <v>0</v>
      </c>
      <c r="EN31" s="164">
        <v>-14.807499999999999</v>
      </c>
      <c r="EO31" s="164">
        <v>-14.648899999999999</v>
      </c>
      <c r="EP31" s="164">
        <v>10.768000000000001</v>
      </c>
      <c r="EQ31" s="164">
        <v>-13.389699999999999</v>
      </c>
      <c r="ER31" s="164">
        <v>-12.313000000000001</v>
      </c>
      <c r="ES31" s="164">
        <v>8.6999999999999994E-2</v>
      </c>
      <c r="ET31" s="164">
        <v>0</v>
      </c>
      <c r="EU31" s="164">
        <v>-9.93</v>
      </c>
      <c r="EV31" s="164">
        <v>4.3</v>
      </c>
      <c r="EW31" s="164">
        <v>2.4643999999999999</v>
      </c>
      <c r="EX31" s="164">
        <v>-18.847100000000001</v>
      </c>
      <c r="EY31" s="164">
        <v>-6.8544</v>
      </c>
      <c r="EZ31" s="164">
        <v>4.4177999999999997</v>
      </c>
      <c r="FA31" s="164">
        <v>2.3631000000000002</v>
      </c>
      <c r="FB31" s="164">
        <v>-0.63070000000000004</v>
      </c>
      <c r="FC31" s="164">
        <v>-17.911100000000001</v>
      </c>
      <c r="FD31" s="164">
        <v>0</v>
      </c>
      <c r="FE31" s="164">
        <v>0</v>
      </c>
      <c r="FF31" s="164">
        <v>0.84930000000000005</v>
      </c>
      <c r="FG31" s="165"/>
      <c r="FH31" s="164">
        <v>0</v>
      </c>
      <c r="FI31" s="165"/>
      <c r="FJ31" s="164">
        <v>5.6935000000000002</v>
      </c>
      <c r="FK31" s="164">
        <v>5.1910999999999996</v>
      </c>
      <c r="FL31" s="164">
        <v>-5.6935000000000002</v>
      </c>
      <c r="FM31" s="164">
        <v>9.3782999999999994</v>
      </c>
      <c r="FN31" s="164">
        <v>9.5123999999999995</v>
      </c>
      <c r="FO31" s="164">
        <v>2.7261000000000002</v>
      </c>
      <c r="FP31" s="164">
        <v>12.548500000000001</v>
      </c>
      <c r="FQ31" s="164">
        <v>13.2583</v>
      </c>
      <c r="FR31" s="164">
        <v>-22.48</v>
      </c>
      <c r="FS31" s="164">
        <v>-2.1821999999999999</v>
      </c>
      <c r="FT31" s="164">
        <v>0.32429999999999998</v>
      </c>
      <c r="FU31" s="164">
        <v>1.78</v>
      </c>
      <c r="FV31" s="164">
        <v>0.03</v>
      </c>
      <c r="FW31" s="164">
        <v>-13.1495</v>
      </c>
      <c r="FX31" s="164">
        <v>1.4826999999999999</v>
      </c>
      <c r="FY31" s="164">
        <v>4.8840000000000003</v>
      </c>
      <c r="FZ31" s="164">
        <v>0.84199999999999997</v>
      </c>
      <c r="GA31" s="165"/>
      <c r="GB31" s="164">
        <v>42.68</v>
      </c>
      <c r="GC31" s="164">
        <v>-24.543199999999999</v>
      </c>
      <c r="GD31" s="164">
        <v>-17.8551</v>
      </c>
      <c r="GE31" s="164">
        <v>1.1399999999999999</v>
      </c>
      <c r="GF31" s="164">
        <v>5.7538999999999998</v>
      </c>
      <c r="GG31" s="165"/>
      <c r="GH31" s="164">
        <v>18.758400000000002</v>
      </c>
      <c r="GI31" s="165"/>
      <c r="GJ31" s="164">
        <v>-14.3414</v>
      </c>
      <c r="GK31" s="164">
        <v>2.5066000000000002</v>
      </c>
      <c r="GL31" s="165"/>
      <c r="GM31" s="165"/>
      <c r="GN31" s="164">
        <v>-7.3624999999999998</v>
      </c>
      <c r="GO31" s="164">
        <v>-6.4021999999999997</v>
      </c>
      <c r="GP31" s="164">
        <v>3.2967</v>
      </c>
      <c r="GQ31" s="164">
        <v>-30.839700000000001</v>
      </c>
      <c r="GR31" s="164">
        <v>-5.2850999999999999</v>
      </c>
      <c r="GS31" s="164">
        <v>-5.2205000000000004</v>
      </c>
      <c r="GT31" s="164">
        <v>95.757400000000004</v>
      </c>
      <c r="GU31" s="164">
        <v>-4.8318000000000003</v>
      </c>
      <c r="GV31" s="165"/>
      <c r="GW31" s="164">
        <v>-3.5428999999999999</v>
      </c>
      <c r="GX31" s="164">
        <v>1.7243999999999999</v>
      </c>
      <c r="GY31" s="164">
        <v>4.1246</v>
      </c>
      <c r="GZ31" s="164">
        <v>4.1380999999999997</v>
      </c>
      <c r="HA31" s="164">
        <v>0.99060000000000004</v>
      </c>
      <c r="HB31" s="164">
        <v>5.8960999999999997</v>
      </c>
      <c r="HC31" s="164">
        <v>8.4238</v>
      </c>
      <c r="HD31" s="164">
        <v>-23.47</v>
      </c>
      <c r="HE31" s="164">
        <v>17.8155</v>
      </c>
      <c r="HF31" s="164">
        <v>70.343900000000005</v>
      </c>
      <c r="HG31" s="164">
        <v>-38.759399999999999</v>
      </c>
      <c r="HH31" s="164">
        <v>0</v>
      </c>
      <c r="HI31" s="164">
        <v>4.3033999999999999</v>
      </c>
      <c r="HJ31" s="164">
        <v>5.2887000000000004</v>
      </c>
      <c r="HK31" s="165"/>
      <c r="HL31" s="164">
        <v>9.4590999999999994</v>
      </c>
      <c r="HM31" s="164">
        <v>-11.121700000000001</v>
      </c>
      <c r="HN31" s="164">
        <v>-11.077999999999999</v>
      </c>
      <c r="HO31" s="165"/>
      <c r="HP31" s="165"/>
      <c r="HQ31" s="164">
        <v>-34.562100000000001</v>
      </c>
      <c r="HR31" s="164">
        <v>-33.9908</v>
      </c>
      <c r="HS31" s="164">
        <v>-11.9467</v>
      </c>
      <c r="HT31" s="164">
        <v>-12.2494</v>
      </c>
      <c r="HU31" s="164">
        <v>32.65</v>
      </c>
      <c r="HV31" s="164">
        <v>32.67</v>
      </c>
      <c r="HW31" s="164">
        <v>-31.4</v>
      </c>
      <c r="HX31" s="164">
        <v>-31.8</v>
      </c>
      <c r="HY31" s="164">
        <v>1.1087</v>
      </c>
      <c r="HZ31" s="164">
        <v>-1.76</v>
      </c>
      <c r="IA31" s="164">
        <v>21.568300000000001</v>
      </c>
      <c r="IB31" s="164">
        <v>13.5861</v>
      </c>
      <c r="IC31" s="164">
        <v>13.776199999999999</v>
      </c>
      <c r="ID31" s="164">
        <v>-20.3</v>
      </c>
      <c r="IE31" s="164">
        <v>-30.4</v>
      </c>
      <c r="IF31" s="164">
        <v>17.399999999999999</v>
      </c>
      <c r="IG31" s="164">
        <v>16.899999999999999</v>
      </c>
      <c r="IH31" s="164">
        <v>-18.760300000000001</v>
      </c>
      <c r="II31" s="164">
        <v>-18.863399999999999</v>
      </c>
      <c r="IJ31" s="164">
        <v>-76.188400000000001</v>
      </c>
      <c r="IK31" s="165"/>
      <c r="IL31" s="164">
        <v>-253.88290000000001</v>
      </c>
      <c r="IM31" s="164">
        <v>-2.1677</v>
      </c>
      <c r="IN31" s="164">
        <v>9.4870999999999999</v>
      </c>
      <c r="IO31" s="164">
        <v>47.582099999999997</v>
      </c>
      <c r="IP31" s="164">
        <v>124.51909999999999</v>
      </c>
      <c r="IQ31" s="164">
        <v>147.42330000000001</v>
      </c>
      <c r="IR31" s="164">
        <v>45.254399999999997</v>
      </c>
      <c r="IS31" s="164">
        <v>-30.544899999999998</v>
      </c>
      <c r="IT31" s="164">
        <v>21.731400000000001</v>
      </c>
      <c r="IU31" s="164">
        <v>19.031099999999999</v>
      </c>
      <c r="IV31" s="164">
        <v>-35.900199999999998</v>
      </c>
      <c r="IW31" s="164">
        <v>126.72929999999999</v>
      </c>
      <c r="IX31" s="164">
        <v>-167.6927</v>
      </c>
      <c r="IY31" s="164">
        <v>-42.259399999999999</v>
      </c>
      <c r="IZ31" s="164">
        <v>43.576999999999998</v>
      </c>
      <c r="JA31" s="164">
        <v>-1.1243000000000001</v>
      </c>
      <c r="JB31" s="165"/>
      <c r="JC31" s="164">
        <v>-6.16</v>
      </c>
      <c r="JD31" s="164">
        <v>-3.2000000000000001E-2</v>
      </c>
      <c r="JE31" s="164">
        <v>-4.7E-2</v>
      </c>
      <c r="JF31" s="164">
        <v>1.68</v>
      </c>
      <c r="JG31" s="164">
        <v>0.72</v>
      </c>
      <c r="JH31" s="164">
        <v>-2.9683000000000002</v>
      </c>
      <c r="JI31" s="164">
        <v>-6.6208999999999998</v>
      </c>
      <c r="JJ31" s="164">
        <v>6.2698999999999998</v>
      </c>
      <c r="JK31" s="164">
        <v>-4.9790000000000001</v>
      </c>
      <c r="JL31" s="164">
        <v>-1.4</v>
      </c>
      <c r="JM31" s="164">
        <v>1.5429999999999999</v>
      </c>
      <c r="JN31" s="164">
        <v>0.50800000000000001</v>
      </c>
      <c r="JO31" s="164">
        <v>2.5274999999999999</v>
      </c>
      <c r="JP31" s="164">
        <v>3.0213000000000001</v>
      </c>
      <c r="JQ31" s="164">
        <v>3.8117000000000001</v>
      </c>
      <c r="JR31" s="164">
        <v>2.8460999999999999</v>
      </c>
      <c r="JS31" s="164">
        <v>3.7501000000000002</v>
      </c>
      <c r="JT31" s="165"/>
      <c r="JU31" s="164">
        <v>12.8</v>
      </c>
      <c r="JV31" s="164">
        <v>2.4807000000000001</v>
      </c>
      <c r="JW31" s="164">
        <v>0.5</v>
      </c>
      <c r="JX31" s="165"/>
      <c r="JY31" s="164">
        <v>-4.8445999999999998</v>
      </c>
      <c r="JZ31" s="164">
        <v>-3.5278999999999998</v>
      </c>
      <c r="KA31" s="164">
        <v>-29.2088</v>
      </c>
      <c r="KB31" s="164">
        <v>-3.1175999999999999</v>
      </c>
      <c r="KC31" s="165"/>
      <c r="KD31" s="164">
        <v>-32.1111</v>
      </c>
      <c r="KE31" s="164">
        <v>0</v>
      </c>
      <c r="KF31" s="164">
        <v>-14</v>
      </c>
      <c r="KG31" s="164">
        <v>-3.8</v>
      </c>
      <c r="KH31" s="165"/>
      <c r="KI31" s="164">
        <v>-109.4447</v>
      </c>
    </row>
    <row r="32" spans="1:295" ht="18" customHeight="1" x14ac:dyDescent="0.3">
      <c r="A32" s="160" t="s">
        <v>87</v>
      </c>
      <c r="B32" s="160" t="s">
        <v>947</v>
      </c>
      <c r="C32" s="167">
        <v>0</v>
      </c>
      <c r="D32" s="167">
        <v>3.4133</v>
      </c>
      <c r="E32" s="167">
        <v>-7.0940000000000003</v>
      </c>
      <c r="F32" s="167">
        <v>4.2953000000000001</v>
      </c>
      <c r="G32" s="167">
        <v>9.8142999999999994</v>
      </c>
      <c r="H32" s="168"/>
      <c r="I32" s="167">
        <v>19.038599999999999</v>
      </c>
      <c r="J32" s="168"/>
      <c r="K32" s="167">
        <v>9.0908999999999995</v>
      </c>
      <c r="L32" s="167">
        <v>3.2528999999999999</v>
      </c>
      <c r="M32" s="167">
        <v>6.5583</v>
      </c>
      <c r="N32" s="167">
        <v>-6.66</v>
      </c>
      <c r="O32" s="167">
        <v>-24.2</v>
      </c>
      <c r="P32" s="167">
        <v>2.2000000000000002</v>
      </c>
      <c r="Q32" s="167">
        <v>4.968</v>
      </c>
      <c r="R32" s="167">
        <v>-17.600000000000001</v>
      </c>
      <c r="S32" s="167">
        <v>2.1577000000000002</v>
      </c>
      <c r="T32" s="167">
        <v>18.7378</v>
      </c>
      <c r="U32" s="167">
        <v>7.5609999999999999</v>
      </c>
      <c r="V32" s="167">
        <v>7.2176</v>
      </c>
      <c r="W32" s="167">
        <v>0</v>
      </c>
      <c r="X32" s="167">
        <v>3.9432</v>
      </c>
      <c r="Y32" s="167">
        <v>-2.2982999999999998</v>
      </c>
      <c r="Z32" s="167">
        <v>2.5139999999999998</v>
      </c>
      <c r="AA32" s="168"/>
      <c r="AB32" s="167">
        <v>-1.2116</v>
      </c>
      <c r="AC32" s="167">
        <v>-1.0900000000000001</v>
      </c>
      <c r="AD32" s="167">
        <v>-1.0649999999999999</v>
      </c>
      <c r="AE32" s="167">
        <v>11.308999999999999</v>
      </c>
      <c r="AF32" s="167">
        <v>-13.32</v>
      </c>
      <c r="AG32" s="168"/>
      <c r="AH32" s="167">
        <v>1.778</v>
      </c>
      <c r="AI32" s="167">
        <v>0.14899999999999999</v>
      </c>
      <c r="AJ32" s="167">
        <v>-17.91</v>
      </c>
      <c r="AK32" s="167">
        <v>-17.98</v>
      </c>
      <c r="AL32" s="168"/>
      <c r="AM32" s="167">
        <v>-7.88</v>
      </c>
      <c r="AN32" s="167">
        <v>-7.74</v>
      </c>
      <c r="AO32" s="167">
        <v>-0.1181</v>
      </c>
      <c r="AP32" s="167">
        <v>1.7942</v>
      </c>
      <c r="AQ32" s="167">
        <v>10.571400000000001</v>
      </c>
      <c r="AR32" s="167">
        <v>12.3909</v>
      </c>
      <c r="AS32" s="167">
        <v>-20.089700000000001</v>
      </c>
      <c r="AT32" s="167">
        <v>-13.797800000000001</v>
      </c>
      <c r="AU32" s="167">
        <v>-13.694000000000001</v>
      </c>
      <c r="AV32" s="167">
        <v>17.322099999999999</v>
      </c>
      <c r="AW32" s="167">
        <v>12.019600000000001</v>
      </c>
      <c r="AX32" s="167">
        <v>-16.343</v>
      </c>
      <c r="AY32" s="167">
        <v>-17.012799999999999</v>
      </c>
      <c r="AZ32" s="167">
        <v>4.3522999999999996</v>
      </c>
      <c r="BA32" s="167">
        <v>22.4116</v>
      </c>
      <c r="BB32" s="167">
        <v>-15.0777</v>
      </c>
      <c r="BC32" s="167">
        <v>1.95</v>
      </c>
      <c r="BD32" s="167">
        <v>-3.3</v>
      </c>
      <c r="BE32" s="167">
        <v>-3.3</v>
      </c>
      <c r="BF32" s="167">
        <v>-19.6465</v>
      </c>
      <c r="BG32" s="167">
        <v>-21.181799999999999</v>
      </c>
      <c r="BH32" s="167">
        <v>-0.99770000000000003</v>
      </c>
      <c r="BI32" s="168"/>
      <c r="BJ32" s="167">
        <v>1.5835999999999999</v>
      </c>
      <c r="BK32" s="167">
        <v>-1.1737</v>
      </c>
      <c r="BL32" s="167">
        <v>5.4000000000000003E-3</v>
      </c>
      <c r="BM32" s="167">
        <v>0.3049</v>
      </c>
      <c r="BN32" s="167">
        <v>-115.482</v>
      </c>
      <c r="BO32" s="167">
        <v>22.217500000000001</v>
      </c>
      <c r="BP32" s="167">
        <v>22.278500000000001</v>
      </c>
      <c r="BQ32" s="167">
        <v>49.055199999999999</v>
      </c>
      <c r="BR32" s="167">
        <v>-159.5909</v>
      </c>
      <c r="BS32" s="168"/>
      <c r="BT32" s="168"/>
      <c r="BU32" s="168"/>
      <c r="BV32" s="168"/>
      <c r="BW32" s="167">
        <v>9.6300000000000008</v>
      </c>
      <c r="BX32" s="167">
        <v>9.06</v>
      </c>
      <c r="BY32" s="167">
        <v>-12.04</v>
      </c>
      <c r="BZ32" s="167">
        <v>-5.53</v>
      </c>
      <c r="CA32" s="167">
        <v>-17.4102</v>
      </c>
      <c r="CB32" s="167">
        <v>-17.142299999999999</v>
      </c>
      <c r="CC32" s="167">
        <v>15.5314</v>
      </c>
      <c r="CD32" s="167">
        <v>13.4581</v>
      </c>
      <c r="CE32" s="167">
        <v>-4.4202000000000004</v>
      </c>
      <c r="CF32" s="167">
        <v>-6.9641999999999999</v>
      </c>
      <c r="CG32" s="167">
        <v>-7.1368</v>
      </c>
      <c r="CH32" s="167">
        <v>1.4555</v>
      </c>
      <c r="CI32" s="167">
        <v>5.8619000000000003</v>
      </c>
      <c r="CJ32" s="168"/>
      <c r="CK32" s="168"/>
      <c r="CL32" s="167">
        <v>29.8</v>
      </c>
      <c r="CM32" s="167">
        <v>-5.9</v>
      </c>
      <c r="CN32" s="167">
        <v>-1.81</v>
      </c>
      <c r="CO32" s="167">
        <v>26.472300000000001</v>
      </c>
      <c r="CP32" s="167">
        <v>27.187899999999999</v>
      </c>
      <c r="CQ32" s="167">
        <v>25.322500000000002</v>
      </c>
      <c r="CR32" s="167">
        <v>67.791700000000006</v>
      </c>
      <c r="CS32" s="167">
        <v>68.557400000000001</v>
      </c>
      <c r="CT32" s="167">
        <v>-17.457999999999998</v>
      </c>
      <c r="CU32" s="167">
        <v>-49.7012</v>
      </c>
      <c r="CV32" s="167">
        <v>-18.401900000000001</v>
      </c>
      <c r="CW32" s="167">
        <v>3.0110000000000001</v>
      </c>
      <c r="CX32" s="167">
        <v>30.58</v>
      </c>
      <c r="CY32" s="167">
        <v>20.98</v>
      </c>
      <c r="CZ32" s="167">
        <v>6.4111000000000002</v>
      </c>
      <c r="DA32" s="167">
        <v>6.5460000000000003</v>
      </c>
      <c r="DB32" s="167">
        <v>-7.88</v>
      </c>
      <c r="DC32" s="167">
        <v>25.5123</v>
      </c>
      <c r="DD32" s="167">
        <v>-7.8802000000000003</v>
      </c>
      <c r="DE32" s="167">
        <v>-8.0018999999999991</v>
      </c>
      <c r="DF32" s="167">
        <v>7.5476000000000001</v>
      </c>
      <c r="DG32" s="167">
        <v>1.5299999999999999E-2</v>
      </c>
      <c r="DH32" s="167">
        <v>-3.8936999999999999</v>
      </c>
      <c r="DI32" s="168"/>
      <c r="DJ32" s="167">
        <v>12.5</v>
      </c>
      <c r="DK32" s="167">
        <v>-4.8010000000000002</v>
      </c>
      <c r="DL32" s="167">
        <v>2.8109999999999999</v>
      </c>
      <c r="DM32" s="167">
        <v>40.537599999999998</v>
      </c>
      <c r="DN32" s="167">
        <v>11.324199999999999</v>
      </c>
      <c r="DO32" s="167">
        <v>3.34</v>
      </c>
      <c r="DP32" s="167">
        <v>-1.92</v>
      </c>
      <c r="DQ32" s="167">
        <v>4.0635000000000003</v>
      </c>
      <c r="DR32" s="167">
        <v>-8.6816999999999993</v>
      </c>
      <c r="DS32" s="167">
        <v>-6.15</v>
      </c>
      <c r="DT32" s="167">
        <v>-6.25</v>
      </c>
      <c r="DU32" s="167">
        <v>21.57</v>
      </c>
      <c r="DV32" s="167">
        <v>15.05</v>
      </c>
      <c r="DW32" s="167">
        <v>-11.8545</v>
      </c>
      <c r="DX32" s="167">
        <v>-5.7363999999999997</v>
      </c>
      <c r="DY32" s="167">
        <v>-27.7057</v>
      </c>
      <c r="DZ32" s="167">
        <v>-26.2727</v>
      </c>
      <c r="EA32" s="167">
        <v>10.927899999999999</v>
      </c>
      <c r="EB32" s="167">
        <v>-1.6061000000000001</v>
      </c>
      <c r="EC32" s="167">
        <v>-7.1238000000000001</v>
      </c>
      <c r="ED32" s="167">
        <v>-7.0202999999999998</v>
      </c>
      <c r="EE32" s="167">
        <v>-17.1739</v>
      </c>
      <c r="EF32" s="167">
        <v>-22.782299999999999</v>
      </c>
      <c r="EG32" s="167">
        <v>-11.590999999999999</v>
      </c>
      <c r="EH32" s="167">
        <v>-139.07740000000001</v>
      </c>
      <c r="EI32" s="168"/>
      <c r="EJ32" s="168"/>
      <c r="EK32" s="167">
        <v>-8.6953999999999994</v>
      </c>
      <c r="EL32" s="167">
        <v>-9.0152000000000001</v>
      </c>
      <c r="EM32" s="167">
        <v>0</v>
      </c>
      <c r="EN32" s="167">
        <v>-13.3482</v>
      </c>
      <c r="EO32" s="167">
        <v>-11.959899999999999</v>
      </c>
      <c r="EP32" s="167">
        <v>-15.875999999999999</v>
      </c>
      <c r="EQ32" s="167">
        <v>-15.3592</v>
      </c>
      <c r="ER32" s="167">
        <v>-14.8545</v>
      </c>
      <c r="ES32" s="167">
        <v>6.2007000000000003</v>
      </c>
      <c r="ET32" s="167">
        <v>13.71</v>
      </c>
      <c r="EU32" s="167">
        <v>-10.93</v>
      </c>
      <c r="EV32" s="167">
        <v>0.4</v>
      </c>
      <c r="EW32" s="167">
        <v>2.7256999999999998</v>
      </c>
      <c r="EX32" s="167">
        <v>-16.1845</v>
      </c>
      <c r="EY32" s="167">
        <v>-5.6913</v>
      </c>
      <c r="EZ32" s="167">
        <v>5.5247999999999999</v>
      </c>
      <c r="FA32" s="167">
        <v>1.1163000000000001</v>
      </c>
      <c r="FB32" s="167">
        <v>8.0318000000000005</v>
      </c>
      <c r="FC32" s="167">
        <v>-25.568200000000001</v>
      </c>
      <c r="FD32" s="168"/>
      <c r="FE32" s="168"/>
      <c r="FF32" s="167">
        <v>0.69179999999999997</v>
      </c>
      <c r="FG32" s="168"/>
      <c r="FH32" s="167">
        <v>2.415</v>
      </c>
      <c r="FI32" s="168"/>
      <c r="FJ32" s="167">
        <v>5.5260999999999996</v>
      </c>
      <c r="FK32" s="167">
        <v>5.6935000000000002</v>
      </c>
      <c r="FL32" s="167">
        <v>-0.66979999999999995</v>
      </c>
      <c r="FM32" s="167">
        <v>11.7164</v>
      </c>
      <c r="FN32" s="167">
        <v>11.9351</v>
      </c>
      <c r="FO32" s="167">
        <v>3.7307000000000001</v>
      </c>
      <c r="FP32" s="167">
        <v>13.0875</v>
      </c>
      <c r="FQ32" s="167">
        <v>11.7104</v>
      </c>
      <c r="FR32" s="167">
        <v>-22.58</v>
      </c>
      <c r="FS32" s="167">
        <v>-3.0190000000000001</v>
      </c>
      <c r="FT32" s="167">
        <v>0.28949999999999998</v>
      </c>
      <c r="FU32" s="167">
        <v>2.0299999999999998</v>
      </c>
      <c r="FV32" s="167">
        <v>-0.37</v>
      </c>
      <c r="FW32" s="167">
        <v>-12.9831</v>
      </c>
      <c r="FX32" s="167">
        <v>1.4061999999999999</v>
      </c>
      <c r="FY32" s="167">
        <v>4.8099999999999996</v>
      </c>
      <c r="FZ32" s="167">
        <v>0.86299999999999999</v>
      </c>
      <c r="GA32" s="168"/>
      <c r="GB32" s="167">
        <v>42.91</v>
      </c>
      <c r="GC32" s="167">
        <v>-24.631599999999999</v>
      </c>
      <c r="GD32" s="167">
        <v>-18.7028</v>
      </c>
      <c r="GE32" s="167">
        <v>0.86</v>
      </c>
      <c r="GF32" s="167">
        <v>5.6985999999999999</v>
      </c>
      <c r="GG32" s="168"/>
      <c r="GH32" s="167">
        <v>18.5413</v>
      </c>
      <c r="GI32" s="168"/>
      <c r="GJ32" s="167">
        <v>-14.4504</v>
      </c>
      <c r="GK32" s="167">
        <v>2.5369999999999999</v>
      </c>
      <c r="GL32" s="168"/>
      <c r="GM32" s="168"/>
      <c r="GN32" s="168"/>
      <c r="GO32" s="167">
        <v>-6.6441999999999997</v>
      </c>
      <c r="GP32" s="167">
        <v>2.5489999999999999</v>
      </c>
      <c r="GQ32" s="167">
        <v>-30.335599999999999</v>
      </c>
      <c r="GR32" s="167">
        <v>-5.9683000000000002</v>
      </c>
      <c r="GS32" s="167">
        <v>-5.9180999999999999</v>
      </c>
      <c r="GT32" s="167">
        <v>97.109899999999996</v>
      </c>
      <c r="GU32" s="167">
        <v>-4.5811000000000002</v>
      </c>
      <c r="GV32" s="168"/>
      <c r="GW32" s="167">
        <v>-3.2681</v>
      </c>
      <c r="GX32" s="167">
        <v>1.79</v>
      </c>
      <c r="GY32" s="167">
        <v>4.2491000000000003</v>
      </c>
      <c r="GZ32" s="167">
        <v>4.2647000000000004</v>
      </c>
      <c r="HA32" s="167">
        <v>1.1035999999999999</v>
      </c>
      <c r="HB32" s="167">
        <v>8.9579000000000004</v>
      </c>
      <c r="HC32" s="167">
        <v>10.873699999999999</v>
      </c>
      <c r="HD32" s="167">
        <v>-19.7</v>
      </c>
      <c r="HE32" s="167">
        <v>14.7293</v>
      </c>
      <c r="HF32" s="167">
        <v>66.494900000000001</v>
      </c>
      <c r="HG32" s="167">
        <v>-22.657900000000001</v>
      </c>
      <c r="HH32" s="167">
        <v>6.9017999999999997</v>
      </c>
      <c r="HI32" s="167">
        <v>8.9989000000000008</v>
      </c>
      <c r="HJ32" s="167">
        <v>9.1526999999999994</v>
      </c>
      <c r="HK32" s="168"/>
      <c r="HL32" s="167">
        <v>8.1997999999999998</v>
      </c>
      <c r="HM32" s="167">
        <v>-11.446899999999999</v>
      </c>
      <c r="HN32" s="167">
        <v>-13.313700000000001</v>
      </c>
      <c r="HO32" s="168"/>
      <c r="HP32" s="167">
        <v>32.360399999999998</v>
      </c>
      <c r="HQ32" s="167">
        <v>-33.375599999999999</v>
      </c>
      <c r="HR32" s="167">
        <v>-32.743899999999996</v>
      </c>
      <c r="HS32" s="167">
        <v>-10.548299999999999</v>
      </c>
      <c r="HT32" s="167">
        <v>-10.184699999999999</v>
      </c>
      <c r="HU32" s="167">
        <v>28.58</v>
      </c>
      <c r="HV32" s="167">
        <v>28.6</v>
      </c>
      <c r="HW32" s="167">
        <v>-30.7</v>
      </c>
      <c r="HX32" s="167">
        <v>-31.1</v>
      </c>
      <c r="HY32" s="167">
        <v>1.0904</v>
      </c>
      <c r="HZ32" s="167">
        <v>-3.84</v>
      </c>
      <c r="IA32" s="167">
        <v>16.082100000000001</v>
      </c>
      <c r="IB32" s="167">
        <v>20.783000000000001</v>
      </c>
      <c r="IC32" s="167">
        <v>20.422699999999999</v>
      </c>
      <c r="ID32" s="167">
        <v>-20</v>
      </c>
      <c r="IE32" s="167">
        <v>-28.6</v>
      </c>
      <c r="IF32" s="167">
        <v>17.100000000000001</v>
      </c>
      <c r="IG32" s="167">
        <v>16.600000000000001</v>
      </c>
      <c r="IH32" s="167">
        <v>-18.6602</v>
      </c>
      <c r="II32" s="167">
        <v>-18.710799999999999</v>
      </c>
      <c r="IJ32" s="167">
        <v>-64.837299999999999</v>
      </c>
      <c r="IK32" s="168"/>
      <c r="IL32" s="167">
        <v>-253.31479999999999</v>
      </c>
      <c r="IM32" s="167">
        <v>1.5831</v>
      </c>
      <c r="IN32" s="167">
        <v>0</v>
      </c>
      <c r="IO32" s="167">
        <v>51.968000000000004</v>
      </c>
      <c r="IP32" s="167">
        <v>115.5819</v>
      </c>
      <c r="IQ32" s="167">
        <v>141.39930000000001</v>
      </c>
      <c r="IR32" s="167">
        <v>47.398800000000001</v>
      </c>
      <c r="IS32" s="167">
        <v>-24.147600000000001</v>
      </c>
      <c r="IT32" s="167">
        <v>24.726800000000001</v>
      </c>
      <c r="IU32" s="167">
        <v>18.316700000000001</v>
      </c>
      <c r="IV32" s="167">
        <v>-25.803100000000001</v>
      </c>
      <c r="IW32" s="167">
        <v>135.1097</v>
      </c>
      <c r="IX32" s="167">
        <v>-170.071</v>
      </c>
      <c r="IY32" s="167">
        <v>-32.9694</v>
      </c>
      <c r="IZ32" s="167">
        <v>34.988399999999999</v>
      </c>
      <c r="JA32" s="167">
        <v>-0.30399999999999999</v>
      </c>
      <c r="JB32" s="168"/>
      <c r="JC32" s="167">
        <v>-6.16</v>
      </c>
      <c r="JD32" s="167">
        <v>-8.6999999999999994E-2</v>
      </c>
      <c r="JE32" s="167">
        <v>-9.5000000000000001E-2</v>
      </c>
      <c r="JF32" s="167">
        <v>1.44</v>
      </c>
      <c r="JG32" s="167">
        <v>1.1200000000000001</v>
      </c>
      <c r="JH32" s="167">
        <v>-2.722</v>
      </c>
      <c r="JI32" s="167">
        <v>-7.3228</v>
      </c>
      <c r="JJ32" s="167">
        <v>7.6188000000000002</v>
      </c>
      <c r="JK32" s="167">
        <v>-5.0369999999999999</v>
      </c>
      <c r="JL32" s="167">
        <v>-2.2000000000000002</v>
      </c>
      <c r="JM32" s="167">
        <v>0.622</v>
      </c>
      <c r="JN32" s="167">
        <v>0.81499999999999995</v>
      </c>
      <c r="JO32" s="168"/>
      <c r="JP32" s="167">
        <v>2.7507999999999999</v>
      </c>
      <c r="JQ32" s="167">
        <v>1.365</v>
      </c>
      <c r="JR32" s="167">
        <v>8.5379000000000005</v>
      </c>
      <c r="JS32" s="167">
        <v>0.85729999999999995</v>
      </c>
      <c r="JT32" s="168"/>
      <c r="JU32" s="167">
        <v>12</v>
      </c>
      <c r="JV32" s="167">
        <v>3.6778</v>
      </c>
      <c r="JW32" s="167">
        <v>0.55000000000000004</v>
      </c>
      <c r="JX32" s="168"/>
      <c r="JY32" s="167">
        <v>-6.8257000000000003</v>
      </c>
      <c r="JZ32" s="167">
        <v>-2.8877999999999999</v>
      </c>
      <c r="KA32" s="167">
        <v>-28.033300000000001</v>
      </c>
      <c r="KB32" s="167">
        <v>-4.7523999999999997</v>
      </c>
      <c r="KC32" s="167">
        <v>0</v>
      </c>
      <c r="KD32" s="167">
        <v>-30.611000000000001</v>
      </c>
      <c r="KE32" s="167">
        <v>0</v>
      </c>
      <c r="KF32" s="167">
        <v>-14</v>
      </c>
      <c r="KG32" s="167">
        <v>-4</v>
      </c>
      <c r="KH32" s="168"/>
      <c r="KI32" s="167">
        <v>-107.8785</v>
      </c>
    </row>
    <row r="33" spans="1:295" ht="18" customHeight="1" x14ac:dyDescent="0.3">
      <c r="A33" s="160" t="s">
        <v>87</v>
      </c>
      <c r="B33" s="160" t="s">
        <v>948</v>
      </c>
      <c r="C33" s="161">
        <v>0</v>
      </c>
      <c r="D33" s="161">
        <v>3.7629999999999999</v>
      </c>
      <c r="E33" s="161">
        <v>-7.8639999999999999</v>
      </c>
      <c r="F33" s="161">
        <v>4.3960999999999997</v>
      </c>
      <c r="G33" s="161">
        <v>10.126799999999999</v>
      </c>
      <c r="H33" s="162"/>
      <c r="I33" s="161">
        <v>19.242699999999999</v>
      </c>
      <c r="J33" s="162"/>
      <c r="K33" s="161">
        <v>9.2154000000000007</v>
      </c>
      <c r="L33" s="161">
        <v>3.2909000000000002</v>
      </c>
      <c r="M33" s="161">
        <v>6.9359999999999999</v>
      </c>
      <c r="N33" s="161">
        <v>-6.66</v>
      </c>
      <c r="O33" s="161">
        <v>-24.2</v>
      </c>
      <c r="P33" s="161">
        <v>2.2000000000000002</v>
      </c>
      <c r="Q33" s="161">
        <v>4.1399999999999997</v>
      </c>
      <c r="R33" s="161">
        <v>-15.4</v>
      </c>
      <c r="S33" s="161">
        <v>5.3453999999999997</v>
      </c>
      <c r="T33" s="161">
        <v>22.162500000000001</v>
      </c>
      <c r="U33" s="161">
        <v>6.9824000000000002</v>
      </c>
      <c r="V33" s="161">
        <v>6.9398</v>
      </c>
      <c r="W33" s="161">
        <v>0</v>
      </c>
      <c r="X33" s="161">
        <v>3.9613999999999998</v>
      </c>
      <c r="Y33" s="161">
        <v>-2.3325999999999998</v>
      </c>
      <c r="Z33" s="161">
        <v>2.3233000000000001</v>
      </c>
      <c r="AA33" s="162"/>
      <c r="AB33" s="161">
        <v>-1.258</v>
      </c>
      <c r="AC33" s="161">
        <v>-1.1279999999999999</v>
      </c>
      <c r="AD33" s="161">
        <v>-1.081</v>
      </c>
      <c r="AE33" s="161">
        <v>11.052</v>
      </c>
      <c r="AF33" s="161">
        <v>-13.32</v>
      </c>
      <c r="AG33" s="161">
        <v>-6.6</v>
      </c>
      <c r="AH33" s="161">
        <v>1.61</v>
      </c>
      <c r="AI33" s="161">
        <v>0.152</v>
      </c>
      <c r="AJ33" s="161">
        <v>-17.670000000000002</v>
      </c>
      <c r="AK33" s="161">
        <v>-17.690000000000001</v>
      </c>
      <c r="AL33" s="162"/>
      <c r="AM33" s="161">
        <v>-8.3699999999999992</v>
      </c>
      <c r="AN33" s="161">
        <v>-8.26</v>
      </c>
      <c r="AO33" s="161">
        <v>-0.27950000000000003</v>
      </c>
      <c r="AP33" s="161">
        <v>2.0510999999999999</v>
      </c>
      <c r="AQ33" s="161">
        <v>12.96</v>
      </c>
      <c r="AR33" s="161">
        <v>13.170299999999999</v>
      </c>
      <c r="AS33" s="161">
        <v>-18.414300000000001</v>
      </c>
      <c r="AT33" s="161">
        <v>-12.726100000000001</v>
      </c>
      <c r="AU33" s="161">
        <v>-11.8591</v>
      </c>
      <c r="AV33" s="161">
        <v>-0.76060000000000005</v>
      </c>
      <c r="AW33" s="161">
        <v>-0.78869999999999996</v>
      </c>
      <c r="AX33" s="161">
        <v>-15.4053</v>
      </c>
      <c r="AY33" s="161">
        <v>-13.5299</v>
      </c>
      <c r="AZ33" s="161">
        <v>2.7742</v>
      </c>
      <c r="BA33" s="161">
        <v>13.96</v>
      </c>
      <c r="BB33" s="161">
        <v>-13.3917</v>
      </c>
      <c r="BC33" s="161">
        <v>1.7746999999999999</v>
      </c>
      <c r="BD33" s="161">
        <v>-3.8</v>
      </c>
      <c r="BE33" s="161">
        <v>-3.8</v>
      </c>
      <c r="BF33" s="161">
        <v>-22.7806</v>
      </c>
      <c r="BG33" s="161">
        <v>-23.2361</v>
      </c>
      <c r="BH33" s="161">
        <v>-1.2782</v>
      </c>
      <c r="BI33" s="162"/>
      <c r="BJ33" s="161">
        <v>2.8706</v>
      </c>
      <c r="BK33" s="161">
        <v>-1.3885000000000001</v>
      </c>
      <c r="BL33" s="161">
        <v>0</v>
      </c>
      <c r="BM33" s="161">
        <v>0.27510000000000001</v>
      </c>
      <c r="BN33" s="161">
        <v>-126.31610000000001</v>
      </c>
      <c r="BO33" s="161">
        <v>25.9712</v>
      </c>
      <c r="BP33" s="161">
        <v>25.8187</v>
      </c>
      <c r="BQ33" s="161">
        <v>48.508800000000001</v>
      </c>
      <c r="BR33" s="161">
        <v>-157.6319</v>
      </c>
      <c r="BS33" s="162"/>
      <c r="BT33" s="162"/>
      <c r="BU33" s="162"/>
      <c r="BV33" s="162"/>
      <c r="BW33" s="161">
        <v>9.76</v>
      </c>
      <c r="BX33" s="161">
        <v>9.35</v>
      </c>
      <c r="BY33" s="161">
        <v>-11.84</v>
      </c>
      <c r="BZ33" s="161">
        <v>-5.21</v>
      </c>
      <c r="CA33" s="161">
        <v>-15.534800000000001</v>
      </c>
      <c r="CB33" s="161">
        <v>-15.132999999999999</v>
      </c>
      <c r="CC33" s="161">
        <v>13.469900000000001</v>
      </c>
      <c r="CD33" s="161">
        <v>11.512600000000001</v>
      </c>
      <c r="CE33" s="161">
        <v>-4.1787000000000001</v>
      </c>
      <c r="CF33" s="161">
        <v>-8.0578000000000003</v>
      </c>
      <c r="CG33" s="161">
        <v>-8.1753</v>
      </c>
      <c r="CH33" s="161">
        <v>3.3877000000000002</v>
      </c>
      <c r="CI33" s="161">
        <v>5.0759999999999996</v>
      </c>
      <c r="CJ33" s="162"/>
      <c r="CK33" s="162"/>
      <c r="CL33" s="161">
        <v>29.4</v>
      </c>
      <c r="CM33" s="161">
        <v>-4.5999999999999996</v>
      </c>
      <c r="CN33" s="161">
        <v>-1.73</v>
      </c>
      <c r="CO33" s="161">
        <v>27.333100000000002</v>
      </c>
      <c r="CP33" s="161">
        <v>27.727799999999998</v>
      </c>
      <c r="CQ33" s="161">
        <v>25.7333</v>
      </c>
      <c r="CR33" s="161">
        <v>67.868399999999994</v>
      </c>
      <c r="CS33" s="161">
        <v>69.157700000000006</v>
      </c>
      <c r="CT33" s="161">
        <v>-15.104699999999999</v>
      </c>
      <c r="CU33" s="161">
        <v>-51.885899999999999</v>
      </c>
      <c r="CV33" s="161">
        <v>-17.280100000000001</v>
      </c>
      <c r="CW33" s="161">
        <v>3.0752000000000002</v>
      </c>
      <c r="CX33" s="161">
        <v>28.72</v>
      </c>
      <c r="CY33" s="161">
        <v>20.02</v>
      </c>
      <c r="CZ33" s="161">
        <v>6.4111000000000002</v>
      </c>
      <c r="DA33" s="161">
        <v>6.7412999999999998</v>
      </c>
      <c r="DB33" s="161">
        <v>-8.09</v>
      </c>
      <c r="DC33" s="161">
        <v>25.5123</v>
      </c>
      <c r="DD33" s="161">
        <v>-7.3037000000000001</v>
      </c>
      <c r="DE33" s="161">
        <v>-7.1626000000000003</v>
      </c>
      <c r="DF33" s="161">
        <v>7.9942000000000002</v>
      </c>
      <c r="DG33" s="161">
        <v>1.55E-2</v>
      </c>
      <c r="DH33" s="161">
        <v>-4.0044000000000004</v>
      </c>
      <c r="DI33" s="162"/>
      <c r="DJ33" s="162"/>
      <c r="DK33" s="161">
        <v>-5.1562999999999999</v>
      </c>
      <c r="DL33" s="161">
        <v>2.9980000000000002</v>
      </c>
      <c r="DM33" s="161">
        <v>39.906799999999997</v>
      </c>
      <c r="DN33" s="161">
        <v>11.324199999999999</v>
      </c>
      <c r="DO33" s="161">
        <v>3.37</v>
      </c>
      <c r="DP33" s="161">
        <v>-1.71</v>
      </c>
      <c r="DQ33" s="161">
        <v>3.726</v>
      </c>
      <c r="DR33" s="161">
        <v>-9.0054999999999996</v>
      </c>
      <c r="DS33" s="161">
        <v>-5.97</v>
      </c>
      <c r="DT33" s="161">
        <v>-6.13</v>
      </c>
      <c r="DU33" s="161">
        <v>21.6</v>
      </c>
      <c r="DV33" s="161">
        <v>14.96</v>
      </c>
      <c r="DW33" s="161">
        <v>-11.8545</v>
      </c>
      <c r="DX33" s="161">
        <v>-5.9455</v>
      </c>
      <c r="DY33" s="161">
        <v>-24.910799999999998</v>
      </c>
      <c r="DZ33" s="161">
        <v>-24.454499999999999</v>
      </c>
      <c r="EA33" s="161">
        <v>11.6645</v>
      </c>
      <c r="EB33" s="161">
        <v>-0.92849999999999999</v>
      </c>
      <c r="EC33" s="161">
        <v>-6.6254</v>
      </c>
      <c r="ED33" s="161">
        <v>-6.3239999999999998</v>
      </c>
      <c r="EE33" s="161">
        <v>-17.4861</v>
      </c>
      <c r="EF33" s="161">
        <v>-22.900099999999998</v>
      </c>
      <c r="EG33" s="161">
        <v>-10.403</v>
      </c>
      <c r="EH33" s="161">
        <v>-141.91849999999999</v>
      </c>
      <c r="EI33" s="162"/>
      <c r="EJ33" s="162"/>
      <c r="EK33" s="161">
        <v>-9.2265999999999995</v>
      </c>
      <c r="EL33" s="161">
        <v>-8.6294000000000004</v>
      </c>
      <c r="EM33" s="161">
        <v>0</v>
      </c>
      <c r="EN33" s="161">
        <v>-9.6568000000000005</v>
      </c>
      <c r="EO33" s="161">
        <v>-9.1114999999999995</v>
      </c>
      <c r="EP33" s="161">
        <v>-18.436</v>
      </c>
      <c r="EQ33" s="161">
        <v>-12.221</v>
      </c>
      <c r="ER33" s="161">
        <v>-11.5989</v>
      </c>
      <c r="ES33" s="161">
        <v>3.2214</v>
      </c>
      <c r="ET33" s="161">
        <v>13.58</v>
      </c>
      <c r="EU33" s="161">
        <v>-5.73</v>
      </c>
      <c r="EV33" s="161">
        <v>-0.3</v>
      </c>
      <c r="EW33" s="161">
        <v>2.5859000000000001</v>
      </c>
      <c r="EX33" s="161">
        <v>-7.38</v>
      </c>
      <c r="EY33" s="161">
        <v>-5.1055000000000001</v>
      </c>
      <c r="EZ33" s="161">
        <v>6.2351000000000001</v>
      </c>
      <c r="FA33" s="161">
        <v>0.84289999999999998</v>
      </c>
      <c r="FB33" s="161">
        <v>6.5182000000000002</v>
      </c>
      <c r="FC33" s="161">
        <v>-22.473099999999999</v>
      </c>
      <c r="FD33" s="162"/>
      <c r="FE33" s="162"/>
      <c r="FF33" s="161">
        <v>0.66700000000000004</v>
      </c>
      <c r="FG33" s="162"/>
      <c r="FH33" s="161">
        <v>0</v>
      </c>
      <c r="FI33" s="162"/>
      <c r="FJ33" s="161">
        <v>6.0284000000000004</v>
      </c>
      <c r="FK33" s="161">
        <v>6.3632999999999997</v>
      </c>
      <c r="FL33" s="161">
        <v>-2.6793</v>
      </c>
      <c r="FM33" s="161">
        <v>11.2864</v>
      </c>
      <c r="FN33" s="161">
        <v>11.1793</v>
      </c>
      <c r="FO33" s="161">
        <v>2.403</v>
      </c>
      <c r="FP33" s="161">
        <v>11.521000000000001</v>
      </c>
      <c r="FQ33" s="161">
        <v>10.8217</v>
      </c>
      <c r="FR33" s="161">
        <v>-23.84</v>
      </c>
      <c r="FS33" s="161">
        <v>-2.3140000000000001</v>
      </c>
      <c r="FT33" s="161">
        <v>0.28860000000000002</v>
      </c>
      <c r="FU33" s="161">
        <v>2.0299999999999998</v>
      </c>
      <c r="FV33" s="161">
        <v>2.15</v>
      </c>
      <c r="FW33" s="161">
        <v>-11.208600000000001</v>
      </c>
      <c r="FX33" s="161">
        <v>1.2002999999999999</v>
      </c>
      <c r="FY33" s="161">
        <v>4.8949999999999996</v>
      </c>
      <c r="FZ33" s="161">
        <v>0.83699999999999997</v>
      </c>
      <c r="GA33" s="162"/>
      <c r="GB33" s="161">
        <v>42.38</v>
      </c>
      <c r="GC33" s="161">
        <v>-23.748200000000001</v>
      </c>
      <c r="GD33" s="161">
        <v>-17.974799999999998</v>
      </c>
      <c r="GE33" s="161">
        <v>0.89</v>
      </c>
      <c r="GF33" s="161">
        <v>5.3376000000000001</v>
      </c>
      <c r="GG33" s="162"/>
      <c r="GH33" s="161">
        <v>18.616499999999998</v>
      </c>
      <c r="GI33" s="162"/>
      <c r="GJ33" s="161">
        <v>-14.653499999999999</v>
      </c>
      <c r="GK33" s="161">
        <v>2.5666000000000002</v>
      </c>
      <c r="GL33" s="162"/>
      <c r="GM33" s="162"/>
      <c r="GN33" s="161">
        <v>-7.3822000000000001</v>
      </c>
      <c r="GO33" s="161">
        <v>-6.8324999999999996</v>
      </c>
      <c r="GP33" s="161">
        <v>1.1147</v>
      </c>
      <c r="GQ33" s="161">
        <v>-30.1675</v>
      </c>
      <c r="GR33" s="161">
        <v>-5.7022000000000004</v>
      </c>
      <c r="GS33" s="161">
        <v>-5.8461999999999996</v>
      </c>
      <c r="GT33" s="161">
        <v>99.428399999999996</v>
      </c>
      <c r="GU33" s="161">
        <v>-4.6185999999999998</v>
      </c>
      <c r="GV33" s="162"/>
      <c r="GW33" s="161">
        <v>-3.8229000000000002</v>
      </c>
      <c r="GX33" s="161">
        <v>1.7609999999999999</v>
      </c>
      <c r="GY33" s="161">
        <v>4.1757999999999997</v>
      </c>
      <c r="GZ33" s="161">
        <v>4.2172000000000001</v>
      </c>
      <c r="HA33" s="161">
        <v>1</v>
      </c>
      <c r="HB33" s="161">
        <v>5.8315000000000001</v>
      </c>
      <c r="HC33" s="161">
        <v>7.4907000000000004</v>
      </c>
      <c r="HD33" s="161">
        <v>-24.73</v>
      </c>
      <c r="HE33" s="161">
        <v>18.807300000000001</v>
      </c>
      <c r="HF33" s="161">
        <v>69.819299999999998</v>
      </c>
      <c r="HG33" s="161">
        <v>-42.571800000000003</v>
      </c>
      <c r="HH33" s="161">
        <v>0</v>
      </c>
      <c r="HI33" s="161">
        <v>1.6982999999999999</v>
      </c>
      <c r="HJ33" s="161">
        <v>2.5333000000000001</v>
      </c>
      <c r="HK33" s="162"/>
      <c r="HL33" s="161">
        <v>9.4583999999999993</v>
      </c>
      <c r="HM33" s="161">
        <v>-11.3072</v>
      </c>
      <c r="HN33" s="161">
        <v>-13.6594</v>
      </c>
      <c r="HO33" s="161">
        <v>34.686700000000002</v>
      </c>
      <c r="HP33" s="162"/>
      <c r="HQ33" s="161">
        <v>-31.9803</v>
      </c>
      <c r="HR33" s="161">
        <v>-31.03</v>
      </c>
      <c r="HS33" s="161">
        <v>-12.722</v>
      </c>
      <c r="HT33" s="161">
        <v>-12.6662</v>
      </c>
      <c r="HU33" s="161">
        <v>32.770000000000003</v>
      </c>
      <c r="HV33" s="161">
        <v>33.33</v>
      </c>
      <c r="HW33" s="161">
        <v>-32</v>
      </c>
      <c r="HX33" s="161">
        <v>-32.4</v>
      </c>
      <c r="HY33" s="161">
        <v>1.0739000000000001</v>
      </c>
      <c r="HZ33" s="161">
        <v>-2.2400000000000002</v>
      </c>
      <c r="IA33" s="161">
        <v>26.3521</v>
      </c>
      <c r="IB33" s="161">
        <v>18.9451</v>
      </c>
      <c r="IC33" s="161">
        <v>18.574400000000001</v>
      </c>
      <c r="ID33" s="161">
        <v>-20</v>
      </c>
      <c r="IE33" s="161">
        <v>-30.3</v>
      </c>
      <c r="IF33" s="161">
        <v>14.5</v>
      </c>
      <c r="IG33" s="161">
        <v>14.1</v>
      </c>
      <c r="IH33" s="161">
        <v>-19.020199999999999</v>
      </c>
      <c r="II33" s="161">
        <v>-18.726199999999999</v>
      </c>
      <c r="IJ33" s="161">
        <v>-85.425899999999999</v>
      </c>
      <c r="IK33" s="162"/>
      <c r="IL33" s="161">
        <v>-253.20099999999999</v>
      </c>
      <c r="IM33" s="161">
        <v>0.26619999999999999</v>
      </c>
      <c r="IN33" s="161">
        <v>3.3877999999999999</v>
      </c>
      <c r="IO33" s="161">
        <v>45.6524</v>
      </c>
      <c r="IP33" s="161">
        <v>126.17440000000001</v>
      </c>
      <c r="IQ33" s="161">
        <v>148.00659999999999</v>
      </c>
      <c r="IR33" s="161">
        <v>42.214700000000001</v>
      </c>
      <c r="IS33" s="161">
        <v>-33.072800000000001</v>
      </c>
      <c r="IT33" s="161">
        <v>22.4251</v>
      </c>
      <c r="IU33" s="161">
        <v>20.6051</v>
      </c>
      <c r="IV33" s="161">
        <v>-31.5932</v>
      </c>
      <c r="IW33" s="161">
        <v>124.66849999999999</v>
      </c>
      <c r="IX33" s="161">
        <v>-167.37360000000001</v>
      </c>
      <c r="IY33" s="161">
        <v>-41.446199999999997</v>
      </c>
      <c r="IZ33" s="161">
        <v>43.038499999999999</v>
      </c>
      <c r="JA33" s="161">
        <v>0.84599999999999997</v>
      </c>
      <c r="JB33" s="162"/>
      <c r="JC33" s="161">
        <v>-6.32</v>
      </c>
      <c r="JD33" s="161">
        <v>-0.26300000000000001</v>
      </c>
      <c r="JE33" s="161">
        <v>-0.27100000000000002</v>
      </c>
      <c r="JF33" s="161">
        <v>1.28</v>
      </c>
      <c r="JG33" s="161">
        <v>0.32</v>
      </c>
      <c r="JH33" s="161">
        <v>-2.8127</v>
      </c>
      <c r="JI33" s="161">
        <v>-6.5324</v>
      </c>
      <c r="JJ33" s="161">
        <v>5.391</v>
      </c>
      <c r="JK33" s="161">
        <v>-4.0696000000000003</v>
      </c>
      <c r="JL33" s="161">
        <v>-2</v>
      </c>
      <c r="JM33" s="161">
        <v>0.36399999999999999</v>
      </c>
      <c r="JN33" s="161">
        <v>3.069</v>
      </c>
      <c r="JO33" s="161">
        <v>2.5142000000000002</v>
      </c>
      <c r="JP33" s="161">
        <v>3.0211000000000001</v>
      </c>
      <c r="JQ33" s="161">
        <v>4.5479000000000003</v>
      </c>
      <c r="JR33" s="161">
        <v>3.5423</v>
      </c>
      <c r="JS33" s="161">
        <v>3.2509999999999999</v>
      </c>
      <c r="JT33" s="162"/>
      <c r="JU33" s="161">
        <v>13.4</v>
      </c>
      <c r="JV33" s="161">
        <v>3.2441</v>
      </c>
      <c r="JW33" s="161">
        <v>0.59</v>
      </c>
      <c r="JX33" s="162"/>
      <c r="JY33" s="161">
        <v>-3.7871999999999999</v>
      </c>
      <c r="JZ33" s="161">
        <v>-4.0914000000000001</v>
      </c>
      <c r="KA33" s="161">
        <v>-28.918299999999999</v>
      </c>
      <c r="KB33" s="161">
        <v>-1.1727000000000001</v>
      </c>
      <c r="KC33" s="161">
        <v>0</v>
      </c>
      <c r="KD33" s="161">
        <v>-32.157899999999998</v>
      </c>
      <c r="KE33" s="161">
        <v>0</v>
      </c>
      <c r="KF33" s="161">
        <v>-14.7</v>
      </c>
      <c r="KG33" s="161">
        <v>-3.3</v>
      </c>
      <c r="KH33" s="162"/>
      <c r="KI33" s="161">
        <v>-106.1091</v>
      </c>
    </row>
    <row r="34" spans="1:295" ht="18" customHeight="1" x14ac:dyDescent="0.3">
      <c r="A34" s="160" t="s">
        <v>87</v>
      </c>
      <c r="B34" s="160" t="s">
        <v>949</v>
      </c>
      <c r="C34" s="164">
        <v>0</v>
      </c>
      <c r="D34" s="164">
        <v>4.0412999999999997</v>
      </c>
      <c r="E34" s="164">
        <v>-8.5920000000000005</v>
      </c>
      <c r="F34" s="164">
        <v>4.5827</v>
      </c>
      <c r="G34" s="164">
        <v>9.8169000000000004</v>
      </c>
      <c r="H34" s="165"/>
      <c r="I34" s="164">
        <v>18.981100000000001</v>
      </c>
      <c r="J34" s="165"/>
      <c r="K34" s="164">
        <v>9.0435999999999996</v>
      </c>
      <c r="L34" s="164">
        <v>3.1669</v>
      </c>
      <c r="M34" s="164">
        <v>6.6718999999999999</v>
      </c>
      <c r="N34" s="164">
        <v>-8.8800000000000008</v>
      </c>
      <c r="O34" s="164">
        <v>-24.2</v>
      </c>
      <c r="P34" s="164">
        <v>2.2000000000000002</v>
      </c>
      <c r="Q34" s="164">
        <v>4.1399999999999997</v>
      </c>
      <c r="R34" s="164">
        <v>-15.4</v>
      </c>
      <c r="S34" s="164">
        <v>5.4292999999999996</v>
      </c>
      <c r="T34" s="164">
        <v>22.617899999999999</v>
      </c>
      <c r="U34" s="164">
        <v>6.6723999999999997</v>
      </c>
      <c r="V34" s="164">
        <v>6.7119999999999997</v>
      </c>
      <c r="W34" s="164">
        <v>0</v>
      </c>
      <c r="X34" s="164">
        <v>4.0465999999999998</v>
      </c>
      <c r="Y34" s="164">
        <v>-2.3778000000000001</v>
      </c>
      <c r="Z34" s="164">
        <v>2.3683000000000001</v>
      </c>
      <c r="AA34" s="165"/>
      <c r="AB34" s="164">
        <v>-1.1859</v>
      </c>
      <c r="AC34" s="164">
        <v>-0.999</v>
      </c>
      <c r="AD34" s="164">
        <v>-0.98</v>
      </c>
      <c r="AE34" s="164">
        <v>11.26</v>
      </c>
      <c r="AF34" s="164">
        <v>-13.32</v>
      </c>
      <c r="AG34" s="164">
        <v>-6.6</v>
      </c>
      <c r="AH34" s="164">
        <v>1.734</v>
      </c>
      <c r="AI34" s="164">
        <v>0.154</v>
      </c>
      <c r="AJ34" s="164">
        <v>-17.64</v>
      </c>
      <c r="AK34" s="164">
        <v>-17.64</v>
      </c>
      <c r="AL34" s="165"/>
      <c r="AM34" s="164">
        <v>-7.96</v>
      </c>
      <c r="AN34" s="164">
        <v>-7.89</v>
      </c>
      <c r="AO34" s="164">
        <v>-0.66559999999999997</v>
      </c>
      <c r="AP34" s="164">
        <v>1.8321000000000001</v>
      </c>
      <c r="AQ34" s="164">
        <v>12.4032</v>
      </c>
      <c r="AR34" s="164">
        <v>13.3308</v>
      </c>
      <c r="AS34" s="164">
        <v>-18.309000000000001</v>
      </c>
      <c r="AT34" s="164">
        <v>-12.5922</v>
      </c>
      <c r="AU34" s="164">
        <v>-12.388999999999999</v>
      </c>
      <c r="AV34" s="164">
        <v>-1.3260000000000001</v>
      </c>
      <c r="AW34" s="164">
        <v>-1.4091</v>
      </c>
      <c r="AX34" s="164">
        <v>-15.6732</v>
      </c>
      <c r="AY34" s="164">
        <v>-13.6638</v>
      </c>
      <c r="AZ34" s="164">
        <v>2.3795999999999999</v>
      </c>
      <c r="BA34" s="164">
        <v>13.1777</v>
      </c>
      <c r="BB34" s="164">
        <v>-14.638199999999999</v>
      </c>
      <c r="BC34" s="164">
        <v>2.7069999999999999</v>
      </c>
      <c r="BD34" s="164">
        <v>-3.3</v>
      </c>
      <c r="BE34" s="164">
        <v>-3.2</v>
      </c>
      <c r="BF34" s="164">
        <v>-22.830200000000001</v>
      </c>
      <c r="BG34" s="164">
        <v>-22.6875</v>
      </c>
      <c r="BH34" s="164">
        <v>-1.3527</v>
      </c>
      <c r="BI34" s="165"/>
      <c r="BJ34" s="164">
        <v>2.1425999999999998</v>
      </c>
      <c r="BK34" s="164">
        <v>-1.5024</v>
      </c>
      <c r="BL34" s="165"/>
      <c r="BM34" s="164">
        <v>0.41299999999999998</v>
      </c>
      <c r="BN34" s="164">
        <v>-122.837</v>
      </c>
      <c r="BO34" s="164">
        <v>28.351700000000001</v>
      </c>
      <c r="BP34" s="164">
        <v>28.412700000000001</v>
      </c>
      <c r="BQ34" s="164">
        <v>39.366300000000003</v>
      </c>
      <c r="BR34" s="164">
        <v>-159.1841</v>
      </c>
      <c r="BS34" s="165"/>
      <c r="BT34" s="165"/>
      <c r="BU34" s="165"/>
      <c r="BV34" s="165"/>
      <c r="BW34" s="164">
        <v>9.51</v>
      </c>
      <c r="BX34" s="164">
        <v>9.64</v>
      </c>
      <c r="BY34" s="164">
        <v>-11.1</v>
      </c>
      <c r="BZ34" s="164">
        <v>-4.67</v>
      </c>
      <c r="CA34" s="164">
        <v>-12.989599999999999</v>
      </c>
      <c r="CB34" s="164">
        <v>-13.7934</v>
      </c>
      <c r="CC34" s="164">
        <v>9.8086000000000002</v>
      </c>
      <c r="CD34" s="164">
        <v>7.6875999999999998</v>
      </c>
      <c r="CE34" s="164">
        <v>-3.2639999999999998</v>
      </c>
      <c r="CF34" s="164">
        <v>-6.4028</v>
      </c>
      <c r="CG34" s="164">
        <v>-6.1963999999999997</v>
      </c>
      <c r="CH34" s="164">
        <v>1.2044999999999999</v>
      </c>
      <c r="CI34" s="164">
        <v>6.7667999999999999</v>
      </c>
      <c r="CJ34" s="165"/>
      <c r="CK34" s="165"/>
      <c r="CL34" s="164">
        <v>32.200000000000003</v>
      </c>
      <c r="CM34" s="164">
        <v>-6.9</v>
      </c>
      <c r="CN34" s="164">
        <v>-1.69</v>
      </c>
      <c r="CO34" s="164">
        <v>28.082000000000001</v>
      </c>
      <c r="CP34" s="164">
        <v>29.146899999999999</v>
      </c>
      <c r="CQ34" s="164">
        <v>28.2044</v>
      </c>
      <c r="CR34" s="164">
        <v>68.080200000000005</v>
      </c>
      <c r="CS34" s="164">
        <v>68.145300000000006</v>
      </c>
      <c r="CT34" s="164">
        <v>-14.9749</v>
      </c>
      <c r="CU34" s="164">
        <v>-52.028300000000002</v>
      </c>
      <c r="CV34" s="164">
        <v>-15.3908</v>
      </c>
      <c r="CW34" s="164">
        <v>3.1473</v>
      </c>
      <c r="CX34" s="164">
        <v>29.76</v>
      </c>
      <c r="CY34" s="164">
        <v>20.88</v>
      </c>
      <c r="CZ34" s="164">
        <v>6.7236000000000002</v>
      </c>
      <c r="DA34" s="164">
        <v>7.0343</v>
      </c>
      <c r="DB34" s="164">
        <v>-8.41</v>
      </c>
      <c r="DC34" s="164">
        <v>25.5123</v>
      </c>
      <c r="DD34" s="164">
        <v>-9.4504000000000001</v>
      </c>
      <c r="DE34" s="164">
        <v>-8.9796999999999993</v>
      </c>
      <c r="DF34" s="164">
        <v>9.4638000000000009</v>
      </c>
      <c r="DG34" s="164">
        <v>1.52E-2</v>
      </c>
      <c r="DH34" s="164">
        <v>-4.2763</v>
      </c>
      <c r="DI34" s="165"/>
      <c r="DJ34" s="165"/>
      <c r="DK34" s="164">
        <v>-6.2401999999999997</v>
      </c>
      <c r="DL34" s="164">
        <v>2.9980000000000002</v>
      </c>
      <c r="DM34" s="164">
        <v>41.168500000000002</v>
      </c>
      <c r="DN34" s="164">
        <v>11.324199999999999</v>
      </c>
      <c r="DO34" s="164">
        <v>3.48</v>
      </c>
      <c r="DP34" s="164">
        <v>-2.04</v>
      </c>
      <c r="DQ34" s="164">
        <v>3.915</v>
      </c>
      <c r="DR34" s="164">
        <v>-9.0455000000000005</v>
      </c>
      <c r="DS34" s="164">
        <v>-5.79</v>
      </c>
      <c r="DT34" s="164">
        <v>-5.89</v>
      </c>
      <c r="DU34" s="164">
        <v>21.1</v>
      </c>
      <c r="DV34" s="164">
        <v>15.66</v>
      </c>
      <c r="DW34" s="164">
        <v>-10.418200000000001</v>
      </c>
      <c r="DX34" s="164">
        <v>-5.5</v>
      </c>
      <c r="DY34" s="164">
        <v>-20.657800000000002</v>
      </c>
      <c r="DZ34" s="164">
        <v>-21.818200000000001</v>
      </c>
      <c r="EA34" s="164">
        <v>12.536899999999999</v>
      </c>
      <c r="EB34" s="164">
        <v>-0.62239999999999995</v>
      </c>
      <c r="EC34" s="164">
        <v>-7.4222999999999999</v>
      </c>
      <c r="ED34" s="164">
        <v>-6.1574999999999998</v>
      </c>
      <c r="EE34" s="164">
        <v>-14.2737</v>
      </c>
      <c r="EF34" s="164">
        <v>-19.201599999999999</v>
      </c>
      <c r="EG34" s="164">
        <v>-10.361000000000001</v>
      </c>
      <c r="EH34" s="164">
        <v>-128.6277</v>
      </c>
      <c r="EI34" s="165"/>
      <c r="EJ34" s="165"/>
      <c r="EK34" s="164">
        <v>-8.9314</v>
      </c>
      <c r="EL34" s="164">
        <v>-8.4</v>
      </c>
      <c r="EM34" s="164">
        <v>8.8840000000000003</v>
      </c>
      <c r="EN34" s="164">
        <v>-8.8171999999999997</v>
      </c>
      <c r="EO34" s="164">
        <v>-8.2568000000000001</v>
      </c>
      <c r="EP34" s="164">
        <v>40.463999999999999</v>
      </c>
      <c r="EQ34" s="164">
        <v>-10.9544</v>
      </c>
      <c r="ER34" s="164">
        <v>-10.414199999999999</v>
      </c>
      <c r="ES34" s="164">
        <v>0.35610000000000003</v>
      </c>
      <c r="ET34" s="164">
        <v>13.59</v>
      </c>
      <c r="EU34" s="164">
        <v>-6.66</v>
      </c>
      <c r="EV34" s="164">
        <v>7.9</v>
      </c>
      <c r="EW34" s="164">
        <v>2.5295000000000001</v>
      </c>
      <c r="EX34" s="164">
        <v>-7.1093999999999999</v>
      </c>
      <c r="EY34" s="164">
        <v>-4.78</v>
      </c>
      <c r="EZ34" s="164">
        <v>6.4379999999999997</v>
      </c>
      <c r="FA34" s="164">
        <v>1.2023999999999999</v>
      </c>
      <c r="FB34" s="164">
        <v>1.2979000000000001</v>
      </c>
      <c r="FC34" s="164">
        <v>-21.735499999999998</v>
      </c>
      <c r="FD34" s="165"/>
      <c r="FE34" s="165"/>
      <c r="FF34" s="164">
        <v>0.60529999999999995</v>
      </c>
      <c r="FG34" s="165"/>
      <c r="FH34" s="164">
        <v>0</v>
      </c>
      <c r="FI34" s="165"/>
      <c r="FJ34" s="164">
        <v>5.0236999999999998</v>
      </c>
      <c r="FK34" s="164">
        <v>4.0189000000000004</v>
      </c>
      <c r="FL34" s="164">
        <v>-3.5165999999999999</v>
      </c>
      <c r="FM34" s="164">
        <v>11.7941</v>
      </c>
      <c r="FN34" s="164">
        <v>11.4514</v>
      </c>
      <c r="FO34" s="164">
        <v>1.2355</v>
      </c>
      <c r="FP34" s="164">
        <v>9.3754000000000008</v>
      </c>
      <c r="FQ34" s="164">
        <v>8.8148</v>
      </c>
      <c r="FR34" s="164">
        <v>-24.54</v>
      </c>
      <c r="FS34" s="164">
        <v>-3.3944000000000001</v>
      </c>
      <c r="FT34" s="164">
        <v>0.28860000000000002</v>
      </c>
      <c r="FU34" s="164">
        <v>1.61</v>
      </c>
      <c r="FV34" s="164">
        <v>2.16</v>
      </c>
      <c r="FW34" s="164">
        <v>0</v>
      </c>
      <c r="FX34" s="164">
        <v>1.5248999999999999</v>
      </c>
      <c r="FY34" s="164">
        <v>4.7539999999999996</v>
      </c>
      <c r="FZ34" s="164">
        <v>0.75800000000000001</v>
      </c>
      <c r="GA34" s="165"/>
      <c r="GB34" s="164">
        <v>42.34</v>
      </c>
      <c r="GC34" s="164">
        <v>-21.3477</v>
      </c>
      <c r="GD34" s="164">
        <v>-16.521799999999999</v>
      </c>
      <c r="GE34" s="164">
        <v>0.83</v>
      </c>
      <c r="GF34" s="164">
        <v>4.4683999999999999</v>
      </c>
      <c r="GG34" s="165"/>
      <c r="GH34" s="164">
        <v>18.636800000000001</v>
      </c>
      <c r="GI34" s="165"/>
      <c r="GJ34" s="164">
        <v>-14.6061</v>
      </c>
      <c r="GK34" s="164">
        <v>2.6225999999999998</v>
      </c>
      <c r="GL34" s="165"/>
      <c r="GM34" s="165"/>
      <c r="GN34" s="164">
        <v>-7.2953000000000001</v>
      </c>
      <c r="GO34" s="164">
        <v>-6.6172000000000004</v>
      </c>
      <c r="GP34" s="164">
        <v>1.0842000000000001</v>
      </c>
      <c r="GQ34" s="165"/>
      <c r="GR34" s="164">
        <v>-5.6725000000000003</v>
      </c>
      <c r="GS34" s="164">
        <v>-5.8221999999999996</v>
      </c>
      <c r="GT34" s="164">
        <v>102.57599999999999</v>
      </c>
      <c r="GU34" s="164">
        <v>-4.6444999999999999</v>
      </c>
      <c r="GV34" s="165"/>
      <c r="GW34" s="164">
        <v>-3.8967000000000001</v>
      </c>
      <c r="GX34" s="164">
        <v>1.6063000000000001</v>
      </c>
      <c r="GY34" s="164">
        <v>3.9340999999999999</v>
      </c>
      <c r="GZ34" s="164">
        <v>3.7970000000000002</v>
      </c>
      <c r="HA34" s="165"/>
      <c r="HB34" s="164">
        <v>5.4931000000000001</v>
      </c>
      <c r="HC34" s="164">
        <v>7.4306999999999999</v>
      </c>
      <c r="HD34" s="164">
        <v>-25.14</v>
      </c>
      <c r="HE34" s="164">
        <v>18.669499999999999</v>
      </c>
      <c r="HF34" s="164">
        <v>64.580500000000001</v>
      </c>
      <c r="HG34" s="164">
        <v>-36.418599999999998</v>
      </c>
      <c r="HH34" s="164">
        <v>0</v>
      </c>
      <c r="HI34" s="164">
        <v>3.2578</v>
      </c>
      <c r="HJ34" s="164">
        <v>4.3337000000000003</v>
      </c>
      <c r="HK34" s="165"/>
      <c r="HL34" s="164">
        <v>9.4224999999999994</v>
      </c>
      <c r="HM34" s="164">
        <v>-11.2003</v>
      </c>
      <c r="HN34" s="164">
        <v>-11.7155</v>
      </c>
      <c r="HO34" s="164">
        <v>23.968499999999999</v>
      </c>
      <c r="HP34" s="164">
        <v>20.476400000000002</v>
      </c>
      <c r="HQ34" s="164">
        <v>-30.920100000000001</v>
      </c>
      <c r="HR34" s="164">
        <v>-30.7059</v>
      </c>
      <c r="HS34" s="164">
        <v>-8.7690999999999999</v>
      </c>
      <c r="HT34" s="164">
        <v>-8.9298000000000002</v>
      </c>
      <c r="HU34" s="164">
        <v>34.06</v>
      </c>
      <c r="HV34" s="164">
        <v>34.11</v>
      </c>
      <c r="HW34" s="164">
        <v>-32</v>
      </c>
      <c r="HX34" s="164">
        <v>-32.200000000000003</v>
      </c>
      <c r="HY34" s="164">
        <v>1.1087</v>
      </c>
      <c r="HZ34" s="164">
        <v>-8.4</v>
      </c>
      <c r="IA34" s="164">
        <v>31.569700000000001</v>
      </c>
      <c r="IB34" s="164">
        <v>15.7605</v>
      </c>
      <c r="IC34" s="164">
        <v>16.153300000000002</v>
      </c>
      <c r="ID34" s="164">
        <v>-19.899999999999999</v>
      </c>
      <c r="IE34" s="164">
        <v>-30.3</v>
      </c>
      <c r="IF34" s="164">
        <v>14.9</v>
      </c>
      <c r="IG34" s="164">
        <v>14.4</v>
      </c>
      <c r="IH34" s="164">
        <v>-18.991499999999998</v>
      </c>
      <c r="II34" s="164">
        <v>-18.808700000000002</v>
      </c>
      <c r="IJ34" s="164">
        <v>-74.963700000000003</v>
      </c>
      <c r="IK34" s="165"/>
      <c r="IL34" s="164">
        <v>-256.0421</v>
      </c>
      <c r="IM34" s="164">
        <v>-1.7371000000000001</v>
      </c>
      <c r="IN34" s="164">
        <v>3.3416999999999999</v>
      </c>
      <c r="IO34" s="164">
        <v>49.447499999999998</v>
      </c>
      <c r="IP34" s="164">
        <v>122.8918</v>
      </c>
      <c r="IQ34" s="164">
        <v>145.23140000000001</v>
      </c>
      <c r="IR34" s="164">
        <v>46.304600000000001</v>
      </c>
      <c r="IS34" s="164">
        <v>-28.278300000000002</v>
      </c>
      <c r="IT34" s="164">
        <v>20.450099999999999</v>
      </c>
      <c r="IU34" s="164">
        <v>19.732099999999999</v>
      </c>
      <c r="IV34" s="164">
        <v>-35.442799999999998</v>
      </c>
      <c r="IW34" s="164">
        <v>132.86170000000001</v>
      </c>
      <c r="IX34" s="164">
        <v>-168.09</v>
      </c>
      <c r="IY34" s="164">
        <v>-34.070099999999996</v>
      </c>
      <c r="IZ34" s="164">
        <v>39.295900000000003</v>
      </c>
      <c r="JA34" s="164">
        <v>0.79710000000000003</v>
      </c>
      <c r="JB34" s="165"/>
      <c r="JC34" s="164">
        <v>-6.4</v>
      </c>
      <c r="JD34" s="164">
        <v>-0.128</v>
      </c>
      <c r="JE34" s="164">
        <v>-0.126</v>
      </c>
      <c r="JF34" s="164">
        <v>1.68</v>
      </c>
      <c r="JG34" s="164">
        <v>0.64</v>
      </c>
      <c r="JH34" s="164">
        <v>-2.9479000000000002</v>
      </c>
      <c r="JI34" s="164">
        <v>-6.5598999999999998</v>
      </c>
      <c r="JJ34" s="164">
        <v>5.8914999999999997</v>
      </c>
      <c r="JK34" s="164">
        <v>-2.9586999999999999</v>
      </c>
      <c r="JL34" s="164">
        <v>-0.7</v>
      </c>
      <c r="JM34" s="164">
        <v>-0.35599999999999998</v>
      </c>
      <c r="JN34" s="164">
        <v>0.73399999999999999</v>
      </c>
      <c r="JO34" s="164">
        <v>2.5215999999999998</v>
      </c>
      <c r="JP34" s="165"/>
      <c r="JQ34" s="164">
        <v>4.1254999999999997</v>
      </c>
      <c r="JR34" s="164">
        <v>2.9618000000000002</v>
      </c>
      <c r="JS34" s="164">
        <v>2.9521999999999999</v>
      </c>
      <c r="JT34" s="165"/>
      <c r="JU34" s="164">
        <v>12.6</v>
      </c>
      <c r="JV34" s="164">
        <v>3.5186000000000002</v>
      </c>
      <c r="JW34" s="164">
        <v>0.63</v>
      </c>
      <c r="JX34" s="165"/>
      <c r="JY34" s="164">
        <v>-5.6584000000000003</v>
      </c>
      <c r="JZ34" s="164">
        <v>-4.1802999999999999</v>
      </c>
      <c r="KA34" s="164">
        <v>-29.37</v>
      </c>
      <c r="KB34" s="164">
        <v>-2.2427999999999999</v>
      </c>
      <c r="KC34" s="165"/>
      <c r="KD34" s="164">
        <v>-32.106200000000001</v>
      </c>
      <c r="KE34" s="164">
        <v>0</v>
      </c>
      <c r="KF34" s="164">
        <v>-15.5</v>
      </c>
      <c r="KG34" s="164">
        <v>-3.4</v>
      </c>
      <c r="KH34" s="165"/>
      <c r="KI34" s="164">
        <v>-107.11199999999999</v>
      </c>
    </row>
    <row r="35" spans="1:295" ht="18" customHeight="1" x14ac:dyDescent="0.3">
      <c r="A35" s="160" t="s">
        <v>87</v>
      </c>
      <c r="B35" s="160" t="s">
        <v>950</v>
      </c>
      <c r="C35" s="164">
        <v>0</v>
      </c>
      <c r="D35" s="164">
        <v>4.2251000000000003</v>
      </c>
      <c r="E35" s="164">
        <v>-8.9326000000000008</v>
      </c>
      <c r="F35" s="164">
        <v>4.3875999999999999</v>
      </c>
      <c r="G35" s="164">
        <v>9.7873000000000001</v>
      </c>
      <c r="H35" s="165"/>
      <c r="I35" s="164">
        <v>18.728100000000001</v>
      </c>
      <c r="J35" s="165"/>
      <c r="K35" s="164">
        <v>8.7302</v>
      </c>
      <c r="L35" s="164">
        <v>3.0798999999999999</v>
      </c>
      <c r="M35" s="164">
        <v>6.6807999999999996</v>
      </c>
      <c r="N35" s="164">
        <v>-6.66</v>
      </c>
      <c r="O35" s="166">
        <v>-24.2</v>
      </c>
      <c r="P35" s="164">
        <v>2.2000000000000002</v>
      </c>
      <c r="Q35" s="165"/>
      <c r="R35" s="165"/>
      <c r="S35" s="164">
        <v>5.4673999999999996</v>
      </c>
      <c r="T35" s="164">
        <v>23.5471</v>
      </c>
      <c r="U35" s="164">
        <v>6.4001999999999999</v>
      </c>
      <c r="V35" s="164">
        <v>6.2629999999999999</v>
      </c>
      <c r="W35" s="164">
        <v>0</v>
      </c>
      <c r="X35" s="164">
        <v>4.0046999999999997</v>
      </c>
      <c r="Y35" s="164">
        <v>-2.3544</v>
      </c>
      <c r="Z35" s="164">
        <v>2.3641000000000001</v>
      </c>
      <c r="AA35" s="165"/>
      <c r="AB35" s="164">
        <v>-1.2121</v>
      </c>
      <c r="AC35" s="164">
        <v>-1.2629999999999999</v>
      </c>
      <c r="AD35" s="164">
        <v>-1.256</v>
      </c>
      <c r="AE35" s="164">
        <v>11.281000000000001</v>
      </c>
      <c r="AF35" s="164">
        <v>-13.32</v>
      </c>
      <c r="AG35" s="165"/>
      <c r="AH35" s="164">
        <v>1.5509999999999999</v>
      </c>
      <c r="AI35" s="164">
        <v>0.154</v>
      </c>
      <c r="AJ35" s="164">
        <v>-16.39</v>
      </c>
      <c r="AK35" s="164">
        <v>-16.57</v>
      </c>
      <c r="AL35" s="165"/>
      <c r="AM35" s="164">
        <v>-9.06</v>
      </c>
      <c r="AN35" s="164">
        <v>-9.09</v>
      </c>
      <c r="AO35" s="164">
        <v>-0.36780000000000002</v>
      </c>
      <c r="AP35" s="164">
        <v>1.9410000000000001</v>
      </c>
      <c r="AQ35" s="164">
        <v>13.042</v>
      </c>
      <c r="AR35" s="164">
        <v>16.082799999999999</v>
      </c>
      <c r="AS35" s="164">
        <v>-18.902200000000001</v>
      </c>
      <c r="AT35" s="164">
        <v>-12.190300000000001</v>
      </c>
      <c r="AU35" s="164">
        <v>-12.4008</v>
      </c>
      <c r="AV35" s="164">
        <v>-1.0387999999999999</v>
      </c>
      <c r="AW35" s="164">
        <v>-0.94020000000000004</v>
      </c>
      <c r="AX35" s="164">
        <v>-15.8072</v>
      </c>
      <c r="AY35" s="164">
        <v>-13.6638</v>
      </c>
      <c r="AZ35" s="164">
        <v>2.7742</v>
      </c>
      <c r="BA35" s="164">
        <v>12.9306</v>
      </c>
      <c r="BB35" s="164">
        <v>-11.8264</v>
      </c>
      <c r="BC35" s="164">
        <v>2.9329000000000001</v>
      </c>
      <c r="BD35" s="164">
        <v>-4.7</v>
      </c>
      <c r="BE35" s="164">
        <v>-4.7</v>
      </c>
      <c r="BF35" s="164">
        <v>-22.789200000000001</v>
      </c>
      <c r="BG35" s="164">
        <v>-22.857399999999998</v>
      </c>
      <c r="BH35" s="164">
        <v>-1.4610000000000001</v>
      </c>
      <c r="BI35" s="165"/>
      <c r="BJ35" s="164">
        <v>2.0526</v>
      </c>
      <c r="BK35" s="164">
        <v>-1.4691000000000001</v>
      </c>
      <c r="BL35" s="165"/>
      <c r="BM35" s="164">
        <v>0.3377</v>
      </c>
      <c r="BN35" s="164">
        <v>-126.7128</v>
      </c>
      <c r="BO35" s="164">
        <v>27.802399999999999</v>
      </c>
      <c r="BP35" s="164">
        <v>27.649799999999999</v>
      </c>
      <c r="BQ35" s="164">
        <v>43.866199999999999</v>
      </c>
      <c r="BR35" s="164">
        <v>-156.3074</v>
      </c>
      <c r="BS35" s="165"/>
      <c r="BT35" s="165"/>
      <c r="BU35" s="165"/>
      <c r="BV35" s="165"/>
      <c r="BW35" s="164">
        <v>9.2200000000000006</v>
      </c>
      <c r="BX35" s="164">
        <v>9.18</v>
      </c>
      <c r="BY35" s="164">
        <v>-11.61</v>
      </c>
      <c r="BZ35" s="164">
        <v>-4.8</v>
      </c>
      <c r="CA35" s="164">
        <v>-15.132999999999999</v>
      </c>
      <c r="CB35" s="164">
        <v>-14.865</v>
      </c>
      <c r="CC35" s="164">
        <v>13.049799999999999</v>
      </c>
      <c r="CD35" s="164">
        <v>10.9245</v>
      </c>
      <c r="CE35" s="164">
        <v>-4.4889999999999999</v>
      </c>
      <c r="CF35" s="164">
        <v>-7.5654000000000003</v>
      </c>
      <c r="CG35" s="164">
        <v>-7.1521999999999997</v>
      </c>
      <c r="CH35" s="164">
        <v>2.9437000000000002</v>
      </c>
      <c r="CI35" s="164">
        <v>6.3338999999999999</v>
      </c>
      <c r="CJ35" s="165"/>
      <c r="CK35" s="165"/>
      <c r="CL35" s="164">
        <v>34.799999999999997</v>
      </c>
      <c r="CM35" s="164">
        <v>-7.6</v>
      </c>
      <c r="CN35" s="164">
        <v>-1.59</v>
      </c>
      <c r="CO35" s="164">
        <v>29.374600000000001</v>
      </c>
      <c r="CP35" s="164">
        <v>29.135000000000002</v>
      </c>
      <c r="CQ35" s="164">
        <v>27.7576</v>
      </c>
      <c r="CR35" s="164">
        <v>71.2941</v>
      </c>
      <c r="CS35" s="164">
        <v>71.525599999999997</v>
      </c>
      <c r="CT35" s="164">
        <v>-15.8622</v>
      </c>
      <c r="CU35" s="164">
        <v>-52.920999999999999</v>
      </c>
      <c r="CV35" s="164">
        <v>-17.2849</v>
      </c>
      <c r="CW35" s="164">
        <v>3.1999</v>
      </c>
      <c r="CX35" s="164">
        <v>28.3</v>
      </c>
      <c r="CY35" s="164">
        <v>19.829999999999998</v>
      </c>
      <c r="CZ35" s="164">
        <v>6.7236000000000002</v>
      </c>
      <c r="DA35" s="164">
        <v>6.9366000000000003</v>
      </c>
      <c r="DB35" s="164">
        <v>-8.18</v>
      </c>
      <c r="DC35" s="165"/>
      <c r="DD35" s="164">
        <v>-8.8713999999999995</v>
      </c>
      <c r="DE35" s="164">
        <v>-8.8206000000000007</v>
      </c>
      <c r="DF35" s="164">
        <v>12.702500000000001</v>
      </c>
      <c r="DG35" s="164">
        <v>1.5299999999999999E-2</v>
      </c>
      <c r="DH35" s="164">
        <v>-4.1105999999999998</v>
      </c>
      <c r="DI35" s="165"/>
      <c r="DJ35" s="165"/>
      <c r="DK35" s="164">
        <v>-6.0937999999999999</v>
      </c>
      <c r="DL35" s="164">
        <v>2.9980000000000002</v>
      </c>
      <c r="DM35" s="164">
        <v>40.379899999999999</v>
      </c>
      <c r="DN35" s="164">
        <v>11.324199999999999</v>
      </c>
      <c r="DO35" s="164">
        <v>3.39</v>
      </c>
      <c r="DP35" s="164">
        <v>-1.85</v>
      </c>
      <c r="DQ35" s="164">
        <v>3.8475000000000001</v>
      </c>
      <c r="DR35" s="164">
        <v>-13.9558</v>
      </c>
      <c r="DS35" s="164">
        <v>-6.62</v>
      </c>
      <c r="DT35" s="164">
        <v>-6.75</v>
      </c>
      <c r="DU35" s="164">
        <v>22.94</v>
      </c>
      <c r="DV35" s="164">
        <v>15.23</v>
      </c>
      <c r="DW35" s="164">
        <v>-14.672700000000001</v>
      </c>
      <c r="DX35" s="164">
        <v>-7.3635999999999999</v>
      </c>
      <c r="DY35" s="164">
        <v>-26.107099999999999</v>
      </c>
      <c r="DZ35" s="164">
        <v>-24.709099999999999</v>
      </c>
      <c r="EA35" s="164">
        <v>9.5839999999999996</v>
      </c>
      <c r="EB35" s="164">
        <v>-1.6657999999999999</v>
      </c>
      <c r="EC35" s="164">
        <v>-7.7584</v>
      </c>
      <c r="ED35" s="164">
        <v>-7.6298000000000004</v>
      </c>
      <c r="EE35" s="164">
        <v>-21.709900000000001</v>
      </c>
      <c r="EF35" s="164">
        <v>-27.025600000000001</v>
      </c>
      <c r="EG35" s="164">
        <v>-10.645</v>
      </c>
      <c r="EH35" s="164">
        <v>-137.21449999999999</v>
      </c>
      <c r="EI35" s="165"/>
      <c r="EJ35" s="165"/>
      <c r="EK35" s="164">
        <v>-8.5352999999999994</v>
      </c>
      <c r="EL35" s="164">
        <v>-7.9435000000000002</v>
      </c>
      <c r="EM35" s="164">
        <v>8.0902999999999992</v>
      </c>
      <c r="EN35" s="164">
        <v>-7.7389000000000001</v>
      </c>
      <c r="EO35" s="164">
        <v>-7.9390000000000001</v>
      </c>
      <c r="EP35" s="164">
        <v>10.256</v>
      </c>
      <c r="EQ35" s="164">
        <v>-13.7379</v>
      </c>
      <c r="ER35" s="164">
        <v>-13.2569</v>
      </c>
      <c r="ES35" s="164">
        <v>5.7816000000000001</v>
      </c>
      <c r="ET35" s="164">
        <v>13.85</v>
      </c>
      <c r="EU35" s="164">
        <v>-8.1999999999999993</v>
      </c>
      <c r="EV35" s="164">
        <v>-0.3</v>
      </c>
      <c r="EW35" s="164">
        <v>2.7334999999999998</v>
      </c>
      <c r="EX35" s="164">
        <v>-4.2458999999999998</v>
      </c>
      <c r="EY35" s="164">
        <v>-5.4960000000000004</v>
      </c>
      <c r="EZ35" s="164">
        <v>5.7694999999999999</v>
      </c>
      <c r="FA35" s="164">
        <v>2.3065000000000002</v>
      </c>
      <c r="FB35" s="164">
        <v>7.2240000000000002</v>
      </c>
      <c r="FC35" s="164">
        <v>-23.806000000000001</v>
      </c>
      <c r="FD35" s="165"/>
      <c r="FE35" s="165"/>
      <c r="FF35" s="164">
        <v>0.64259999999999995</v>
      </c>
      <c r="FG35" s="165"/>
      <c r="FH35" s="164">
        <v>0</v>
      </c>
      <c r="FI35" s="165"/>
      <c r="FJ35" s="164">
        <v>6.8657000000000004</v>
      </c>
      <c r="FK35" s="164">
        <v>6.1959</v>
      </c>
      <c r="FL35" s="164">
        <v>-4.8562000000000003</v>
      </c>
      <c r="FM35" s="164">
        <v>12.111000000000001</v>
      </c>
      <c r="FN35" s="164">
        <v>12.003</v>
      </c>
      <c r="FO35" s="164">
        <v>1.7058</v>
      </c>
      <c r="FP35" s="164">
        <v>11.3454</v>
      </c>
      <c r="FQ35" s="164">
        <v>12.447699999999999</v>
      </c>
      <c r="FR35" s="164">
        <v>-22.91</v>
      </c>
      <c r="FS35" s="164">
        <v>-2.7187000000000001</v>
      </c>
      <c r="FT35" s="164">
        <v>0.27950000000000003</v>
      </c>
      <c r="FU35" s="164">
        <v>2.1800000000000002</v>
      </c>
      <c r="FV35" s="164">
        <v>0.66</v>
      </c>
      <c r="FW35" s="164">
        <v>-12.9894</v>
      </c>
      <c r="FX35" s="164">
        <v>1.5427999999999999</v>
      </c>
      <c r="FY35" s="164">
        <v>4.8739999999999997</v>
      </c>
      <c r="FZ35" s="164">
        <v>0.74199999999999999</v>
      </c>
      <c r="GA35" s="165"/>
      <c r="GB35" s="164">
        <v>42.19</v>
      </c>
      <c r="GC35" s="164">
        <v>-23.578199999999999</v>
      </c>
      <c r="GD35" s="164">
        <v>-17.145199999999999</v>
      </c>
      <c r="GE35" s="164">
        <v>0.78</v>
      </c>
      <c r="GF35" s="164">
        <v>5.2358000000000002</v>
      </c>
      <c r="GG35" s="165"/>
      <c r="GH35" s="164">
        <v>18.743300000000001</v>
      </c>
      <c r="GI35" s="165"/>
      <c r="GJ35" s="164">
        <v>-14.4953</v>
      </c>
      <c r="GK35" s="164">
        <v>2.5775999999999999</v>
      </c>
      <c r="GL35" s="165"/>
      <c r="GM35" s="165"/>
      <c r="GN35" s="164">
        <v>-7.1142000000000003</v>
      </c>
      <c r="GO35" s="164">
        <v>-6.0986000000000002</v>
      </c>
      <c r="GP35" s="164">
        <v>2.3734999999999999</v>
      </c>
      <c r="GQ35" s="164">
        <v>-30.335599999999999</v>
      </c>
      <c r="GR35" s="164">
        <v>-6.1014999999999997</v>
      </c>
      <c r="GS35" s="164">
        <v>-6.1657999999999999</v>
      </c>
      <c r="GT35" s="164">
        <v>98.646600000000007</v>
      </c>
      <c r="GU35" s="164">
        <v>-4.8159000000000001</v>
      </c>
      <c r="GV35" s="165"/>
      <c r="GW35" s="164">
        <v>-3.7806999999999999</v>
      </c>
      <c r="GX35" s="164">
        <v>2.2513999999999998</v>
      </c>
      <c r="GY35" s="164">
        <v>3.9195000000000002</v>
      </c>
      <c r="GZ35" s="164">
        <v>3.8839999999999999</v>
      </c>
      <c r="HA35" s="164">
        <v>2</v>
      </c>
      <c r="HB35" s="164">
        <v>7.4218000000000002</v>
      </c>
      <c r="HC35" s="164">
        <v>7.3901000000000003</v>
      </c>
      <c r="HD35" s="164">
        <v>-23.89</v>
      </c>
      <c r="HE35" s="164">
        <v>20.9331</v>
      </c>
      <c r="HF35" s="164">
        <v>72.229500000000002</v>
      </c>
      <c r="HG35" s="164">
        <v>-38.939900000000002</v>
      </c>
      <c r="HH35" s="164">
        <v>0</v>
      </c>
      <c r="HI35" s="164">
        <v>5.5103999999999997</v>
      </c>
      <c r="HJ35" s="164">
        <v>5.8193000000000001</v>
      </c>
      <c r="HK35" s="164">
        <v>0</v>
      </c>
      <c r="HL35" s="164">
        <v>7.5961999999999996</v>
      </c>
      <c r="HM35" s="164">
        <v>0</v>
      </c>
      <c r="HN35" s="164">
        <v>0</v>
      </c>
      <c r="HO35" s="164">
        <v>23.968499999999999</v>
      </c>
      <c r="HP35" s="164">
        <v>20.476400000000002</v>
      </c>
      <c r="HQ35" s="164">
        <v>-35.094999999999999</v>
      </c>
      <c r="HR35" s="164">
        <v>-34.919199999999996</v>
      </c>
      <c r="HS35" s="164">
        <v>-10.7242</v>
      </c>
      <c r="HT35" s="164">
        <v>-10.221</v>
      </c>
      <c r="HU35" s="164">
        <v>32.99</v>
      </c>
      <c r="HV35" s="164">
        <v>33.020000000000003</v>
      </c>
      <c r="HW35" s="164">
        <v>-33.200000000000003</v>
      </c>
      <c r="HX35" s="164">
        <v>-33.1</v>
      </c>
      <c r="HY35" s="164">
        <v>0.87980000000000003</v>
      </c>
      <c r="HZ35" s="164">
        <v>-6.08</v>
      </c>
      <c r="IA35" s="164">
        <v>26.553799999999999</v>
      </c>
      <c r="IB35" s="164">
        <v>9.7947000000000006</v>
      </c>
      <c r="IC35" s="164">
        <v>9.6707999999999998</v>
      </c>
      <c r="ID35" s="164">
        <v>-20.3</v>
      </c>
      <c r="IE35" s="164">
        <v>-29.8</v>
      </c>
      <c r="IF35" s="164">
        <v>18.8</v>
      </c>
      <c r="IG35" s="164">
        <v>18.3</v>
      </c>
      <c r="IH35" s="164">
        <v>-19.040099999999999</v>
      </c>
      <c r="II35" s="164">
        <v>-18.826599999999999</v>
      </c>
      <c r="IJ35" s="164">
        <v>-75.197400000000002</v>
      </c>
      <c r="IK35" s="165"/>
      <c r="IL35" s="164">
        <v>-257.3845</v>
      </c>
      <c r="IM35" s="164">
        <v>-1.2293000000000001</v>
      </c>
      <c r="IN35" s="164">
        <v>-1.3712</v>
      </c>
      <c r="IO35" s="164">
        <v>50.819400000000002</v>
      </c>
      <c r="IP35" s="164">
        <v>120.8896</v>
      </c>
      <c r="IQ35" s="164">
        <v>148.38329999999999</v>
      </c>
      <c r="IR35" s="164">
        <v>50.093299999999999</v>
      </c>
      <c r="IS35" s="164">
        <v>-25.375</v>
      </c>
      <c r="IT35" s="164">
        <v>20.006900000000002</v>
      </c>
      <c r="IU35" s="164">
        <v>19.488299999999999</v>
      </c>
      <c r="IV35" s="164">
        <v>-43.680599999999998</v>
      </c>
      <c r="IW35" s="164">
        <v>135.44479999999999</v>
      </c>
      <c r="IX35" s="164">
        <v>-172.78550000000001</v>
      </c>
      <c r="IY35" s="164">
        <v>-35.468299999999999</v>
      </c>
      <c r="IZ35" s="164">
        <v>37.177199999999999</v>
      </c>
      <c r="JA35" s="164">
        <v>-0.46750000000000003</v>
      </c>
      <c r="JB35" s="165"/>
      <c r="JC35" s="164">
        <v>-6.4</v>
      </c>
      <c r="JD35" s="164">
        <v>-0.17799999999999999</v>
      </c>
      <c r="JE35" s="164">
        <v>-0.193</v>
      </c>
      <c r="JF35" s="164">
        <v>1.6</v>
      </c>
      <c r="JG35" s="164">
        <v>0.56000000000000005</v>
      </c>
      <c r="JH35" s="164">
        <v>-2.5987</v>
      </c>
      <c r="JI35" s="164">
        <v>-6.6483999999999996</v>
      </c>
      <c r="JJ35" s="164">
        <v>6.0075000000000003</v>
      </c>
      <c r="JK35" s="164">
        <v>-4.5090000000000003</v>
      </c>
      <c r="JL35" s="164">
        <v>-1.6</v>
      </c>
      <c r="JM35" s="164">
        <v>-0.14000000000000001</v>
      </c>
      <c r="JN35" s="164">
        <v>-0.54900000000000004</v>
      </c>
      <c r="JO35" s="164">
        <v>2.5274000000000001</v>
      </c>
      <c r="JP35" s="165"/>
      <c r="JQ35" s="164">
        <v>3.6648000000000001</v>
      </c>
      <c r="JR35" s="164">
        <v>4.2554999999999996</v>
      </c>
      <c r="JS35" s="164">
        <v>3.8260999999999998</v>
      </c>
      <c r="JT35" s="165"/>
      <c r="JU35" s="164">
        <v>13.1</v>
      </c>
      <c r="JV35" s="164">
        <v>2.8902000000000001</v>
      </c>
      <c r="JW35" s="164">
        <v>0.48</v>
      </c>
      <c r="JX35" s="165"/>
      <c r="JY35" s="164">
        <v>-5.3082000000000003</v>
      </c>
      <c r="JZ35" s="164">
        <v>-4.1996000000000002</v>
      </c>
      <c r="KA35" s="164">
        <v>-27.989000000000001</v>
      </c>
      <c r="KB35" s="164">
        <v>-2.4946999999999999</v>
      </c>
      <c r="KC35" s="164">
        <v>0</v>
      </c>
      <c r="KD35" s="164">
        <v>-30.875499999999999</v>
      </c>
      <c r="KE35" s="164">
        <v>0</v>
      </c>
      <c r="KF35" s="164">
        <v>-14.1</v>
      </c>
      <c r="KG35" s="164">
        <v>-3.7</v>
      </c>
      <c r="KH35" s="165"/>
      <c r="KI35" s="164">
        <v>-104.128</v>
      </c>
    </row>
    <row r="36" spans="1:295" ht="18" customHeight="1" x14ac:dyDescent="0.3">
      <c r="A36" s="160" t="s">
        <v>87</v>
      </c>
      <c r="B36" s="160" t="s">
        <v>951</v>
      </c>
      <c r="C36" s="164">
        <v>0</v>
      </c>
      <c r="D36" s="164">
        <v>4.0534999999999997</v>
      </c>
      <c r="E36" s="164">
        <v>-8.4718999999999998</v>
      </c>
      <c r="F36" s="164">
        <v>4.4844999999999997</v>
      </c>
      <c r="G36" s="164">
        <v>9.6811000000000007</v>
      </c>
      <c r="H36" s="165"/>
      <c r="I36" s="164">
        <v>18.764500000000002</v>
      </c>
      <c r="J36" s="165"/>
      <c r="K36" s="164">
        <v>8.3073999999999995</v>
      </c>
      <c r="L36" s="164">
        <v>2.9409000000000001</v>
      </c>
      <c r="M36" s="164">
        <v>6.5972</v>
      </c>
      <c r="N36" s="164">
        <v>-8.8800000000000008</v>
      </c>
      <c r="O36" s="164">
        <v>-24.2</v>
      </c>
      <c r="P36" s="164">
        <v>2.2000000000000002</v>
      </c>
      <c r="Q36" s="164">
        <v>4.1399999999999997</v>
      </c>
      <c r="R36" s="165"/>
      <c r="S36" s="164">
        <v>4.8544</v>
      </c>
      <c r="T36" s="164">
        <v>24.0962</v>
      </c>
      <c r="U36" s="164">
        <v>5.7770999999999999</v>
      </c>
      <c r="V36" s="164">
        <v>5.6604000000000001</v>
      </c>
      <c r="W36" s="164">
        <v>0</v>
      </c>
      <c r="X36" s="164">
        <v>4.1128</v>
      </c>
      <c r="Y36" s="164">
        <v>-2.3279999999999998</v>
      </c>
      <c r="Z36" s="164">
        <v>1.8862000000000001</v>
      </c>
      <c r="AA36" s="165"/>
      <c r="AB36" s="164">
        <v>-1.1478999999999999</v>
      </c>
      <c r="AC36" s="164">
        <v>-1.2789999999999999</v>
      </c>
      <c r="AD36" s="164">
        <v>-1.284</v>
      </c>
      <c r="AE36" s="164">
        <v>11.571999999999999</v>
      </c>
      <c r="AF36" s="164">
        <v>-13.32</v>
      </c>
      <c r="AG36" s="164">
        <v>-6.6</v>
      </c>
      <c r="AH36" s="164">
        <v>1.407</v>
      </c>
      <c r="AI36" s="164">
        <v>0.16800000000000001</v>
      </c>
      <c r="AJ36" s="164">
        <v>-16.93</v>
      </c>
      <c r="AK36" s="164">
        <v>-16.829999999999998</v>
      </c>
      <c r="AL36" s="165"/>
      <c r="AM36" s="164">
        <v>-8.9499999999999993</v>
      </c>
      <c r="AN36" s="164">
        <v>-9.09</v>
      </c>
      <c r="AO36" s="164">
        <v>-0.46689999999999998</v>
      </c>
      <c r="AP36" s="164">
        <v>1.8423</v>
      </c>
      <c r="AQ36" s="164">
        <v>13.640599999999999</v>
      </c>
      <c r="AR36" s="164">
        <v>14.1556</v>
      </c>
      <c r="AS36" s="164">
        <v>-19.8306</v>
      </c>
      <c r="AT36" s="164">
        <v>-12.860099999999999</v>
      </c>
      <c r="AU36" s="164">
        <v>-13.398</v>
      </c>
      <c r="AV36" s="164">
        <v>0.73860000000000003</v>
      </c>
      <c r="AW36" s="164">
        <v>0.58599999999999997</v>
      </c>
      <c r="AX36" s="164">
        <v>-15.2713</v>
      </c>
      <c r="AY36" s="164">
        <v>-13.5299</v>
      </c>
      <c r="AZ36" s="164">
        <v>2.7742</v>
      </c>
      <c r="BA36" s="164">
        <v>13.6122</v>
      </c>
      <c r="BB36" s="164">
        <v>-11.0639</v>
      </c>
      <c r="BC36" s="164">
        <v>2.5445000000000002</v>
      </c>
      <c r="BD36" s="164">
        <v>-4.5999999999999996</v>
      </c>
      <c r="BE36" s="164">
        <v>-4.5</v>
      </c>
      <c r="BF36" s="164">
        <v>-22.283100000000001</v>
      </c>
      <c r="BG36" s="164">
        <v>-22.523099999999999</v>
      </c>
      <c r="BH36" s="164">
        <v>-1.4135</v>
      </c>
      <c r="BI36" s="165"/>
      <c r="BJ36" s="164">
        <v>1.3968</v>
      </c>
      <c r="BK36" s="164">
        <v>-0.98609999999999998</v>
      </c>
      <c r="BL36" s="165"/>
      <c r="BM36" s="164">
        <v>0.5272</v>
      </c>
      <c r="BN36" s="164">
        <v>-126.0414</v>
      </c>
      <c r="BO36" s="164">
        <v>27.3141</v>
      </c>
      <c r="BP36" s="164">
        <v>27.3751</v>
      </c>
      <c r="BQ36" s="164">
        <v>51.943800000000003</v>
      </c>
      <c r="BR36" s="164">
        <v>-155.4008</v>
      </c>
      <c r="BS36" s="165"/>
      <c r="BT36" s="165"/>
      <c r="BU36" s="165"/>
      <c r="BV36" s="165"/>
      <c r="BW36" s="164">
        <v>9.57</v>
      </c>
      <c r="BX36" s="164">
        <v>8.5399999999999991</v>
      </c>
      <c r="BY36" s="164">
        <v>-11.2</v>
      </c>
      <c r="BZ36" s="164">
        <v>-1.85</v>
      </c>
      <c r="CA36" s="164">
        <v>-13.6594</v>
      </c>
      <c r="CB36" s="164">
        <v>-13.525499999999999</v>
      </c>
      <c r="CC36" s="164">
        <v>14.320499999999999</v>
      </c>
      <c r="CD36" s="164">
        <v>12.180300000000001</v>
      </c>
      <c r="CE36" s="164">
        <v>-3.5306000000000002</v>
      </c>
      <c r="CF36" s="164">
        <v>-9.3188999999999993</v>
      </c>
      <c r="CG36" s="164">
        <v>-8.8682999999999996</v>
      </c>
      <c r="CH36" s="164">
        <v>0.99180000000000001</v>
      </c>
      <c r="CI36" s="164">
        <v>6.2891000000000004</v>
      </c>
      <c r="CJ36" s="165"/>
      <c r="CK36" s="165"/>
      <c r="CL36" s="164">
        <v>34.9</v>
      </c>
      <c r="CM36" s="164">
        <v>-8.6</v>
      </c>
      <c r="CN36" s="164">
        <v>-1.71</v>
      </c>
      <c r="CO36" s="164">
        <v>29.872599999999998</v>
      </c>
      <c r="CP36" s="164">
        <v>29.3736</v>
      </c>
      <c r="CQ36" s="164">
        <v>28.391400000000001</v>
      </c>
      <c r="CR36" s="164">
        <v>71.728999999999999</v>
      </c>
      <c r="CS36" s="164">
        <v>71.765600000000006</v>
      </c>
      <c r="CT36" s="164">
        <v>-19.335999999999999</v>
      </c>
      <c r="CU36" s="164">
        <v>-50.691400000000002</v>
      </c>
      <c r="CV36" s="164">
        <v>-19.759699999999999</v>
      </c>
      <c r="CW36" s="164">
        <v>3.2688999999999999</v>
      </c>
      <c r="CX36" s="164">
        <v>28.47</v>
      </c>
      <c r="CY36" s="164">
        <v>19.72</v>
      </c>
      <c r="CZ36" s="164">
        <v>7.0361000000000002</v>
      </c>
      <c r="DA36" s="164">
        <v>7.3273000000000001</v>
      </c>
      <c r="DB36" s="164">
        <v>-8.4700000000000006</v>
      </c>
      <c r="DC36" s="165"/>
      <c r="DD36" s="164">
        <v>-8.6156000000000006</v>
      </c>
      <c r="DE36" s="164">
        <v>-8.6638999999999999</v>
      </c>
      <c r="DF36" s="164">
        <v>12.8888</v>
      </c>
      <c r="DG36" s="164">
        <v>1.52E-2</v>
      </c>
      <c r="DH36" s="164">
        <v>-4.2142999999999997</v>
      </c>
      <c r="DI36" s="165"/>
      <c r="DJ36" s="164">
        <v>12.5</v>
      </c>
      <c r="DK36" s="164">
        <v>-6.0559000000000003</v>
      </c>
      <c r="DL36" s="164">
        <v>2.8109999999999999</v>
      </c>
      <c r="DM36" s="164">
        <v>39.749099999999999</v>
      </c>
      <c r="DN36" s="164">
        <v>10.953099999999999</v>
      </c>
      <c r="DO36" s="164">
        <v>3.27</v>
      </c>
      <c r="DP36" s="164">
        <v>-1.64</v>
      </c>
      <c r="DQ36" s="164">
        <v>4.0365000000000002</v>
      </c>
      <c r="DR36" s="164">
        <v>-15.0634</v>
      </c>
      <c r="DS36" s="164">
        <v>-6.81</v>
      </c>
      <c r="DT36" s="164">
        <v>-6.99</v>
      </c>
      <c r="DU36" s="164">
        <v>23.89</v>
      </c>
      <c r="DV36" s="164">
        <v>15.48</v>
      </c>
      <c r="DW36" s="164">
        <v>-16.0182</v>
      </c>
      <c r="DX36" s="164">
        <v>-8.6181999999999999</v>
      </c>
      <c r="DY36" s="164">
        <v>-25.6418</v>
      </c>
      <c r="DZ36" s="164">
        <v>-24.954499999999999</v>
      </c>
      <c r="EA36" s="164">
        <v>11.5814</v>
      </c>
      <c r="EB36" s="164">
        <v>-2.7320000000000002</v>
      </c>
      <c r="EC36" s="164">
        <v>-7.9111000000000002</v>
      </c>
      <c r="ED36" s="164">
        <v>-7.7546999999999997</v>
      </c>
      <c r="EE36" s="164">
        <v>-17.753</v>
      </c>
      <c r="EF36" s="164">
        <v>-24.4116</v>
      </c>
      <c r="EG36" s="164">
        <v>-10.867000000000001</v>
      </c>
      <c r="EH36" s="164">
        <v>-143.03</v>
      </c>
      <c r="EI36" s="165"/>
      <c r="EJ36" s="165"/>
      <c r="EK36" s="164">
        <v>-8.2271999999999998</v>
      </c>
      <c r="EL36" s="164">
        <v>-7.3658999999999999</v>
      </c>
      <c r="EM36" s="164">
        <v>9.0153999999999996</v>
      </c>
      <c r="EN36" s="164">
        <v>-7.8722000000000003</v>
      </c>
      <c r="EO36" s="164">
        <v>-8.3298000000000005</v>
      </c>
      <c r="EP36" s="164">
        <v>-30.724</v>
      </c>
      <c r="EQ36" s="164">
        <v>-12.956</v>
      </c>
      <c r="ER36" s="164">
        <v>-12.837300000000001</v>
      </c>
      <c r="ES36" s="164">
        <v>2.6442000000000001</v>
      </c>
      <c r="ET36" s="164">
        <v>13.83</v>
      </c>
      <c r="EU36" s="164">
        <v>-7.53</v>
      </c>
      <c r="EV36" s="164">
        <v>-13.1</v>
      </c>
      <c r="EW36" s="164">
        <v>2.359</v>
      </c>
      <c r="EX36" s="164">
        <v>-4.6581000000000001</v>
      </c>
      <c r="EY36" s="164">
        <v>-6.0625999999999998</v>
      </c>
      <c r="EZ36" s="164">
        <v>5.1905999999999999</v>
      </c>
      <c r="FA36" s="164">
        <v>1.8347</v>
      </c>
      <c r="FB36" s="164">
        <v>3.1345999999999998</v>
      </c>
      <c r="FC36" s="164">
        <v>-18.673500000000001</v>
      </c>
      <c r="FD36" s="165"/>
      <c r="FE36" s="165"/>
      <c r="FF36" s="164">
        <v>0.87060000000000004</v>
      </c>
      <c r="FG36" s="165"/>
      <c r="FH36" s="164">
        <v>0</v>
      </c>
      <c r="FI36" s="165"/>
      <c r="FJ36" s="164">
        <v>5.8609999999999998</v>
      </c>
      <c r="FK36" s="164">
        <v>5.5260999999999996</v>
      </c>
      <c r="FL36" s="164">
        <v>-6.3632999999999997</v>
      </c>
      <c r="FM36" s="164">
        <v>12.169</v>
      </c>
      <c r="FN36" s="164">
        <v>12.623100000000001</v>
      </c>
      <c r="FO36" s="164">
        <v>1.6307</v>
      </c>
      <c r="FP36" s="164">
        <v>12.067500000000001</v>
      </c>
      <c r="FQ36" s="164">
        <v>16.0366</v>
      </c>
      <c r="FR36" s="164">
        <v>-20</v>
      </c>
      <c r="FS36" s="164">
        <v>-3.3193000000000001</v>
      </c>
      <c r="FT36" s="164">
        <v>0.31330000000000002</v>
      </c>
      <c r="FU36" s="164">
        <v>3.13</v>
      </c>
      <c r="FV36" s="164">
        <v>1.37</v>
      </c>
      <c r="FW36" s="164">
        <v>-16.971399999999999</v>
      </c>
      <c r="FX36" s="164">
        <v>1.2931999999999999</v>
      </c>
      <c r="FY36" s="164">
        <v>5.0090000000000003</v>
      </c>
      <c r="FZ36" s="164">
        <v>0.82599999999999996</v>
      </c>
      <c r="GA36" s="165"/>
      <c r="GB36" s="164">
        <v>43.11</v>
      </c>
      <c r="GC36" s="164">
        <v>-24.7851</v>
      </c>
      <c r="GD36" s="164">
        <v>-17.660299999999999</v>
      </c>
      <c r="GE36" s="164">
        <v>1.18</v>
      </c>
      <c r="GF36" s="164">
        <v>7.6093999999999999</v>
      </c>
      <c r="GG36" s="165"/>
      <c r="GH36" s="164">
        <v>19.281500000000001</v>
      </c>
      <c r="GI36" s="165"/>
      <c r="GJ36" s="164">
        <v>-14.968299999999999</v>
      </c>
      <c r="GK36" s="164">
        <v>2.5301999999999998</v>
      </c>
      <c r="GL36" s="164">
        <v>2.8500000000000001E-2</v>
      </c>
      <c r="GM36" s="165"/>
      <c r="GN36" s="164">
        <v>-7.2567000000000004</v>
      </c>
      <c r="GO36" s="164">
        <v>-6.6120000000000001</v>
      </c>
      <c r="GP36" s="164">
        <v>4.2930999999999999</v>
      </c>
      <c r="GQ36" s="164">
        <v>-31.091799999999999</v>
      </c>
      <c r="GR36" s="164">
        <v>-6.1284999999999998</v>
      </c>
      <c r="GS36" s="164">
        <v>-6.2111000000000001</v>
      </c>
      <c r="GT36" s="164">
        <v>99.305700000000002</v>
      </c>
      <c r="GU36" s="164">
        <v>-4.6704999999999997</v>
      </c>
      <c r="GV36" s="165"/>
      <c r="GW36" s="164">
        <v>-4.2178000000000004</v>
      </c>
      <c r="GX36" s="164">
        <v>3.4051999999999998</v>
      </c>
      <c r="GY36" s="164">
        <v>3.7355</v>
      </c>
      <c r="GZ36" s="164">
        <v>3.6783000000000001</v>
      </c>
      <c r="HA36" s="164">
        <v>3</v>
      </c>
      <c r="HB36" s="164">
        <v>7.0495999999999999</v>
      </c>
      <c r="HC36" s="164">
        <v>8.9733000000000001</v>
      </c>
      <c r="HD36" s="164">
        <v>-24.31</v>
      </c>
      <c r="HE36" s="164">
        <v>20.3309</v>
      </c>
      <c r="HF36" s="164">
        <v>66.223799999999997</v>
      </c>
      <c r="HG36" s="164">
        <v>-39.773000000000003</v>
      </c>
      <c r="HH36" s="164">
        <v>4.4489999999999998</v>
      </c>
      <c r="HI36" s="164">
        <v>0</v>
      </c>
      <c r="HJ36" s="164">
        <v>0</v>
      </c>
      <c r="HK36" s="164">
        <v>0</v>
      </c>
      <c r="HL36" s="164">
        <v>9.9046000000000003</v>
      </c>
      <c r="HM36" s="164">
        <v>0</v>
      </c>
      <c r="HN36" s="164">
        <v>-12.1662</v>
      </c>
      <c r="HO36" s="164">
        <v>19.575099999999999</v>
      </c>
      <c r="HP36" s="165"/>
      <c r="HQ36" s="164">
        <v>-30.343299999999999</v>
      </c>
      <c r="HR36" s="164">
        <v>-30.189499999999999</v>
      </c>
      <c r="HS36" s="164">
        <v>-7.9718</v>
      </c>
      <c r="HT36" s="164">
        <v>-8.4832000000000001</v>
      </c>
      <c r="HU36" s="164">
        <v>33.840000000000003</v>
      </c>
      <c r="HV36" s="164">
        <v>33.46</v>
      </c>
      <c r="HW36" s="164">
        <v>-32</v>
      </c>
      <c r="HX36" s="164">
        <v>-31.2</v>
      </c>
      <c r="HY36" s="164">
        <v>0.94940000000000002</v>
      </c>
      <c r="HZ36" s="164">
        <v>-7.36</v>
      </c>
      <c r="IA36" s="164">
        <v>25.75</v>
      </c>
      <c r="IB36" s="164">
        <v>19.4801</v>
      </c>
      <c r="IC36" s="164">
        <v>19.358699999999999</v>
      </c>
      <c r="ID36" s="164">
        <v>-20.399999999999999</v>
      </c>
      <c r="IE36" s="164">
        <v>-31.1</v>
      </c>
      <c r="IF36" s="164">
        <v>13.6</v>
      </c>
      <c r="IG36" s="164">
        <v>13.2</v>
      </c>
      <c r="IH36" s="164">
        <v>-18.789000000000001</v>
      </c>
      <c r="II36" s="164">
        <v>-18.634399999999999</v>
      </c>
      <c r="IJ36" s="164">
        <v>-83.569699999999997</v>
      </c>
      <c r="IK36" s="165"/>
      <c r="IL36" s="164">
        <v>-255.1575</v>
      </c>
      <c r="IM36" s="164">
        <v>-1.9E-2</v>
      </c>
      <c r="IN36" s="164">
        <v>3.1949000000000001</v>
      </c>
      <c r="IO36" s="164">
        <v>48.411799999999999</v>
      </c>
      <c r="IP36" s="164">
        <v>125.2504</v>
      </c>
      <c r="IQ36" s="164">
        <v>144.15119999999999</v>
      </c>
      <c r="IR36" s="164">
        <v>42.889699999999998</v>
      </c>
      <c r="IS36" s="164">
        <v>-28.955500000000001</v>
      </c>
      <c r="IT36" s="164">
        <v>19.252099999999999</v>
      </c>
      <c r="IU36" s="164">
        <v>18.8751</v>
      </c>
      <c r="IV36" s="164">
        <v>-33.421100000000003</v>
      </c>
      <c r="IW36" s="164">
        <v>129.61330000000001</v>
      </c>
      <c r="IX36" s="164">
        <v>-168.48939999999999</v>
      </c>
      <c r="IY36" s="164">
        <v>-34.124299999999998</v>
      </c>
      <c r="IZ36" s="164">
        <v>37.488199999999999</v>
      </c>
      <c r="JA36" s="164">
        <v>0.1648</v>
      </c>
      <c r="JB36" s="165"/>
      <c r="JC36" s="164">
        <v>-5.52</v>
      </c>
      <c r="JD36" s="164">
        <v>-0.19</v>
      </c>
      <c r="JE36" s="164">
        <v>-0.20300000000000001</v>
      </c>
      <c r="JF36" s="164">
        <v>0.56000000000000005</v>
      </c>
      <c r="JG36" s="164">
        <v>0.56000000000000005</v>
      </c>
      <c r="JH36" s="164">
        <v>-2.1879</v>
      </c>
      <c r="JI36" s="164">
        <v>-7.4387999999999996</v>
      </c>
      <c r="JJ36" s="164">
        <v>5.4794999999999998</v>
      </c>
      <c r="JK36" s="164">
        <v>-4.0115999999999996</v>
      </c>
      <c r="JL36" s="164">
        <v>-0.6</v>
      </c>
      <c r="JM36" s="164">
        <v>1.3120000000000001</v>
      </c>
      <c r="JN36" s="164">
        <v>1.67</v>
      </c>
      <c r="JO36" s="165"/>
      <c r="JP36" s="165"/>
      <c r="JQ36" s="164">
        <v>4.0547000000000004</v>
      </c>
      <c r="JR36" s="164">
        <v>3.4014000000000002</v>
      </c>
      <c r="JS36" s="164">
        <v>3.8500999999999999</v>
      </c>
      <c r="JT36" s="165"/>
      <c r="JU36" s="164">
        <v>13.5</v>
      </c>
      <c r="JV36" s="164">
        <v>3.4249000000000001</v>
      </c>
      <c r="JW36" s="164">
        <v>0.61</v>
      </c>
      <c r="JX36" s="165"/>
      <c r="JY36" s="164">
        <v>-5.2693000000000003</v>
      </c>
      <c r="JZ36" s="164">
        <v>-4.7401999999999997</v>
      </c>
      <c r="KA36" s="164">
        <v>-28.771699999999999</v>
      </c>
      <c r="KB36" s="164">
        <v>-3.0865999999999998</v>
      </c>
      <c r="KC36" s="164">
        <v>0</v>
      </c>
      <c r="KD36" s="164">
        <v>-32.134999999999998</v>
      </c>
      <c r="KE36" s="164">
        <v>0</v>
      </c>
      <c r="KF36" s="164">
        <v>-15.1</v>
      </c>
      <c r="KG36" s="164">
        <v>-2.8</v>
      </c>
      <c r="KH36" s="165"/>
      <c r="KI36" s="164">
        <v>-97.703500000000005</v>
      </c>
    </row>
    <row r="37" spans="1:295" ht="18" customHeight="1" x14ac:dyDescent="0.3">
      <c r="A37" s="160" t="s">
        <v>87</v>
      </c>
      <c r="B37" s="160" t="s">
        <v>952</v>
      </c>
      <c r="C37" s="164">
        <v>0</v>
      </c>
      <c r="D37" s="164">
        <v>4.0075000000000003</v>
      </c>
      <c r="E37" s="164">
        <v>-8.4415999999999993</v>
      </c>
      <c r="F37" s="164">
        <v>4.3681000000000001</v>
      </c>
      <c r="G37" s="164">
        <v>9.3905999999999992</v>
      </c>
      <c r="H37" s="165"/>
      <c r="I37" s="164">
        <v>18.045000000000002</v>
      </c>
      <c r="J37" s="165"/>
      <c r="K37" s="164">
        <v>8.5421999999999993</v>
      </c>
      <c r="L37" s="164">
        <v>2.8549000000000002</v>
      </c>
      <c r="M37" s="164">
        <v>6.5191999999999997</v>
      </c>
      <c r="N37" s="164">
        <v>-6.66</v>
      </c>
      <c r="O37" s="164">
        <v>-24.2</v>
      </c>
      <c r="P37" s="164">
        <v>0</v>
      </c>
      <c r="Q37" s="165"/>
      <c r="R37" s="164">
        <v>-15.4</v>
      </c>
      <c r="S37" s="164">
        <v>4.6070000000000002</v>
      </c>
      <c r="T37" s="164">
        <v>19.7803</v>
      </c>
      <c r="U37" s="164">
        <v>6.3815999999999997</v>
      </c>
      <c r="V37" s="164">
        <v>6.0445000000000002</v>
      </c>
      <c r="W37" s="164">
        <v>0</v>
      </c>
      <c r="X37" s="164">
        <v>3.9756999999999998</v>
      </c>
      <c r="Y37" s="164">
        <v>-2.3717999999999999</v>
      </c>
      <c r="Z37" s="164">
        <v>2.3990999999999998</v>
      </c>
      <c r="AA37" s="165"/>
      <c r="AB37" s="164">
        <v>-0.7833</v>
      </c>
      <c r="AC37" s="164">
        <v>-1.27</v>
      </c>
      <c r="AD37" s="164">
        <v>-1.24</v>
      </c>
      <c r="AE37" s="164">
        <v>11.79</v>
      </c>
      <c r="AF37" s="164">
        <v>-13.32</v>
      </c>
      <c r="AG37" s="164">
        <v>-6.6</v>
      </c>
      <c r="AH37" s="164">
        <v>1.617</v>
      </c>
      <c r="AI37" s="164">
        <v>0.16600000000000001</v>
      </c>
      <c r="AJ37" s="164">
        <v>-16.59</v>
      </c>
      <c r="AK37" s="164">
        <v>-16.690000000000001</v>
      </c>
      <c r="AL37" s="165"/>
      <c r="AM37" s="164">
        <v>-8.8699999999999992</v>
      </c>
      <c r="AN37" s="164">
        <v>-8.9</v>
      </c>
      <c r="AO37" s="164">
        <v>-0.32369999999999999</v>
      </c>
      <c r="AP37" s="164">
        <v>1.9584999999999999</v>
      </c>
      <c r="AQ37" s="164">
        <v>13.3163</v>
      </c>
      <c r="AR37" s="164">
        <v>13.0336</v>
      </c>
      <c r="AS37" s="164">
        <v>-20.460799999999999</v>
      </c>
      <c r="AT37" s="164">
        <v>-14.467599999999999</v>
      </c>
      <c r="AU37" s="164">
        <v>-14.0939</v>
      </c>
      <c r="AV37" s="164">
        <v>11.3094</v>
      </c>
      <c r="AW37" s="164">
        <v>8.8010000000000002</v>
      </c>
      <c r="AX37" s="164">
        <v>-17.2807</v>
      </c>
      <c r="AY37" s="164">
        <v>-15.2713</v>
      </c>
      <c r="AZ37" s="164">
        <v>3.5632999999999999</v>
      </c>
      <c r="BA37" s="164">
        <v>20.171500000000002</v>
      </c>
      <c r="BB37" s="164">
        <v>-10.181900000000001</v>
      </c>
      <c r="BC37" s="164">
        <v>2.3408000000000002</v>
      </c>
      <c r="BD37" s="164">
        <v>-4.0999999999999996</v>
      </c>
      <c r="BE37" s="164">
        <v>-4.0999999999999996</v>
      </c>
      <c r="BF37" s="164">
        <v>-20.801200000000001</v>
      </c>
      <c r="BG37" s="164">
        <v>-21.026900000000001</v>
      </c>
      <c r="BH37" s="164">
        <v>-1.4016</v>
      </c>
      <c r="BI37" s="165"/>
      <c r="BJ37" s="164">
        <v>0.02</v>
      </c>
      <c r="BK37" s="164">
        <v>-0.86160000000000003</v>
      </c>
      <c r="BL37" s="165"/>
      <c r="BM37" s="164">
        <v>0.51590000000000003</v>
      </c>
      <c r="BN37" s="164">
        <v>-123.50839999999999</v>
      </c>
      <c r="BO37" s="164">
        <v>27.2225</v>
      </c>
      <c r="BP37" s="164">
        <v>27.3141</v>
      </c>
      <c r="BQ37" s="164">
        <v>49.290399999999998</v>
      </c>
      <c r="BR37" s="164">
        <v>-152.82929999999999</v>
      </c>
      <c r="BS37" s="165"/>
      <c r="BT37" s="165"/>
      <c r="BU37" s="165"/>
      <c r="BV37" s="165"/>
      <c r="BW37" s="164">
        <v>9.16</v>
      </c>
      <c r="BX37" s="164">
        <v>8.42</v>
      </c>
      <c r="BY37" s="164">
        <v>-11.28</v>
      </c>
      <c r="BZ37" s="164">
        <v>-2.2999999999999998</v>
      </c>
      <c r="CA37" s="164">
        <v>-14.463200000000001</v>
      </c>
      <c r="CB37" s="164">
        <v>-14.3292</v>
      </c>
      <c r="CC37" s="164">
        <v>13.829499999999999</v>
      </c>
      <c r="CD37" s="164">
        <v>11.767200000000001</v>
      </c>
      <c r="CE37" s="164">
        <v>-4.3369999999999997</v>
      </c>
      <c r="CF37" s="164">
        <v>-7.3444000000000003</v>
      </c>
      <c r="CG37" s="164">
        <v>-7.1093999999999999</v>
      </c>
      <c r="CH37" s="164">
        <v>3.5799999999999998E-2</v>
      </c>
      <c r="CI37" s="164">
        <v>7.3644999999999996</v>
      </c>
      <c r="CJ37" s="165"/>
      <c r="CK37" s="165"/>
      <c r="CL37" s="164">
        <v>36.200000000000003</v>
      </c>
      <c r="CM37" s="164">
        <v>-9.6999999999999993</v>
      </c>
      <c r="CN37" s="164">
        <v>-1.65</v>
      </c>
      <c r="CO37" s="164">
        <v>30.410499999999999</v>
      </c>
      <c r="CP37" s="164">
        <v>30.549900000000001</v>
      </c>
      <c r="CQ37" s="164">
        <v>29.2606</v>
      </c>
      <c r="CR37" s="164">
        <v>71.572299999999998</v>
      </c>
      <c r="CS37" s="164">
        <v>71.179299999999998</v>
      </c>
      <c r="CT37" s="164">
        <v>-20.1844</v>
      </c>
      <c r="CU37" s="164">
        <v>-49.683599999999998</v>
      </c>
      <c r="CV37" s="164">
        <v>-21.201000000000001</v>
      </c>
      <c r="CW37" s="164">
        <v>3.077</v>
      </c>
      <c r="CX37" s="164">
        <v>28.27</v>
      </c>
      <c r="CY37" s="164">
        <v>19.829999999999998</v>
      </c>
      <c r="CZ37" s="164">
        <v>6.7236000000000002</v>
      </c>
      <c r="DA37" s="164">
        <v>6.9366000000000003</v>
      </c>
      <c r="DB37" s="164">
        <v>-8.1199999999999992</v>
      </c>
      <c r="DC37" s="165"/>
      <c r="DD37" s="164">
        <v>-9.6074000000000002</v>
      </c>
      <c r="DE37" s="164">
        <v>-9.4517000000000007</v>
      </c>
      <c r="DF37" s="164">
        <v>13.9496</v>
      </c>
      <c r="DG37" s="164">
        <v>1.5299999999999999E-2</v>
      </c>
      <c r="DH37" s="164">
        <v>-4.0709999999999997</v>
      </c>
      <c r="DI37" s="165"/>
      <c r="DJ37" s="165"/>
      <c r="DK37" s="164">
        <v>-6.2</v>
      </c>
      <c r="DL37" s="164">
        <v>2.8109999999999999</v>
      </c>
      <c r="DM37" s="164">
        <v>39.749099999999999</v>
      </c>
      <c r="DN37" s="164">
        <v>10.953099999999999</v>
      </c>
      <c r="DO37" s="164">
        <v>3.21</v>
      </c>
      <c r="DP37" s="164">
        <v>-1.51</v>
      </c>
      <c r="DQ37" s="164">
        <v>4.32</v>
      </c>
      <c r="DR37" s="164">
        <v>-15.0634</v>
      </c>
      <c r="DS37" s="164">
        <v>-6.99</v>
      </c>
      <c r="DT37" s="164">
        <v>-7.12</v>
      </c>
      <c r="DU37" s="164">
        <v>23.68</v>
      </c>
      <c r="DV37" s="164">
        <v>15.45</v>
      </c>
      <c r="DW37" s="164">
        <v>-15.672700000000001</v>
      </c>
      <c r="DX37" s="164">
        <v>-8.0635999999999992</v>
      </c>
      <c r="DY37" s="164">
        <v>-25.437799999999999</v>
      </c>
      <c r="DZ37" s="164">
        <v>-24.327300000000001</v>
      </c>
      <c r="EA37" s="164">
        <v>11.4291</v>
      </c>
      <c r="EB37" s="164">
        <v>-1.8131999999999999</v>
      </c>
      <c r="EC37" s="164">
        <v>-7.8529</v>
      </c>
      <c r="ED37" s="164">
        <v>-7.9512</v>
      </c>
      <c r="EE37" s="164">
        <v>-17.5212</v>
      </c>
      <c r="EF37" s="164">
        <v>-22.4146</v>
      </c>
      <c r="EG37" s="164">
        <v>-10.534000000000001</v>
      </c>
      <c r="EH37" s="164">
        <v>-138.73830000000001</v>
      </c>
      <c r="EI37" s="165"/>
      <c r="EJ37" s="165"/>
      <c r="EK37" s="164">
        <v>-7.5433000000000003</v>
      </c>
      <c r="EL37" s="164">
        <v>-7.0415999999999999</v>
      </c>
      <c r="EM37" s="164">
        <v>0</v>
      </c>
      <c r="EN37" s="164">
        <v>-5.1494</v>
      </c>
      <c r="EO37" s="164">
        <v>-6.0152999999999999</v>
      </c>
      <c r="EP37" s="164">
        <v>-12.292</v>
      </c>
      <c r="EQ37" s="164">
        <v>-13.085599999999999</v>
      </c>
      <c r="ER37" s="164">
        <v>-12.7111</v>
      </c>
      <c r="ES37" s="164">
        <v>2.2538</v>
      </c>
      <c r="ET37" s="164">
        <v>13.64</v>
      </c>
      <c r="EU37" s="164">
        <v>-10.64</v>
      </c>
      <c r="EV37" s="164">
        <v>1.5</v>
      </c>
      <c r="EW37" s="164">
        <v>2.5011000000000001</v>
      </c>
      <c r="EX37" s="164">
        <v>-0.12870000000000001</v>
      </c>
      <c r="EY37" s="164">
        <v>-5.8944999999999999</v>
      </c>
      <c r="EZ37" s="164">
        <v>5.2462999999999997</v>
      </c>
      <c r="FA37" s="164">
        <v>1.0283</v>
      </c>
      <c r="FB37" s="164">
        <v>2.2709000000000001</v>
      </c>
      <c r="FC37" s="164">
        <v>-20.069199999999999</v>
      </c>
      <c r="FD37" s="165"/>
      <c r="FE37" s="165"/>
      <c r="FF37" s="164">
        <v>0.82969999999999999</v>
      </c>
      <c r="FG37" s="165"/>
      <c r="FH37" s="164">
        <v>3.9508999999999999</v>
      </c>
      <c r="FI37" s="165"/>
      <c r="FJ37" s="164">
        <v>5.8609999999999998</v>
      </c>
      <c r="FK37" s="164">
        <v>5.3586</v>
      </c>
      <c r="FL37" s="164">
        <v>-9.2101000000000006</v>
      </c>
      <c r="FM37" s="164">
        <v>11.429600000000001</v>
      </c>
      <c r="FN37" s="164">
        <v>11.8169</v>
      </c>
      <c r="FO37" s="164">
        <v>-0.42759999999999998</v>
      </c>
      <c r="FP37" s="164">
        <v>11.7319</v>
      </c>
      <c r="FQ37" s="164">
        <v>16.822800000000001</v>
      </c>
      <c r="FR37" s="164">
        <v>-19.41</v>
      </c>
      <c r="FS37" s="164">
        <v>-3.3193000000000001</v>
      </c>
      <c r="FT37" s="164">
        <v>0.28039999999999998</v>
      </c>
      <c r="FU37" s="164">
        <v>1.82</v>
      </c>
      <c r="FV37" s="164">
        <v>1.61</v>
      </c>
      <c r="FW37" s="164">
        <v>-17.417899999999999</v>
      </c>
      <c r="FX37" s="164">
        <v>1.2958000000000001</v>
      </c>
      <c r="FY37" s="164">
        <v>4.7530000000000001</v>
      </c>
      <c r="FZ37" s="164">
        <v>0.84899999999999998</v>
      </c>
      <c r="GA37" s="165"/>
      <c r="GB37" s="164">
        <v>43.01</v>
      </c>
      <c r="GC37" s="164">
        <v>-24.418199999999999</v>
      </c>
      <c r="GD37" s="164">
        <v>-16.973400000000002</v>
      </c>
      <c r="GE37" s="164">
        <v>1.52</v>
      </c>
      <c r="GF37" s="164">
        <v>7.9402999999999997</v>
      </c>
      <c r="GG37" s="165"/>
      <c r="GH37" s="164">
        <v>19.273900000000001</v>
      </c>
      <c r="GI37" s="165"/>
      <c r="GJ37" s="164">
        <v>-15.116899999999999</v>
      </c>
      <c r="GK37" s="164">
        <v>2.5133999999999999</v>
      </c>
      <c r="GL37" s="165"/>
      <c r="GM37" s="165"/>
      <c r="GN37" s="164">
        <v>-8.0877999999999997</v>
      </c>
      <c r="GO37" s="164">
        <v>-6.3681999999999999</v>
      </c>
      <c r="GP37" s="164">
        <v>2.5352999999999999</v>
      </c>
      <c r="GQ37" s="164">
        <v>-31.428000000000001</v>
      </c>
      <c r="GR37" s="164">
        <v>-5.9898999999999996</v>
      </c>
      <c r="GS37" s="164">
        <v>-5.8324999999999996</v>
      </c>
      <c r="GT37" s="164">
        <v>104.0406</v>
      </c>
      <c r="GU37" s="164">
        <v>-4.6637000000000004</v>
      </c>
      <c r="GV37" s="165"/>
      <c r="GW37" s="164">
        <v>-4.1961000000000004</v>
      </c>
      <c r="GX37" s="164">
        <v>4.2640000000000002</v>
      </c>
      <c r="GY37" s="164">
        <v>3.5156999999999998</v>
      </c>
      <c r="GZ37" s="164">
        <v>3.528</v>
      </c>
      <c r="HA37" s="164">
        <v>3.7366000000000001</v>
      </c>
      <c r="HB37" s="164">
        <v>7.1773999999999996</v>
      </c>
      <c r="HC37" s="164">
        <v>9.6350999999999996</v>
      </c>
      <c r="HD37" s="164">
        <v>-23.47</v>
      </c>
      <c r="HE37" s="164">
        <v>18.6996</v>
      </c>
      <c r="HF37" s="164">
        <v>66.018600000000006</v>
      </c>
      <c r="HG37" s="164">
        <v>-32.959000000000003</v>
      </c>
      <c r="HH37" s="164">
        <v>8.4869000000000003</v>
      </c>
      <c r="HI37" s="164">
        <v>2.4331</v>
      </c>
      <c r="HJ37" s="164">
        <v>2.5634000000000001</v>
      </c>
      <c r="HK37" s="164">
        <v>0</v>
      </c>
      <c r="HL37" s="164">
        <v>10.189299999999999</v>
      </c>
      <c r="HM37" s="164">
        <v>-11.3734</v>
      </c>
      <c r="HN37" s="164">
        <v>-13.110799999999999</v>
      </c>
      <c r="HO37" s="165"/>
      <c r="HP37" s="164">
        <v>19.875499999999999</v>
      </c>
      <c r="HQ37" s="164">
        <v>-29.8599</v>
      </c>
      <c r="HR37" s="164">
        <v>-29.096399999999999</v>
      </c>
      <c r="HS37" s="164">
        <v>-7.4425999999999997</v>
      </c>
      <c r="HT37" s="164">
        <v>-6.8860999999999999</v>
      </c>
      <c r="HU37" s="164">
        <v>32.68</v>
      </c>
      <c r="HV37" s="164">
        <v>33.04</v>
      </c>
      <c r="HW37" s="164">
        <v>-31.5</v>
      </c>
      <c r="HX37" s="164">
        <v>-31.7</v>
      </c>
      <c r="HY37" s="164">
        <v>0.9677</v>
      </c>
      <c r="HZ37" s="164">
        <v>-8.64</v>
      </c>
      <c r="IA37" s="164">
        <v>26.942399999999999</v>
      </c>
      <c r="IB37" s="164">
        <v>19.822500000000002</v>
      </c>
      <c r="IC37" s="164">
        <v>19.371400000000001</v>
      </c>
      <c r="ID37" s="164">
        <v>-20.399999999999999</v>
      </c>
      <c r="IE37" s="164">
        <v>-29.9</v>
      </c>
      <c r="IF37" s="164">
        <v>12</v>
      </c>
      <c r="IG37" s="164">
        <v>11.5</v>
      </c>
      <c r="IH37" s="164">
        <v>-18.596</v>
      </c>
      <c r="II37" s="164">
        <v>-18.587800000000001</v>
      </c>
      <c r="IJ37" s="164">
        <v>-79.457099999999997</v>
      </c>
      <c r="IK37" s="165"/>
      <c r="IL37" s="164">
        <v>-256.56229999999999</v>
      </c>
      <c r="IM37" s="164">
        <v>-1.3044</v>
      </c>
      <c r="IN37" s="164">
        <v>-8.1598000000000006</v>
      </c>
      <c r="IO37" s="164">
        <v>52.472999999999999</v>
      </c>
      <c r="IP37" s="164">
        <v>117.7929</v>
      </c>
      <c r="IQ37" s="164">
        <v>141.57320000000001</v>
      </c>
      <c r="IR37" s="164">
        <v>47.393700000000003</v>
      </c>
      <c r="IS37" s="164">
        <v>-22.552</v>
      </c>
      <c r="IT37" s="164">
        <v>20.509499999999999</v>
      </c>
      <c r="IU37" s="164">
        <v>18.6723</v>
      </c>
      <c r="IV37" s="164">
        <v>-26.296600000000002</v>
      </c>
      <c r="IW37" s="164">
        <v>136.52420000000001</v>
      </c>
      <c r="IX37" s="164">
        <v>-164.21809999999999</v>
      </c>
      <c r="IY37" s="164">
        <v>-26.555399999999999</v>
      </c>
      <c r="IZ37" s="164">
        <v>30.8003</v>
      </c>
      <c r="JA37" s="164">
        <v>-0.49199999999999999</v>
      </c>
      <c r="JB37" s="165"/>
      <c r="JC37" s="164">
        <v>-5.68</v>
      </c>
      <c r="JD37" s="164">
        <v>-0.114</v>
      </c>
      <c r="JE37" s="164">
        <v>-0.13</v>
      </c>
      <c r="JF37" s="164">
        <v>0.8</v>
      </c>
      <c r="JG37" s="164">
        <v>0.72</v>
      </c>
      <c r="JH37" s="164">
        <v>-2.2808000000000002</v>
      </c>
      <c r="JI37" s="164">
        <v>-7.4112999999999998</v>
      </c>
      <c r="JJ37" s="164">
        <v>7.0328999999999997</v>
      </c>
      <c r="JK37" s="164">
        <v>-4.9210000000000003</v>
      </c>
      <c r="JL37" s="164">
        <v>-1.8</v>
      </c>
      <c r="JM37" s="164">
        <v>-1.573</v>
      </c>
      <c r="JN37" s="164">
        <v>-1.042</v>
      </c>
      <c r="JO37" s="165"/>
      <c r="JP37" s="164">
        <v>3.0186999999999999</v>
      </c>
      <c r="JQ37" s="164">
        <v>4.2393000000000001</v>
      </c>
      <c r="JR37" s="164">
        <v>3.4045000000000001</v>
      </c>
      <c r="JS37" s="164">
        <v>3.0459000000000001</v>
      </c>
      <c r="JT37" s="165"/>
      <c r="JU37" s="164">
        <v>12.8</v>
      </c>
      <c r="JV37" s="164">
        <v>3.6231</v>
      </c>
      <c r="JW37" s="164">
        <v>0.55000000000000004</v>
      </c>
      <c r="JX37" s="165"/>
      <c r="JY37" s="164">
        <v>-6.5548999999999999</v>
      </c>
      <c r="JZ37" s="164">
        <v>-4.0227000000000004</v>
      </c>
      <c r="KA37" s="164">
        <v>-28.979399999999998</v>
      </c>
      <c r="KB37" s="164">
        <v>-3.7241</v>
      </c>
      <c r="KC37" s="164">
        <v>0</v>
      </c>
      <c r="KD37" s="164">
        <v>-32.740200000000002</v>
      </c>
      <c r="KE37" s="164">
        <v>0</v>
      </c>
      <c r="KF37" s="164">
        <v>-14.2</v>
      </c>
      <c r="KG37" s="164">
        <v>-3.7</v>
      </c>
      <c r="KH37" s="165"/>
      <c r="KI37" s="164">
        <v>-98.937600000000003</v>
      </c>
    </row>
    <row r="38" spans="1:295" ht="18" customHeight="1" x14ac:dyDescent="0.3">
      <c r="A38" s="160" t="s">
        <v>87</v>
      </c>
      <c r="B38" s="160" t="s">
        <v>953</v>
      </c>
      <c r="C38" s="164">
        <v>0</v>
      </c>
      <c r="D38" s="164">
        <v>3.9380000000000002</v>
      </c>
      <c r="E38" s="164">
        <v>-8.2508999999999997</v>
      </c>
      <c r="F38" s="164">
        <v>4.3099999999999996</v>
      </c>
      <c r="G38" s="164">
        <v>9.6753999999999998</v>
      </c>
      <c r="H38" s="165"/>
      <c r="I38" s="164">
        <v>18.783100000000001</v>
      </c>
      <c r="J38" s="165"/>
      <c r="K38" s="164">
        <v>8.9132999999999996</v>
      </c>
      <c r="L38" s="164">
        <v>3.0609000000000002</v>
      </c>
      <c r="M38" s="164">
        <v>6.7087000000000003</v>
      </c>
      <c r="N38" s="164">
        <v>-6.66</v>
      </c>
      <c r="O38" s="166">
        <v>-24.2</v>
      </c>
      <c r="P38" s="164">
        <v>0</v>
      </c>
      <c r="Q38" s="165"/>
      <c r="R38" s="165"/>
      <c r="S38" s="164">
        <v>4.4989999999999997</v>
      </c>
      <c r="T38" s="164">
        <v>21.521699999999999</v>
      </c>
      <c r="U38" s="164">
        <v>6.2392000000000003</v>
      </c>
      <c r="V38" s="164">
        <v>6.4309000000000003</v>
      </c>
      <c r="W38" s="164">
        <v>0</v>
      </c>
      <c r="X38" s="164">
        <v>4.0347999999999997</v>
      </c>
      <c r="Y38" s="164">
        <v>-2.4087999999999998</v>
      </c>
      <c r="Z38" s="164">
        <v>2.5682999999999998</v>
      </c>
      <c r="AA38" s="165"/>
      <c r="AB38" s="164">
        <v>-0.81479999999999997</v>
      </c>
      <c r="AC38" s="164">
        <v>-1.337</v>
      </c>
      <c r="AD38" s="164">
        <v>-1.3069999999999999</v>
      </c>
      <c r="AE38" s="164">
        <v>11.596</v>
      </c>
      <c r="AF38" s="164">
        <v>-13.32</v>
      </c>
      <c r="AG38" s="164">
        <v>-6.6</v>
      </c>
      <c r="AH38" s="164">
        <v>1.647</v>
      </c>
      <c r="AI38" s="164">
        <v>0.158</v>
      </c>
      <c r="AJ38" s="164">
        <v>-17.11</v>
      </c>
      <c r="AK38" s="164">
        <v>-17.05</v>
      </c>
      <c r="AL38" s="165"/>
      <c r="AM38" s="164">
        <v>-9.07</v>
      </c>
      <c r="AN38" s="164">
        <v>-8.98</v>
      </c>
      <c r="AO38" s="164">
        <v>-0.61370000000000002</v>
      </c>
      <c r="AP38" s="164">
        <v>1.7635000000000001</v>
      </c>
      <c r="AQ38" s="164">
        <v>14.886100000000001</v>
      </c>
      <c r="AR38" s="164">
        <v>15.940899999999999</v>
      </c>
      <c r="AS38" s="164">
        <v>-19.497900000000001</v>
      </c>
      <c r="AT38" s="164">
        <v>-14.0657</v>
      </c>
      <c r="AU38" s="164">
        <v>-14.001099999999999</v>
      </c>
      <c r="AV38" s="164">
        <v>-0.77349999999999997</v>
      </c>
      <c r="AW38" s="164">
        <v>-0.45710000000000001</v>
      </c>
      <c r="AX38" s="164">
        <v>-15.2713</v>
      </c>
      <c r="AY38" s="164">
        <v>-13.395899999999999</v>
      </c>
      <c r="AZ38" s="164">
        <v>2.7742</v>
      </c>
      <c r="BA38" s="164">
        <v>14.239000000000001</v>
      </c>
      <c r="BB38" s="164">
        <v>-7.6383000000000001</v>
      </c>
      <c r="BC38" s="164">
        <v>3.343</v>
      </c>
      <c r="BD38" s="164">
        <v>-4.4000000000000004</v>
      </c>
      <c r="BE38" s="164">
        <v>-4.4000000000000004</v>
      </c>
      <c r="BF38" s="164">
        <v>-22.654699999999998</v>
      </c>
      <c r="BG38" s="164">
        <v>-22.8996</v>
      </c>
      <c r="BH38" s="164">
        <v>-1.4369000000000001</v>
      </c>
      <c r="BI38" s="165"/>
      <c r="BJ38" s="164">
        <v>1.06E-2</v>
      </c>
      <c r="BK38" s="164">
        <v>-0.78990000000000005</v>
      </c>
      <c r="BL38" s="165"/>
      <c r="BM38" s="164">
        <v>0</v>
      </c>
      <c r="BN38" s="164">
        <v>-128.84909999999999</v>
      </c>
      <c r="BO38" s="164">
        <v>28.7179</v>
      </c>
      <c r="BP38" s="164">
        <v>28.7484</v>
      </c>
      <c r="BQ38" s="164">
        <v>49.028199999999998</v>
      </c>
      <c r="BR38" s="164">
        <v>-158.36160000000001</v>
      </c>
      <c r="BS38" s="165"/>
      <c r="BT38" s="165"/>
      <c r="BU38" s="165"/>
      <c r="BV38" s="165"/>
      <c r="BW38" s="164">
        <v>9.16</v>
      </c>
      <c r="BX38" s="164">
        <v>8.18</v>
      </c>
      <c r="BY38" s="164">
        <v>-11.78</v>
      </c>
      <c r="BZ38" s="164">
        <v>-2.38</v>
      </c>
      <c r="CA38" s="164">
        <v>-11.248200000000001</v>
      </c>
      <c r="CB38" s="164">
        <v>-10.9803</v>
      </c>
      <c r="CC38" s="164">
        <v>11.4077</v>
      </c>
      <c r="CD38" s="164">
        <v>9.4161000000000001</v>
      </c>
      <c r="CE38" s="164">
        <v>-4.1898</v>
      </c>
      <c r="CF38" s="164">
        <v>-8.2200000000000006</v>
      </c>
      <c r="CG38" s="164">
        <v>-8.3096999999999994</v>
      </c>
      <c r="CH38" s="164">
        <v>-9.2600000000000002E-2</v>
      </c>
      <c r="CI38" s="164">
        <v>6.7317</v>
      </c>
      <c r="CJ38" s="165"/>
      <c r="CK38" s="165"/>
      <c r="CL38" s="164">
        <v>32.799999999999997</v>
      </c>
      <c r="CM38" s="164">
        <v>-7.9</v>
      </c>
      <c r="CN38" s="164">
        <v>-1.73</v>
      </c>
      <c r="CO38" s="164">
        <v>29.234300000000001</v>
      </c>
      <c r="CP38" s="164">
        <v>29.2822</v>
      </c>
      <c r="CQ38" s="164">
        <v>27.7073</v>
      </c>
      <c r="CR38" s="164">
        <v>72.701899999999995</v>
      </c>
      <c r="CS38" s="164">
        <v>72.658799999999999</v>
      </c>
      <c r="CT38" s="164">
        <v>-20.802099999999999</v>
      </c>
      <c r="CU38" s="164">
        <v>-50.100700000000003</v>
      </c>
      <c r="CV38" s="164">
        <v>-21.781400000000001</v>
      </c>
      <c r="CW38" s="164">
        <v>3.1383999999999999</v>
      </c>
      <c r="CX38" s="164">
        <v>27.75</v>
      </c>
      <c r="CY38" s="164">
        <v>19.329999999999998</v>
      </c>
      <c r="CZ38" s="164">
        <v>6.4111000000000002</v>
      </c>
      <c r="DA38" s="164">
        <v>6.5460000000000003</v>
      </c>
      <c r="DB38" s="164">
        <v>-7.95</v>
      </c>
      <c r="DC38" s="165"/>
      <c r="DD38" s="164">
        <v>-9.4244000000000003</v>
      </c>
      <c r="DE38" s="164">
        <v>-9.1560000000000006</v>
      </c>
      <c r="DF38" s="164">
        <v>15.1953</v>
      </c>
      <c r="DG38" s="164">
        <v>1.55E-2</v>
      </c>
      <c r="DH38" s="164">
        <v>-3.9708999999999999</v>
      </c>
      <c r="DI38" s="165"/>
      <c r="DJ38" s="165"/>
      <c r="DK38" s="164">
        <v>-6.4526000000000003</v>
      </c>
      <c r="DL38" s="164">
        <v>2.4369000000000001</v>
      </c>
      <c r="DM38" s="164">
        <v>39.749099999999999</v>
      </c>
      <c r="DN38" s="164">
        <v>10.7675</v>
      </c>
      <c r="DO38" s="164">
        <v>3.03</v>
      </c>
      <c r="DP38" s="164">
        <v>-1.6</v>
      </c>
      <c r="DQ38" s="164">
        <v>4.9950000000000001</v>
      </c>
      <c r="DR38" s="164">
        <v>-16.113399999999999</v>
      </c>
      <c r="DS38" s="164">
        <v>-7.07</v>
      </c>
      <c r="DT38" s="164">
        <v>-7.2</v>
      </c>
      <c r="DU38" s="164">
        <v>23.61</v>
      </c>
      <c r="DV38" s="164">
        <v>15.04</v>
      </c>
      <c r="DW38" s="164">
        <v>-17.600000000000001</v>
      </c>
      <c r="DX38" s="164">
        <v>-8.3544999999999998</v>
      </c>
      <c r="DY38" s="164">
        <v>-22.1831</v>
      </c>
      <c r="DZ38" s="164">
        <v>-21.372699999999998</v>
      </c>
      <c r="EA38" s="164">
        <v>11.4994</v>
      </c>
      <c r="EB38" s="164">
        <v>-1.1942999999999999</v>
      </c>
      <c r="EC38" s="164">
        <v>-7.3407999999999998</v>
      </c>
      <c r="ED38" s="164">
        <v>-7.2564000000000002</v>
      </c>
      <c r="EE38" s="164">
        <v>-16.466999999999999</v>
      </c>
      <c r="EF38" s="164">
        <v>-20.346399999999999</v>
      </c>
      <c r="EG38" s="164">
        <v>-9.7550000000000008</v>
      </c>
      <c r="EH38" s="164">
        <v>-141.4246</v>
      </c>
      <c r="EI38" s="165"/>
      <c r="EJ38" s="165"/>
      <c r="EK38" s="164">
        <v>-7.9539999999999997</v>
      </c>
      <c r="EL38" s="164">
        <v>-7.4463999999999997</v>
      </c>
      <c r="EM38" s="164">
        <v>0</v>
      </c>
      <c r="EN38" s="164">
        <v>-1.4955000000000001</v>
      </c>
      <c r="EO38" s="164">
        <v>-2.3637999999999999</v>
      </c>
      <c r="EP38" s="164">
        <v>-15.875999999999999</v>
      </c>
      <c r="EQ38" s="164">
        <v>-12.7447</v>
      </c>
      <c r="ER38" s="164">
        <v>-12.2812</v>
      </c>
      <c r="ES38" s="164">
        <v>-0.32469999999999999</v>
      </c>
      <c r="ET38" s="164">
        <v>13.87</v>
      </c>
      <c r="EU38" s="164">
        <v>-10.47</v>
      </c>
      <c r="EV38" s="164">
        <v>0.2</v>
      </c>
      <c r="EW38" s="164">
        <v>2.5184000000000002</v>
      </c>
      <c r="EX38" s="164">
        <v>6.8609</v>
      </c>
      <c r="EY38" s="164">
        <v>-6.1067999999999998</v>
      </c>
      <c r="EZ38" s="164">
        <v>5.0632999999999999</v>
      </c>
      <c r="FA38" s="164">
        <v>2.0491000000000001</v>
      </c>
      <c r="FB38" s="164">
        <v>0.24909999999999999</v>
      </c>
      <c r="FC38" s="164">
        <v>-18.600899999999999</v>
      </c>
      <c r="FD38" s="165"/>
      <c r="FE38" s="165"/>
      <c r="FF38" s="164">
        <v>0.66490000000000005</v>
      </c>
      <c r="FG38" s="165"/>
      <c r="FH38" s="164">
        <v>4.0460000000000003</v>
      </c>
      <c r="FI38" s="165"/>
      <c r="FJ38" s="164">
        <v>3.0142000000000002</v>
      </c>
      <c r="FK38" s="164">
        <v>3.0142000000000002</v>
      </c>
      <c r="FL38" s="164">
        <v>-12.3918</v>
      </c>
      <c r="FM38" s="164">
        <v>9.7303999999999995</v>
      </c>
      <c r="FN38" s="164">
        <v>9.4571000000000005</v>
      </c>
      <c r="FO38" s="164">
        <v>-1.4795</v>
      </c>
      <c r="FP38" s="164">
        <v>10.9353</v>
      </c>
      <c r="FQ38" s="164">
        <v>18.902899999999999</v>
      </c>
      <c r="FR38" s="164">
        <v>-19.05</v>
      </c>
      <c r="FS38" s="164">
        <v>-2.3140000000000001</v>
      </c>
      <c r="FT38" s="164">
        <v>0.28039999999999998</v>
      </c>
      <c r="FU38" s="164">
        <v>1.1399999999999999</v>
      </c>
      <c r="FV38" s="164">
        <v>2.0099999999999998</v>
      </c>
      <c r="FW38" s="164">
        <v>-20.490600000000001</v>
      </c>
      <c r="FX38" s="164">
        <v>1.3429</v>
      </c>
      <c r="FY38" s="164">
        <v>4.6379999999999999</v>
      </c>
      <c r="FZ38" s="164">
        <v>0.79</v>
      </c>
      <c r="GA38" s="165"/>
      <c r="GB38" s="164">
        <v>42.16</v>
      </c>
      <c r="GC38" s="164">
        <v>-23.901</v>
      </c>
      <c r="GD38" s="164">
        <v>-15.494199999999999</v>
      </c>
      <c r="GE38" s="164">
        <v>1.31</v>
      </c>
      <c r="GF38" s="164">
        <v>7.4984000000000002</v>
      </c>
      <c r="GG38" s="165"/>
      <c r="GH38" s="164">
        <v>19.023299999999999</v>
      </c>
      <c r="GI38" s="165"/>
      <c r="GJ38" s="164">
        <v>-14.818300000000001</v>
      </c>
      <c r="GK38" s="164">
        <v>2.4986999999999999</v>
      </c>
      <c r="GL38" s="164">
        <v>4.1300000000000003E-2</v>
      </c>
      <c r="GM38" s="165"/>
      <c r="GN38" s="164">
        <v>-6.6359000000000004</v>
      </c>
      <c r="GO38" s="164">
        <v>-6.3426999999999998</v>
      </c>
      <c r="GP38" s="164">
        <v>3.1349999999999998</v>
      </c>
      <c r="GQ38" s="164">
        <v>-31.091799999999999</v>
      </c>
      <c r="GR38" s="164">
        <v>-5.9790999999999999</v>
      </c>
      <c r="GS38" s="164">
        <v>-6.0255000000000001</v>
      </c>
      <c r="GT38" s="164">
        <v>102.4088</v>
      </c>
      <c r="GU38" s="164">
        <v>-4.8099999999999996</v>
      </c>
      <c r="GV38" s="165"/>
      <c r="GW38" s="164">
        <v>-4.0715000000000003</v>
      </c>
      <c r="GX38" s="164">
        <v>3.2246999999999999</v>
      </c>
      <c r="GY38" s="164">
        <v>4.0952999999999999</v>
      </c>
      <c r="GZ38" s="164">
        <v>4.0986000000000002</v>
      </c>
      <c r="HA38" s="164">
        <v>2.5289999999999999</v>
      </c>
      <c r="HB38" s="164">
        <v>8.8185000000000002</v>
      </c>
      <c r="HC38" s="164">
        <v>8.9736999999999991</v>
      </c>
      <c r="HD38" s="164">
        <v>-23.05</v>
      </c>
      <c r="HE38" s="164">
        <v>20.838699999999999</v>
      </c>
      <c r="HF38" s="164">
        <v>66.107399999999998</v>
      </c>
      <c r="HG38" s="164">
        <v>-34.100200000000001</v>
      </c>
      <c r="HH38" s="164">
        <v>6.2248000000000001</v>
      </c>
      <c r="HI38" s="164">
        <v>0</v>
      </c>
      <c r="HJ38" s="164">
        <v>2.6859999999999999</v>
      </c>
      <c r="HK38" s="165"/>
      <c r="HL38" s="164">
        <v>8.5692000000000004</v>
      </c>
      <c r="HM38" s="164">
        <v>-9.9291</v>
      </c>
      <c r="HN38" s="164">
        <v>-10.350199999999999</v>
      </c>
      <c r="HO38" s="165"/>
      <c r="HP38" s="165"/>
      <c r="HQ38" s="164">
        <v>-29.590800000000002</v>
      </c>
      <c r="HR38" s="164">
        <v>-28.898599999999998</v>
      </c>
      <c r="HS38" s="164">
        <v>-6.2370000000000001</v>
      </c>
      <c r="HT38" s="164">
        <v>-6.8864000000000001</v>
      </c>
      <c r="HU38" s="164">
        <v>32.479999999999997</v>
      </c>
      <c r="HV38" s="164">
        <v>31.86</v>
      </c>
      <c r="HW38" s="164">
        <v>-31.4</v>
      </c>
      <c r="HX38" s="164">
        <v>-31.3</v>
      </c>
      <c r="HY38" s="164">
        <v>0.9677</v>
      </c>
      <c r="HZ38" s="164">
        <v>-6.72</v>
      </c>
      <c r="IA38" s="164">
        <v>17.043500000000002</v>
      </c>
      <c r="IB38" s="164">
        <v>23.087299999999999</v>
      </c>
      <c r="IC38" s="164">
        <v>22.96</v>
      </c>
      <c r="ID38" s="164">
        <v>-20.399999999999999</v>
      </c>
      <c r="IE38" s="164">
        <v>-29.9</v>
      </c>
      <c r="IF38" s="164">
        <v>11.5</v>
      </c>
      <c r="IG38" s="164">
        <v>10.6</v>
      </c>
      <c r="IH38" s="164">
        <v>-18.578099999999999</v>
      </c>
      <c r="II38" s="164">
        <v>-18.3916</v>
      </c>
      <c r="IJ38" s="164">
        <v>-82.9161</v>
      </c>
      <c r="IK38" s="165"/>
      <c r="IL38" s="164">
        <v>-255.02789999999999</v>
      </c>
      <c r="IM38" s="164">
        <v>-0.23300000000000001</v>
      </c>
      <c r="IN38" s="164">
        <v>-19.681999999999999</v>
      </c>
      <c r="IO38" s="164">
        <v>55.825200000000002</v>
      </c>
      <c r="IP38" s="164">
        <v>114.6495</v>
      </c>
      <c r="IQ38" s="164">
        <v>135.6131</v>
      </c>
      <c r="IR38" s="164">
        <v>48.637900000000002</v>
      </c>
      <c r="IS38" s="164">
        <v>-17.033799999999999</v>
      </c>
      <c r="IT38" s="164">
        <v>19.077300000000001</v>
      </c>
      <c r="IU38" s="164">
        <v>16.971900000000002</v>
      </c>
      <c r="IV38" s="164">
        <v>-23.238900000000001</v>
      </c>
      <c r="IW38" s="164">
        <v>143.7253</v>
      </c>
      <c r="IX38" s="164">
        <v>-167.22829999999999</v>
      </c>
      <c r="IY38" s="164">
        <v>-19.982700000000001</v>
      </c>
      <c r="IZ38" s="164">
        <v>25.422499999999999</v>
      </c>
      <c r="JA38" s="164">
        <v>-1.3342000000000001</v>
      </c>
      <c r="JB38" s="165"/>
      <c r="JC38" s="164">
        <v>-5.84</v>
      </c>
      <c r="JD38" s="164">
        <v>-0.10199999999999999</v>
      </c>
      <c r="JE38" s="164">
        <v>-0.114</v>
      </c>
      <c r="JF38" s="164">
        <v>1.1200000000000001</v>
      </c>
      <c r="JG38" s="164">
        <v>1.2</v>
      </c>
      <c r="JH38" s="164">
        <v>-2.2690999999999999</v>
      </c>
      <c r="JI38" s="164">
        <v>-7.5273000000000003</v>
      </c>
      <c r="JJ38" s="164">
        <v>6.8284000000000002</v>
      </c>
      <c r="JK38" s="164">
        <v>-4.9210000000000003</v>
      </c>
      <c r="JL38" s="164">
        <v>-1.4</v>
      </c>
      <c r="JM38" s="164">
        <v>-1.57</v>
      </c>
      <c r="JN38" s="164">
        <v>-0.32</v>
      </c>
      <c r="JO38" s="165"/>
      <c r="JP38" s="164">
        <v>2.9542000000000002</v>
      </c>
      <c r="JQ38" s="164">
        <v>4.2549999999999999</v>
      </c>
      <c r="JR38" s="164">
        <v>4.3028000000000004</v>
      </c>
      <c r="JS38" s="164">
        <v>3.4197000000000002</v>
      </c>
      <c r="JT38" s="165"/>
      <c r="JU38" s="164">
        <v>12.3</v>
      </c>
      <c r="JV38" s="164">
        <v>4.5019999999999998</v>
      </c>
      <c r="JW38" s="164">
        <v>0.49</v>
      </c>
      <c r="JX38" s="165"/>
      <c r="JY38" s="164">
        <v>-7.0983000000000001</v>
      </c>
      <c r="JZ38" s="164">
        <v>-3.7332999999999998</v>
      </c>
      <c r="KA38" s="164">
        <v>-28.390499999999999</v>
      </c>
      <c r="KB38" s="164">
        <v>-3.5623</v>
      </c>
      <c r="KC38" s="165"/>
      <c r="KD38" s="164">
        <v>-31.868099999999998</v>
      </c>
      <c r="KE38" s="165"/>
      <c r="KF38" s="164">
        <v>-14.1</v>
      </c>
      <c r="KG38" s="164">
        <v>-3.8</v>
      </c>
      <c r="KH38" s="165"/>
      <c r="KI38" s="164">
        <v>-102.0401</v>
      </c>
    </row>
    <row r="39" spans="1:295" ht="18" customHeight="1" x14ac:dyDescent="0.3">
      <c r="A39" s="160" t="s">
        <v>87</v>
      </c>
      <c r="B39" s="160" t="s">
        <v>954</v>
      </c>
      <c r="C39" s="164">
        <v>0</v>
      </c>
      <c r="D39" s="164">
        <v>4.0772000000000004</v>
      </c>
      <c r="E39" s="164">
        <v>-8.6388999999999996</v>
      </c>
      <c r="F39" s="164">
        <v>4.1284000000000001</v>
      </c>
      <c r="G39" s="164">
        <v>9.5617999999999999</v>
      </c>
      <c r="H39" s="165"/>
      <c r="I39" s="164">
        <v>17.981000000000002</v>
      </c>
      <c r="J39" s="165"/>
      <c r="K39" s="164">
        <v>10.361599999999999</v>
      </c>
      <c r="L39" s="164">
        <v>3.7639</v>
      </c>
      <c r="M39" s="164">
        <v>7.4105999999999996</v>
      </c>
      <c r="N39" s="164">
        <v>-8.8800000000000008</v>
      </c>
      <c r="O39" s="166">
        <v>-22</v>
      </c>
      <c r="P39" s="164">
        <v>0</v>
      </c>
      <c r="Q39" s="164">
        <v>4.1399999999999997</v>
      </c>
      <c r="R39" s="165"/>
      <c r="S39" s="164">
        <v>4.9569999999999999</v>
      </c>
      <c r="T39" s="164">
        <v>19.6675</v>
      </c>
      <c r="U39" s="164">
        <v>6.0438999999999998</v>
      </c>
      <c r="V39" s="164">
        <v>5.9785000000000004</v>
      </c>
      <c r="W39" s="164">
        <v>0</v>
      </c>
      <c r="X39" s="164">
        <v>3.5773999999999999</v>
      </c>
      <c r="Y39" s="164">
        <v>-2.3660000000000001</v>
      </c>
      <c r="Z39" s="164">
        <v>2.5305</v>
      </c>
      <c r="AA39" s="165"/>
      <c r="AB39" s="164">
        <v>-0.76049999999999995</v>
      </c>
      <c r="AC39" s="164">
        <v>-1.238</v>
      </c>
      <c r="AD39" s="164">
        <v>-1.2010000000000001</v>
      </c>
      <c r="AE39" s="164">
        <v>11.38</v>
      </c>
      <c r="AF39" s="164">
        <v>-11.1</v>
      </c>
      <c r="AG39" s="164">
        <v>-8.8000000000000007</v>
      </c>
      <c r="AH39" s="164">
        <v>1.6830000000000001</v>
      </c>
      <c r="AI39" s="164">
        <v>0.156</v>
      </c>
      <c r="AJ39" s="164">
        <v>-16.54</v>
      </c>
      <c r="AK39" s="164">
        <v>-16.55</v>
      </c>
      <c r="AL39" s="165"/>
      <c r="AM39" s="164">
        <v>-8.67</v>
      </c>
      <c r="AN39" s="164">
        <v>-8.76</v>
      </c>
      <c r="AO39" s="164">
        <v>-0.25669999999999998</v>
      </c>
      <c r="AP39" s="164">
        <v>1.8837999999999999</v>
      </c>
      <c r="AQ39" s="164">
        <v>11.5397</v>
      </c>
      <c r="AR39" s="164">
        <v>12.977499999999999</v>
      </c>
      <c r="AS39" s="164">
        <v>-19.045100000000001</v>
      </c>
      <c r="AT39" s="164">
        <v>-14.0657</v>
      </c>
      <c r="AU39" s="164">
        <v>-14.3184</v>
      </c>
      <c r="AV39" s="164">
        <v>12.3292</v>
      </c>
      <c r="AW39" s="164">
        <v>9.9954999999999998</v>
      </c>
      <c r="AX39" s="164">
        <v>-17.2807</v>
      </c>
      <c r="AY39" s="164">
        <v>-15.8072</v>
      </c>
      <c r="AZ39" s="164">
        <v>4.3522999999999996</v>
      </c>
      <c r="BA39" s="164">
        <v>23.377199999999998</v>
      </c>
      <c r="BB39" s="164">
        <v>-11.344099999999999</v>
      </c>
      <c r="BC39" s="164">
        <v>3.1937000000000002</v>
      </c>
      <c r="BD39" s="164">
        <v>-4.8</v>
      </c>
      <c r="BE39" s="164">
        <v>-4.7</v>
      </c>
      <c r="BF39" s="164">
        <v>-20.585699999999999</v>
      </c>
      <c r="BG39" s="164">
        <v>-21.487400000000001</v>
      </c>
      <c r="BH39" s="164">
        <v>-1.1647000000000001</v>
      </c>
      <c r="BI39" s="165"/>
      <c r="BJ39" s="164">
        <v>0.29220000000000002</v>
      </c>
      <c r="BK39" s="164">
        <v>-0.86599999999999999</v>
      </c>
      <c r="BL39" s="165"/>
      <c r="BM39" s="164">
        <v>0.39140000000000003</v>
      </c>
      <c r="BN39" s="164">
        <v>-117.8319</v>
      </c>
      <c r="BO39" s="164">
        <v>25.5745</v>
      </c>
      <c r="BP39" s="164">
        <v>25.544</v>
      </c>
      <c r="BQ39" s="164">
        <v>48.078400000000002</v>
      </c>
      <c r="BR39" s="164">
        <v>-154.46369999999999</v>
      </c>
      <c r="BS39" s="165"/>
      <c r="BT39" s="165"/>
      <c r="BU39" s="165"/>
      <c r="BV39" s="165"/>
      <c r="BW39" s="164">
        <v>9.02</v>
      </c>
      <c r="BX39" s="164">
        <v>8.0299999999999994</v>
      </c>
      <c r="BY39" s="164">
        <v>-12.15</v>
      </c>
      <c r="BZ39" s="164">
        <v>-2.5299999999999998</v>
      </c>
      <c r="CA39" s="164">
        <v>-15.8027</v>
      </c>
      <c r="CB39" s="164">
        <v>-15.668799999999999</v>
      </c>
      <c r="CC39" s="164">
        <v>13.813700000000001</v>
      </c>
      <c r="CD39" s="164">
        <v>11.9773</v>
      </c>
      <c r="CE39" s="164">
        <v>-5.2312000000000003</v>
      </c>
      <c r="CF39" s="164">
        <v>-6.7750000000000004</v>
      </c>
      <c r="CG39" s="164">
        <v>-7.0445000000000002</v>
      </c>
      <c r="CH39" s="164">
        <v>-0.84099999999999997</v>
      </c>
      <c r="CI39" s="164">
        <v>6.2680999999999996</v>
      </c>
      <c r="CJ39" s="165"/>
      <c r="CK39" s="165"/>
      <c r="CL39" s="164">
        <v>31.7</v>
      </c>
      <c r="CM39" s="164">
        <v>-7.1</v>
      </c>
      <c r="CN39" s="164">
        <v>-1.59</v>
      </c>
      <c r="CO39" s="164">
        <v>29.104299999999999</v>
      </c>
      <c r="CP39" s="164">
        <v>29.010200000000001</v>
      </c>
      <c r="CQ39" s="164">
        <v>27.389399999999998</v>
      </c>
      <c r="CR39" s="164">
        <v>72.264799999999994</v>
      </c>
      <c r="CS39" s="164">
        <v>72.319199999999995</v>
      </c>
      <c r="CT39" s="164">
        <v>-19.0946</v>
      </c>
      <c r="CU39" s="164">
        <v>-51.584699999999998</v>
      </c>
      <c r="CV39" s="164">
        <v>-20.8856</v>
      </c>
      <c r="CW39" s="164">
        <v>2.8157999999999999</v>
      </c>
      <c r="CX39" s="164">
        <v>25.16</v>
      </c>
      <c r="CY39" s="164">
        <v>17.91</v>
      </c>
      <c r="CZ39" s="164">
        <v>6.4111000000000002</v>
      </c>
      <c r="DA39" s="164">
        <v>6.6436999999999999</v>
      </c>
      <c r="DB39" s="164">
        <v>-7.71</v>
      </c>
      <c r="DC39" s="165"/>
      <c r="DD39" s="164">
        <v>-8.2957999999999998</v>
      </c>
      <c r="DE39" s="164">
        <v>-8.7297999999999991</v>
      </c>
      <c r="DF39" s="164">
        <v>12.927199999999999</v>
      </c>
      <c r="DG39" s="164">
        <v>1.55E-2</v>
      </c>
      <c r="DH39" s="164">
        <v>-3.7770000000000001</v>
      </c>
      <c r="DI39" s="165"/>
      <c r="DJ39" s="165"/>
      <c r="DK39" s="164">
        <v>-5.8971999999999998</v>
      </c>
      <c r="DL39" s="164">
        <v>2.4369000000000001</v>
      </c>
      <c r="DM39" s="164">
        <v>40.222200000000001</v>
      </c>
      <c r="DN39" s="164">
        <v>10.3964</v>
      </c>
      <c r="DO39" s="164">
        <v>2.82</v>
      </c>
      <c r="DP39" s="164">
        <v>-1.81</v>
      </c>
      <c r="DQ39" s="164">
        <v>4.8330000000000002</v>
      </c>
      <c r="DR39" s="164">
        <v>-15.4884</v>
      </c>
      <c r="DS39" s="164">
        <v>-7.01</v>
      </c>
      <c r="DT39" s="164">
        <v>-7.11</v>
      </c>
      <c r="DU39" s="164">
        <v>23.47</v>
      </c>
      <c r="DV39" s="164">
        <v>15.14</v>
      </c>
      <c r="DW39" s="164">
        <v>-16.836400000000001</v>
      </c>
      <c r="DX39" s="164">
        <v>-8.6545000000000005</v>
      </c>
      <c r="DY39" s="164">
        <v>-27.3108</v>
      </c>
      <c r="DZ39" s="164">
        <v>-24.127300000000002</v>
      </c>
      <c r="EA39" s="164">
        <v>9.6888000000000005</v>
      </c>
      <c r="EB39" s="164">
        <v>-3.7757999999999998</v>
      </c>
      <c r="EC39" s="164">
        <v>-9.9133999999999993</v>
      </c>
      <c r="ED39" s="164">
        <v>-9.1533999999999995</v>
      </c>
      <c r="EE39" s="164">
        <v>-16.695399999999999</v>
      </c>
      <c r="EF39" s="164">
        <v>-18.692</v>
      </c>
      <c r="EG39" s="164">
        <v>-9.8650000000000002</v>
      </c>
      <c r="EH39" s="164">
        <v>-139.35390000000001</v>
      </c>
      <c r="EI39" s="165"/>
      <c r="EJ39" s="165"/>
      <c r="EK39" s="164">
        <v>-6.7024999999999997</v>
      </c>
      <c r="EL39" s="164">
        <v>-6.5361000000000002</v>
      </c>
      <c r="EM39" s="164">
        <v>0</v>
      </c>
      <c r="EN39" s="164">
        <v>-2.6934999999999998</v>
      </c>
      <c r="EO39" s="164">
        <v>-3.5085000000000002</v>
      </c>
      <c r="EP39" s="164">
        <v>-7.1719999999999997</v>
      </c>
      <c r="EQ39" s="164">
        <v>-14.5723</v>
      </c>
      <c r="ER39" s="164">
        <v>-14.079800000000001</v>
      </c>
      <c r="ES39" s="164">
        <v>-0.73760000000000003</v>
      </c>
      <c r="ET39" s="164">
        <v>13.39</v>
      </c>
      <c r="EU39" s="164">
        <v>-10.98</v>
      </c>
      <c r="EV39" s="164">
        <v>1.2</v>
      </c>
      <c r="EW39" s="164">
        <v>2.3306</v>
      </c>
      <c r="EX39" s="164">
        <v>4.6074000000000002</v>
      </c>
      <c r="EY39" s="164">
        <v>-6.2306999999999997</v>
      </c>
      <c r="EZ39" s="164">
        <v>4.8756000000000004</v>
      </c>
      <c r="FA39" s="164">
        <v>2.2662</v>
      </c>
      <c r="FB39" s="164">
        <v>1.1354</v>
      </c>
      <c r="FC39" s="164">
        <v>-18.718800000000002</v>
      </c>
      <c r="FD39" s="165"/>
      <c r="FE39" s="165"/>
      <c r="FF39" s="164">
        <v>0.65239999999999998</v>
      </c>
      <c r="FG39" s="164">
        <v>0</v>
      </c>
      <c r="FH39" s="164">
        <v>0</v>
      </c>
      <c r="FI39" s="164">
        <v>0</v>
      </c>
      <c r="FJ39" s="164">
        <v>6.0284000000000004</v>
      </c>
      <c r="FK39" s="164">
        <v>4.8562000000000003</v>
      </c>
      <c r="FL39" s="164">
        <v>-5.1910999999999996</v>
      </c>
      <c r="FM39" s="164">
        <v>12.364699999999999</v>
      </c>
      <c r="FN39" s="164">
        <v>12.620900000000001</v>
      </c>
      <c r="FO39" s="164">
        <v>2.0329000000000002</v>
      </c>
      <c r="FP39" s="164">
        <v>12.7722</v>
      </c>
      <c r="FQ39" s="164">
        <v>16.500499999999999</v>
      </c>
      <c r="FR39" s="164">
        <v>-19.489999999999998</v>
      </c>
      <c r="FS39" s="164">
        <v>-2.8083999999999998</v>
      </c>
      <c r="FT39" s="164">
        <v>0.32429999999999998</v>
      </c>
      <c r="FU39" s="164">
        <v>2.56</v>
      </c>
      <c r="FV39" s="164">
        <v>1.96</v>
      </c>
      <c r="FW39" s="164">
        <v>-16.3598</v>
      </c>
      <c r="FX39" s="164">
        <v>1.5832999999999999</v>
      </c>
      <c r="FY39" s="164">
        <v>4.3789999999999996</v>
      </c>
      <c r="FZ39" s="164">
        <v>0.77400000000000002</v>
      </c>
      <c r="GA39" s="165"/>
      <c r="GB39" s="164">
        <v>43.34</v>
      </c>
      <c r="GC39" s="164">
        <v>-25.892399999999999</v>
      </c>
      <c r="GD39" s="164">
        <v>-19.239599999999999</v>
      </c>
      <c r="GE39" s="164">
        <v>1.65</v>
      </c>
      <c r="GF39" s="164">
        <v>8.423</v>
      </c>
      <c r="GG39" s="165"/>
      <c r="GH39" s="164">
        <v>19.325800000000001</v>
      </c>
      <c r="GI39" s="165"/>
      <c r="GJ39" s="164">
        <v>-14.9886</v>
      </c>
      <c r="GK39" s="164">
        <v>2.4611999999999998</v>
      </c>
      <c r="GL39" s="165"/>
      <c r="GM39" s="165"/>
      <c r="GN39" s="164">
        <v>-7.2489999999999997</v>
      </c>
      <c r="GO39" s="164">
        <v>-6.5175000000000001</v>
      </c>
      <c r="GP39" s="164">
        <v>3.1059999999999999</v>
      </c>
      <c r="GQ39" s="164">
        <v>-31.512</v>
      </c>
      <c r="GR39" s="164">
        <v>-5.0846</v>
      </c>
      <c r="GS39" s="164">
        <v>-5.7793999999999999</v>
      </c>
      <c r="GT39" s="164">
        <v>106.2024</v>
      </c>
      <c r="GU39" s="164">
        <v>-4.7634999999999996</v>
      </c>
      <c r="GV39" s="165"/>
      <c r="GW39" s="164">
        <v>-4.2992999999999997</v>
      </c>
      <c r="GX39" s="164">
        <v>3.4849000000000001</v>
      </c>
      <c r="GY39" s="164">
        <v>3.6695000000000002</v>
      </c>
      <c r="GZ39" s="164">
        <v>3.6783000000000001</v>
      </c>
      <c r="HA39" s="164">
        <v>2.8578999999999999</v>
      </c>
      <c r="HB39" s="164">
        <v>9.2096</v>
      </c>
      <c r="HC39" s="164">
        <v>10.966799999999999</v>
      </c>
      <c r="HD39" s="164">
        <v>-23.47</v>
      </c>
      <c r="HE39" s="164">
        <v>17.052</v>
      </c>
      <c r="HF39" s="164">
        <v>60.175600000000003</v>
      </c>
      <c r="HG39" s="164">
        <v>-37.348300000000002</v>
      </c>
      <c r="HH39" s="164">
        <v>13.039400000000001</v>
      </c>
      <c r="HI39" s="164">
        <v>0</v>
      </c>
      <c r="HJ39" s="164">
        <v>0</v>
      </c>
      <c r="HK39" s="164">
        <v>0</v>
      </c>
      <c r="HL39" s="164">
        <v>9.7490000000000006</v>
      </c>
      <c r="HM39" s="164">
        <v>-10.790100000000001</v>
      </c>
      <c r="HN39" s="164">
        <v>-11.7897</v>
      </c>
      <c r="HO39" s="164">
        <v>14.2654</v>
      </c>
      <c r="HP39" s="164">
        <v>12.4915</v>
      </c>
      <c r="HQ39" s="164">
        <v>-29.810500000000001</v>
      </c>
      <c r="HR39" s="164">
        <v>-28.986499999999999</v>
      </c>
      <c r="HS39" s="164">
        <v>-7.4161000000000001</v>
      </c>
      <c r="HT39" s="164">
        <v>-7.7214</v>
      </c>
      <c r="HU39" s="164">
        <v>31.56</v>
      </c>
      <c r="HV39" s="164">
        <v>31.41</v>
      </c>
      <c r="HW39" s="164">
        <v>-30.6</v>
      </c>
      <c r="HX39" s="164">
        <v>-31</v>
      </c>
      <c r="HY39" s="164">
        <v>1.0556000000000001</v>
      </c>
      <c r="HZ39" s="164">
        <v>-6.08</v>
      </c>
      <c r="IA39" s="164">
        <v>19.438500000000001</v>
      </c>
      <c r="IB39" s="164">
        <v>21.654199999999999</v>
      </c>
      <c r="IC39" s="164">
        <v>21.526299999999999</v>
      </c>
      <c r="ID39" s="164">
        <v>-20.399999999999999</v>
      </c>
      <c r="IE39" s="164">
        <v>-27.7</v>
      </c>
      <c r="IF39" s="164">
        <v>13.7</v>
      </c>
      <c r="IG39" s="164">
        <v>13.2</v>
      </c>
      <c r="IH39" s="164">
        <v>-18.563800000000001</v>
      </c>
      <c r="II39" s="164">
        <v>-18.503499999999999</v>
      </c>
      <c r="IJ39" s="164">
        <v>-91.619299999999996</v>
      </c>
      <c r="IK39" s="165"/>
      <c r="IL39" s="164">
        <v>-254.65049999999999</v>
      </c>
      <c r="IM39" s="164">
        <v>0.54190000000000005</v>
      </c>
      <c r="IN39" s="164">
        <v>-23.627400000000002</v>
      </c>
      <c r="IO39" s="164">
        <v>54.210900000000002</v>
      </c>
      <c r="IP39" s="164">
        <v>114.22539999999999</v>
      </c>
      <c r="IQ39" s="164">
        <v>139.55260000000001</v>
      </c>
      <c r="IR39" s="164">
        <v>48.511699999999998</v>
      </c>
      <c r="IS39" s="164">
        <v>-21.8354</v>
      </c>
      <c r="IT39" s="164">
        <v>19.130600000000001</v>
      </c>
      <c r="IU39" s="164">
        <v>19.9758</v>
      </c>
      <c r="IV39" s="164">
        <v>-28.387699999999999</v>
      </c>
      <c r="IW39" s="164">
        <v>140.86580000000001</v>
      </c>
      <c r="IX39" s="164">
        <v>-167.4434</v>
      </c>
      <c r="IY39" s="164">
        <v>-23.171399999999998</v>
      </c>
      <c r="IZ39" s="164">
        <v>28.101700000000001</v>
      </c>
      <c r="JA39" s="164">
        <v>-0.81910000000000005</v>
      </c>
      <c r="JB39" s="165"/>
      <c r="JC39" s="164">
        <v>-5.84</v>
      </c>
      <c r="JD39" s="164">
        <v>-4.9000000000000002E-2</v>
      </c>
      <c r="JE39" s="164">
        <v>-5.6000000000000001E-2</v>
      </c>
      <c r="JF39" s="164">
        <v>0.8</v>
      </c>
      <c r="JG39" s="164">
        <v>1.04</v>
      </c>
      <c r="JH39" s="164">
        <v>-2.3553999999999999</v>
      </c>
      <c r="JI39" s="164">
        <v>-7.3807999999999998</v>
      </c>
      <c r="JJ39" s="164">
        <v>6.4164000000000003</v>
      </c>
      <c r="JK39" s="164">
        <v>-4.7165999999999997</v>
      </c>
      <c r="JL39" s="164">
        <v>-1.7</v>
      </c>
      <c r="JM39" s="164">
        <v>-0.16</v>
      </c>
      <c r="JN39" s="164">
        <v>0.33600000000000002</v>
      </c>
      <c r="JO39" s="164">
        <v>2.5255999999999998</v>
      </c>
      <c r="JP39" s="164">
        <v>2.9544999999999999</v>
      </c>
      <c r="JQ39" s="164">
        <v>4.1567999999999996</v>
      </c>
      <c r="JR39" s="164">
        <v>2.9838</v>
      </c>
      <c r="JS39" s="164">
        <v>3.1486999999999998</v>
      </c>
      <c r="JT39" s="165"/>
      <c r="JU39" s="164">
        <v>10.199999999999999</v>
      </c>
      <c r="JV39" s="164">
        <v>4.0848000000000004</v>
      </c>
      <c r="JW39" s="164">
        <v>0.28000000000000003</v>
      </c>
      <c r="JX39" s="165"/>
      <c r="JY39" s="164">
        <v>-6.0907</v>
      </c>
      <c r="JZ39" s="164">
        <v>-4.1676000000000002</v>
      </c>
      <c r="KA39" s="164">
        <v>-28.960799999999999</v>
      </c>
      <c r="KB39" s="164">
        <v>-2.6</v>
      </c>
      <c r="KC39" s="165"/>
      <c r="KD39" s="164">
        <v>-31.866800000000001</v>
      </c>
      <c r="KE39" s="164">
        <v>0</v>
      </c>
      <c r="KF39" s="164">
        <v>-12.3</v>
      </c>
      <c r="KG39" s="164">
        <v>-5.5</v>
      </c>
      <c r="KH39" s="165"/>
      <c r="KI39" s="164">
        <v>-100.7565</v>
      </c>
    </row>
    <row r="40" spans="1:295" ht="18" customHeight="1" x14ac:dyDescent="0.3">
      <c r="A40" s="160" t="s">
        <v>87</v>
      </c>
      <c r="B40" s="160" t="s">
        <v>955</v>
      </c>
      <c r="C40" s="167">
        <v>0</v>
      </c>
      <c r="D40" s="167">
        <v>3.9056999999999999</v>
      </c>
      <c r="E40" s="167">
        <v>-8.2202000000000002</v>
      </c>
      <c r="F40" s="167">
        <v>4.1830999999999996</v>
      </c>
      <c r="G40" s="167">
        <v>9.9774999999999991</v>
      </c>
      <c r="H40" s="168"/>
      <c r="I40" s="167">
        <v>18.947900000000001</v>
      </c>
      <c r="J40" s="168"/>
      <c r="K40" s="167">
        <v>9.9741</v>
      </c>
      <c r="L40" s="167">
        <v>3.5689000000000002</v>
      </c>
      <c r="M40" s="167">
        <v>7.1790000000000003</v>
      </c>
      <c r="N40" s="167">
        <v>-6.66</v>
      </c>
      <c r="O40" s="167">
        <v>-19.8</v>
      </c>
      <c r="P40" s="167">
        <v>-2.2000000000000002</v>
      </c>
      <c r="Q40" s="167">
        <v>3.3119999999999998</v>
      </c>
      <c r="R40" s="167">
        <v>-13.2</v>
      </c>
      <c r="S40" s="167">
        <v>5.1086999999999998</v>
      </c>
      <c r="T40" s="167">
        <v>18.916799999999999</v>
      </c>
      <c r="U40" s="167">
        <v>5.5430000000000001</v>
      </c>
      <c r="V40" s="167">
        <v>5.2145999999999999</v>
      </c>
      <c r="W40" s="167">
        <v>0</v>
      </c>
      <c r="X40" s="167">
        <v>3.7772000000000001</v>
      </c>
      <c r="Y40" s="167">
        <v>-3.2168000000000001</v>
      </c>
      <c r="Z40" s="167">
        <v>2.3807999999999998</v>
      </c>
      <c r="AA40" s="168"/>
      <c r="AB40" s="167">
        <v>-0.83989999999999998</v>
      </c>
      <c r="AC40" s="167">
        <v>-1.5780000000000001</v>
      </c>
      <c r="AD40" s="167">
        <v>-1.5580000000000001</v>
      </c>
      <c r="AE40" s="167">
        <v>12.11</v>
      </c>
      <c r="AF40" s="167">
        <v>-15.54</v>
      </c>
      <c r="AG40" s="167">
        <v>-15.4</v>
      </c>
      <c r="AH40" s="167">
        <v>3.4710000000000001</v>
      </c>
      <c r="AI40" s="167">
        <v>0.114</v>
      </c>
      <c r="AJ40" s="167">
        <v>-18.5</v>
      </c>
      <c r="AK40" s="167">
        <v>-18.61</v>
      </c>
      <c r="AL40" s="168"/>
      <c r="AM40" s="167">
        <v>-9.1300000000000008</v>
      </c>
      <c r="AN40" s="167">
        <v>-9.16</v>
      </c>
      <c r="AO40" s="167">
        <v>-0.155</v>
      </c>
      <c r="AP40" s="167">
        <v>1.8502000000000001</v>
      </c>
      <c r="AQ40" s="167">
        <v>16.399999999999999</v>
      </c>
      <c r="AR40" s="167">
        <v>17.845700000000001</v>
      </c>
      <c r="AS40" s="167">
        <v>-20.0823</v>
      </c>
      <c r="AT40" s="167">
        <v>-14.8695</v>
      </c>
      <c r="AU40" s="167">
        <v>-15.161099999999999</v>
      </c>
      <c r="AV40" s="167">
        <v>-0.2868</v>
      </c>
      <c r="AW40" s="167">
        <v>-0.29880000000000001</v>
      </c>
      <c r="AX40" s="167">
        <v>-15.003399999999999</v>
      </c>
      <c r="AY40" s="167">
        <v>-13.128</v>
      </c>
      <c r="AZ40" s="167">
        <v>3.1686999999999999</v>
      </c>
      <c r="BA40" s="167">
        <v>15.5776</v>
      </c>
      <c r="BB40" s="167">
        <v>-7.5289999999999999</v>
      </c>
      <c r="BC40" s="167">
        <v>4.7481999999999998</v>
      </c>
      <c r="BD40" s="167">
        <v>-5</v>
      </c>
      <c r="BE40" s="167">
        <v>-5</v>
      </c>
      <c r="BF40" s="167">
        <v>-22.6355</v>
      </c>
      <c r="BG40" s="167">
        <v>-22.753699999999998</v>
      </c>
      <c r="BH40" s="167">
        <v>-1.3716999999999999</v>
      </c>
      <c r="BI40" s="168"/>
      <c r="BJ40" s="167">
        <v>-0.27289999999999998</v>
      </c>
      <c r="BK40" s="167">
        <v>-0.73160000000000003</v>
      </c>
      <c r="BL40" s="168"/>
      <c r="BM40" s="167">
        <v>0</v>
      </c>
      <c r="BN40" s="167">
        <v>-134.70869999999999</v>
      </c>
      <c r="BO40" s="167">
        <v>24.780999999999999</v>
      </c>
      <c r="BP40" s="167">
        <v>24.964099999999998</v>
      </c>
      <c r="BQ40" s="167">
        <v>61.7913</v>
      </c>
      <c r="BR40" s="167">
        <v>-161.6514</v>
      </c>
      <c r="BS40" s="168"/>
      <c r="BT40" s="168"/>
      <c r="BU40" s="168"/>
      <c r="BV40" s="168"/>
      <c r="BW40" s="167">
        <v>8.93</v>
      </c>
      <c r="BX40" s="167">
        <v>7.24</v>
      </c>
      <c r="BY40" s="167">
        <v>-12.8</v>
      </c>
      <c r="BZ40" s="167">
        <v>-2.83</v>
      </c>
      <c r="CA40" s="167">
        <v>-18.4819</v>
      </c>
      <c r="CB40" s="167">
        <v>-18.6158</v>
      </c>
      <c r="CC40" s="167">
        <v>16.539400000000001</v>
      </c>
      <c r="CD40" s="167">
        <v>14.031700000000001</v>
      </c>
      <c r="CE40" s="167">
        <v>-5.2106000000000003</v>
      </c>
      <c r="CF40" s="167">
        <v>-7.9946000000000002</v>
      </c>
      <c r="CG40" s="167">
        <v>-8.2902000000000005</v>
      </c>
      <c r="CH40" s="167">
        <v>-1.14E-2</v>
      </c>
      <c r="CI40" s="167">
        <v>7.2321</v>
      </c>
      <c r="CJ40" s="168"/>
      <c r="CK40" s="168"/>
      <c r="CL40" s="167">
        <v>28.8</v>
      </c>
      <c r="CM40" s="167">
        <v>-7.9</v>
      </c>
      <c r="CN40" s="167">
        <v>-1.48</v>
      </c>
      <c r="CO40" s="167">
        <v>27.110299999999999</v>
      </c>
      <c r="CP40" s="167">
        <v>27.366</v>
      </c>
      <c r="CQ40" s="167">
        <v>25.799700000000001</v>
      </c>
      <c r="CR40" s="167">
        <v>75.683000000000007</v>
      </c>
      <c r="CS40" s="167">
        <v>76.413899999999998</v>
      </c>
      <c r="CT40" s="167">
        <v>-21.923300000000001</v>
      </c>
      <c r="CU40" s="167">
        <v>-53.066800000000001</v>
      </c>
      <c r="CV40" s="167">
        <v>-22.817399999999999</v>
      </c>
      <c r="CW40" s="167">
        <v>2.83</v>
      </c>
      <c r="CX40" s="167">
        <v>24.69</v>
      </c>
      <c r="CY40" s="167">
        <v>17.440000000000001</v>
      </c>
      <c r="CZ40" s="167">
        <v>6.0986000000000002</v>
      </c>
      <c r="DA40" s="167">
        <v>6.3506999999999998</v>
      </c>
      <c r="DB40" s="167">
        <v>-7.48</v>
      </c>
      <c r="DC40" s="168"/>
      <c r="DD40" s="167">
        <v>-8.7440999999999995</v>
      </c>
      <c r="DE40" s="167">
        <v>-7.8376000000000001</v>
      </c>
      <c r="DF40" s="167">
        <v>15.0589</v>
      </c>
      <c r="DG40" s="167">
        <v>1.5599999999999999E-2</v>
      </c>
      <c r="DH40" s="167">
        <v>-3.7465000000000002</v>
      </c>
      <c r="DI40" s="167">
        <v>14.7</v>
      </c>
      <c r="DJ40" s="167">
        <v>14.9</v>
      </c>
      <c r="DK40" s="167">
        <v>-5.5919999999999996</v>
      </c>
      <c r="DL40" s="167">
        <v>1.8758999999999999</v>
      </c>
      <c r="DM40" s="167">
        <v>38.645099999999999</v>
      </c>
      <c r="DN40" s="167">
        <v>10.210900000000001</v>
      </c>
      <c r="DO40" s="167">
        <v>2.54</v>
      </c>
      <c r="DP40" s="167">
        <v>-1.79</v>
      </c>
      <c r="DQ40" s="167">
        <v>4.1715</v>
      </c>
      <c r="DR40" s="167">
        <v>-19.083600000000001</v>
      </c>
      <c r="DS40" s="167">
        <v>-6.52</v>
      </c>
      <c r="DT40" s="167">
        <v>-6.62</v>
      </c>
      <c r="DU40" s="167">
        <v>22.21</v>
      </c>
      <c r="DV40" s="167">
        <v>15.04</v>
      </c>
      <c r="DW40" s="167">
        <v>-18.0364</v>
      </c>
      <c r="DX40" s="167">
        <v>-8.9908999999999999</v>
      </c>
      <c r="DY40" s="167">
        <v>-28.8596</v>
      </c>
      <c r="DZ40" s="167">
        <v>-28.2545</v>
      </c>
      <c r="EA40" s="167">
        <v>9.7001000000000008</v>
      </c>
      <c r="EB40" s="167">
        <v>-8.4018999999999995</v>
      </c>
      <c r="EC40" s="167">
        <v>-15.3125</v>
      </c>
      <c r="ED40" s="167">
        <v>-14.934100000000001</v>
      </c>
      <c r="EE40" s="167">
        <v>-14.744</v>
      </c>
      <c r="EF40" s="167">
        <v>-12.6212</v>
      </c>
      <c r="EG40" s="167">
        <v>-9.6449999999999996</v>
      </c>
      <c r="EH40" s="167">
        <v>-154.929</v>
      </c>
      <c r="EI40" s="168"/>
      <c r="EJ40" s="168"/>
      <c r="EK40" s="167">
        <v>-6.2173999999999996</v>
      </c>
      <c r="EL40" s="167">
        <v>-5.5926999999999998</v>
      </c>
      <c r="EM40" s="167">
        <v>11.9269</v>
      </c>
      <c r="EN40" s="167">
        <v>-8.6104000000000003</v>
      </c>
      <c r="EO40" s="167">
        <v>-7.2553999999999998</v>
      </c>
      <c r="EP40" s="167">
        <v>-9.2200000000000006</v>
      </c>
      <c r="EQ40" s="167">
        <v>-21.4344</v>
      </c>
      <c r="ER40" s="167">
        <v>-21.3078</v>
      </c>
      <c r="ES40" s="167">
        <v>-3.5407000000000002</v>
      </c>
      <c r="ET40" s="167">
        <v>13.69</v>
      </c>
      <c r="EU40" s="167">
        <v>-10.69</v>
      </c>
      <c r="EV40" s="167">
        <v>59.8</v>
      </c>
      <c r="EW40" s="167">
        <v>2.0569000000000002</v>
      </c>
      <c r="EX40" s="167">
        <v>-9.6127000000000002</v>
      </c>
      <c r="EY40" s="167">
        <v>-6.5016999999999996</v>
      </c>
      <c r="EZ40" s="167">
        <v>4.4751000000000003</v>
      </c>
      <c r="FA40" s="167">
        <v>2.0863999999999998</v>
      </c>
      <c r="FB40" s="167">
        <v>-3.5912000000000002</v>
      </c>
      <c r="FC40" s="167">
        <v>-25.34</v>
      </c>
      <c r="FD40" s="168"/>
      <c r="FE40" s="168"/>
      <c r="FF40" s="167">
        <v>0.8276</v>
      </c>
      <c r="FG40" s="167">
        <v>3.8573</v>
      </c>
      <c r="FH40" s="167">
        <v>4.4787999999999997</v>
      </c>
      <c r="FI40" s="167">
        <v>3.5287000000000002</v>
      </c>
      <c r="FJ40" s="167">
        <v>7.0331999999999999</v>
      </c>
      <c r="FK40" s="167">
        <v>6.1959</v>
      </c>
      <c r="FL40" s="167">
        <v>-4.1863999999999999</v>
      </c>
      <c r="FM40" s="167">
        <v>13.2926</v>
      </c>
      <c r="FN40" s="167">
        <v>12.2454</v>
      </c>
      <c r="FO40" s="167">
        <v>2.2911999999999999</v>
      </c>
      <c r="FP40" s="167">
        <v>14.9739</v>
      </c>
      <c r="FQ40" s="167">
        <v>15.8462</v>
      </c>
      <c r="FR40" s="167">
        <v>-19.82</v>
      </c>
      <c r="FS40" s="167">
        <v>-3.8119000000000001</v>
      </c>
      <c r="FT40" s="167">
        <v>0.28860000000000002</v>
      </c>
      <c r="FU40" s="167">
        <v>2.75</v>
      </c>
      <c r="FV40" s="167">
        <v>1.17</v>
      </c>
      <c r="FW40" s="167">
        <v>-15.577299999999999</v>
      </c>
      <c r="FX40" s="167">
        <v>1.5486</v>
      </c>
      <c r="FY40" s="167">
        <v>4.3029999999999999</v>
      </c>
      <c r="FZ40" s="167">
        <v>0.81200000000000006</v>
      </c>
      <c r="GA40" s="167">
        <v>0</v>
      </c>
      <c r="GB40" s="167">
        <v>43.29</v>
      </c>
      <c r="GC40" s="167">
        <v>-27.175899999999999</v>
      </c>
      <c r="GD40" s="167">
        <v>-20.058599999999998</v>
      </c>
      <c r="GE40" s="167">
        <v>1.97</v>
      </c>
      <c r="GF40" s="167">
        <v>8.6653000000000002</v>
      </c>
      <c r="GG40" s="168"/>
      <c r="GH40" s="167">
        <v>21.645199999999999</v>
      </c>
      <c r="GI40" s="168"/>
      <c r="GJ40" s="167">
        <v>-7.0385</v>
      </c>
      <c r="GK40" s="167">
        <v>2.5407999999999999</v>
      </c>
      <c r="GL40" s="168"/>
      <c r="GM40" s="168"/>
      <c r="GN40" s="167">
        <v>-7.0918999999999999</v>
      </c>
      <c r="GO40" s="167">
        <v>-4.0829000000000004</v>
      </c>
      <c r="GP40" s="167">
        <v>3.7804000000000002</v>
      </c>
      <c r="GQ40" s="167">
        <v>-32.3523</v>
      </c>
      <c r="GR40" s="167">
        <v>-5.9103000000000003</v>
      </c>
      <c r="GS40" s="167">
        <v>-6.1196999999999999</v>
      </c>
      <c r="GT40" s="167">
        <v>95.592299999999994</v>
      </c>
      <c r="GU40" s="167">
        <v>-5.9629000000000003</v>
      </c>
      <c r="GV40" s="167">
        <v>-13.325900000000001</v>
      </c>
      <c r="GW40" s="167">
        <v>2.3336999999999999</v>
      </c>
      <c r="GX40" s="167">
        <v>3.6154000000000002</v>
      </c>
      <c r="GY40" s="167">
        <v>4.0732999999999997</v>
      </c>
      <c r="GZ40" s="167">
        <v>4.0747999999999998</v>
      </c>
      <c r="HA40" s="167">
        <v>3</v>
      </c>
      <c r="HB40" s="167">
        <v>12.0311</v>
      </c>
      <c r="HC40" s="167">
        <v>12.9024</v>
      </c>
      <c r="HD40" s="167">
        <v>-20.12</v>
      </c>
      <c r="HE40" s="167">
        <v>13.7064</v>
      </c>
      <c r="HF40" s="167">
        <v>52.552700000000002</v>
      </c>
      <c r="HG40" s="167">
        <v>-28.684000000000001</v>
      </c>
      <c r="HH40" s="167">
        <v>17.7806</v>
      </c>
      <c r="HI40" s="167">
        <v>5.2287999999999997</v>
      </c>
      <c r="HJ40" s="167">
        <v>5.9946999999999999</v>
      </c>
      <c r="HK40" s="168"/>
      <c r="HL40" s="167">
        <v>7.5376000000000003</v>
      </c>
      <c r="HM40" s="167">
        <v>-10.118</v>
      </c>
      <c r="HN40" s="167">
        <v>0</v>
      </c>
      <c r="HO40" s="168"/>
      <c r="HP40" s="167">
        <v>26.150700000000001</v>
      </c>
      <c r="HQ40" s="167">
        <v>-27.3935</v>
      </c>
      <c r="HR40" s="167">
        <v>-26.844100000000001</v>
      </c>
      <c r="HS40" s="167">
        <v>-3.1791999999999998</v>
      </c>
      <c r="HT40" s="167">
        <v>-3.3496000000000001</v>
      </c>
      <c r="HU40" s="167">
        <v>31.69</v>
      </c>
      <c r="HV40" s="167">
        <v>30.93</v>
      </c>
      <c r="HW40" s="167">
        <v>-30.3</v>
      </c>
      <c r="HX40" s="167">
        <v>-30.6</v>
      </c>
      <c r="HY40" s="167">
        <v>0.9677</v>
      </c>
      <c r="HZ40" s="167">
        <v>-9.1999999999999993</v>
      </c>
      <c r="IA40" s="167">
        <v>4.2163000000000004</v>
      </c>
      <c r="IB40" s="167">
        <v>32.203699999999998</v>
      </c>
      <c r="IC40" s="167">
        <v>33.563699999999997</v>
      </c>
      <c r="ID40" s="167">
        <v>-20.8</v>
      </c>
      <c r="IE40" s="167">
        <v>-28.2</v>
      </c>
      <c r="IF40" s="167">
        <v>12</v>
      </c>
      <c r="IG40" s="167">
        <v>11.5</v>
      </c>
      <c r="IH40" s="167">
        <v>-18.5486</v>
      </c>
      <c r="II40" s="167">
        <v>-18.332599999999999</v>
      </c>
      <c r="IJ40" s="167">
        <v>-91.5929</v>
      </c>
      <c r="IK40" s="168"/>
      <c r="IL40" s="167">
        <v>-252.23400000000001</v>
      </c>
      <c r="IM40" s="167">
        <v>3.3391999999999999</v>
      </c>
      <c r="IN40" s="167">
        <v>-25.488800000000001</v>
      </c>
      <c r="IO40" s="167">
        <v>54.705199999999998</v>
      </c>
      <c r="IP40" s="167">
        <v>114.1409</v>
      </c>
      <c r="IQ40" s="167">
        <v>126.85550000000001</v>
      </c>
      <c r="IR40" s="167">
        <v>45.769500000000001</v>
      </c>
      <c r="IS40" s="167">
        <v>-20.8489</v>
      </c>
      <c r="IT40" s="167">
        <v>21.674399999999999</v>
      </c>
      <c r="IU40" s="167">
        <v>20.851900000000001</v>
      </c>
      <c r="IV40" s="167">
        <v>-16.333400000000001</v>
      </c>
      <c r="IW40" s="167">
        <v>138.9427</v>
      </c>
      <c r="IX40" s="167">
        <v>-162.7056</v>
      </c>
      <c r="IY40" s="167">
        <v>-18.582999999999998</v>
      </c>
      <c r="IZ40" s="167">
        <v>23.888200000000001</v>
      </c>
      <c r="JA40" s="167">
        <v>-1.0071000000000001</v>
      </c>
      <c r="JB40" s="168"/>
      <c r="JC40" s="167">
        <v>-4.72</v>
      </c>
      <c r="JD40" s="167">
        <v>3.5000000000000003E-2</v>
      </c>
      <c r="JE40" s="167">
        <v>2.8000000000000001E-2</v>
      </c>
      <c r="JF40" s="167">
        <v>0</v>
      </c>
      <c r="JG40" s="167">
        <v>2.4</v>
      </c>
      <c r="JH40" s="167">
        <v>-2.8990999999999998</v>
      </c>
      <c r="JI40" s="167">
        <v>-8.6411999999999995</v>
      </c>
      <c r="JJ40" s="167">
        <v>7.6493000000000002</v>
      </c>
      <c r="JK40" s="167">
        <v>-4.6859999999999999</v>
      </c>
      <c r="JL40" s="167">
        <v>-0.9</v>
      </c>
      <c r="JM40" s="167">
        <v>0.67300000000000004</v>
      </c>
      <c r="JN40" s="167">
        <v>0.307</v>
      </c>
      <c r="JO40" s="167">
        <v>2.5183</v>
      </c>
      <c r="JP40" s="167">
        <v>2.8805000000000001</v>
      </c>
      <c r="JQ40" s="167">
        <v>4.1349</v>
      </c>
      <c r="JR40" s="167">
        <v>4.3777999999999997</v>
      </c>
      <c r="JS40" s="167">
        <v>3.5674999999999999</v>
      </c>
      <c r="JT40" s="168"/>
      <c r="JU40" s="167">
        <v>12.3</v>
      </c>
      <c r="JV40" s="167">
        <v>4.2084999999999999</v>
      </c>
      <c r="JW40" s="167">
        <v>0.27</v>
      </c>
      <c r="JX40" s="168"/>
      <c r="JY40" s="167">
        <v>-8.0355000000000008</v>
      </c>
      <c r="JZ40" s="167">
        <v>-2.7879</v>
      </c>
      <c r="KA40" s="167">
        <v>-27.159500000000001</v>
      </c>
      <c r="KB40" s="167">
        <v>-5.8650000000000002</v>
      </c>
      <c r="KC40" s="167">
        <v>0</v>
      </c>
      <c r="KD40" s="167">
        <v>-30.330500000000001</v>
      </c>
      <c r="KE40" s="167">
        <v>0</v>
      </c>
      <c r="KF40" s="167">
        <v>-14</v>
      </c>
      <c r="KG40" s="167">
        <v>-3.8</v>
      </c>
      <c r="KH40" s="168"/>
      <c r="KI40" s="167">
        <v>-97.486400000000003</v>
      </c>
    </row>
    <row r="41" spans="1:295" ht="18" customHeight="1" x14ac:dyDescent="0.3">
      <c r="A41" s="160" t="s">
        <v>87</v>
      </c>
      <c r="B41" s="160" t="s">
        <v>956</v>
      </c>
      <c r="C41" s="161">
        <v>0</v>
      </c>
      <c r="D41" s="161">
        <v>3.7616999999999998</v>
      </c>
      <c r="E41" s="161">
        <v>-7.8773999999999997</v>
      </c>
      <c r="F41" s="161">
        <v>3.7141999999999999</v>
      </c>
      <c r="G41" s="161">
        <v>9.9753000000000007</v>
      </c>
      <c r="H41" s="162"/>
      <c r="I41" s="161">
        <v>18.981400000000001</v>
      </c>
      <c r="J41" s="162"/>
      <c r="K41" s="161">
        <v>9.5085999999999995</v>
      </c>
      <c r="L41" s="161">
        <v>3.3509000000000002</v>
      </c>
      <c r="M41" s="161">
        <v>7.0210999999999997</v>
      </c>
      <c r="N41" s="161">
        <v>-6.66</v>
      </c>
      <c r="O41" s="161">
        <v>-22</v>
      </c>
      <c r="P41" s="162"/>
      <c r="Q41" s="161">
        <v>2.484</v>
      </c>
      <c r="R41" s="161">
        <v>-15.4</v>
      </c>
      <c r="S41" s="161">
        <v>2.1918000000000002</v>
      </c>
      <c r="T41" s="161">
        <v>21.674600000000002</v>
      </c>
      <c r="U41" s="161">
        <v>4.9851000000000001</v>
      </c>
      <c r="V41" s="161">
        <v>4.8510999999999997</v>
      </c>
      <c r="W41" s="161">
        <v>0</v>
      </c>
      <c r="X41" s="161">
        <v>3.9617</v>
      </c>
      <c r="Y41" s="161">
        <v>-3.3414999999999999</v>
      </c>
      <c r="Z41" s="161">
        <v>2.2799999999999998</v>
      </c>
      <c r="AA41" s="162"/>
      <c r="AB41" s="161">
        <v>-1.044</v>
      </c>
      <c r="AC41" s="161">
        <v>-1.542</v>
      </c>
      <c r="AD41" s="161">
        <v>-1.5289999999999999</v>
      </c>
      <c r="AE41" s="161">
        <v>12.726000000000001</v>
      </c>
      <c r="AF41" s="161">
        <v>-15.54</v>
      </c>
      <c r="AG41" s="161">
        <v>-13.2</v>
      </c>
      <c r="AH41" s="161">
        <v>4.9359999999999999</v>
      </c>
      <c r="AI41" s="161">
        <v>0.127</v>
      </c>
      <c r="AJ41" s="161">
        <v>-17.75</v>
      </c>
      <c r="AK41" s="161">
        <v>-17.84</v>
      </c>
      <c r="AL41" s="162"/>
      <c r="AM41" s="161">
        <v>-9.52</v>
      </c>
      <c r="AN41" s="161">
        <v>-9.5299999999999994</v>
      </c>
      <c r="AO41" s="161">
        <v>-4.8300000000000003E-2</v>
      </c>
      <c r="AP41" s="161">
        <v>2.1274999999999999</v>
      </c>
      <c r="AQ41" s="161">
        <v>15.630800000000001</v>
      </c>
      <c r="AR41" s="161">
        <v>16.919499999999999</v>
      </c>
      <c r="AS41" s="161">
        <v>-21.041899999999998</v>
      </c>
      <c r="AT41" s="161">
        <v>-10.3148</v>
      </c>
      <c r="AU41" s="161">
        <v>-9.8137000000000008</v>
      </c>
      <c r="AV41" s="161">
        <v>3.7999999999999999E-2</v>
      </c>
      <c r="AW41" s="161">
        <v>-0.4269</v>
      </c>
      <c r="AX41" s="161">
        <v>-16.209099999999999</v>
      </c>
      <c r="AY41" s="161">
        <v>-14.0657</v>
      </c>
      <c r="AZ41" s="161">
        <v>3.1686999999999999</v>
      </c>
      <c r="BA41" s="161">
        <v>15.4315</v>
      </c>
      <c r="BB41" s="161">
        <v>-14.6319</v>
      </c>
      <c r="BC41" s="161">
        <v>3.4777</v>
      </c>
      <c r="BD41" s="161">
        <v>-3.9</v>
      </c>
      <c r="BE41" s="161">
        <v>-3.8</v>
      </c>
      <c r="BF41" s="161">
        <v>-24.810199999999998</v>
      </c>
      <c r="BG41" s="161">
        <v>-25.042100000000001</v>
      </c>
      <c r="BH41" s="161">
        <v>-1.3145</v>
      </c>
      <c r="BI41" s="162"/>
      <c r="BJ41" s="161">
        <v>6.9535</v>
      </c>
      <c r="BK41" s="161">
        <v>-1.9354</v>
      </c>
      <c r="BL41" s="162"/>
      <c r="BM41" s="161">
        <v>-0.25180000000000002</v>
      </c>
      <c r="BN41" s="161">
        <v>-134.22040000000001</v>
      </c>
      <c r="BO41" s="161">
        <v>28.534800000000001</v>
      </c>
      <c r="BP41" s="161">
        <v>28.6569</v>
      </c>
      <c r="BQ41" s="161">
        <v>55.868400000000001</v>
      </c>
      <c r="BR41" s="161">
        <v>-159.26759999999999</v>
      </c>
      <c r="BS41" s="162"/>
      <c r="BT41" s="162"/>
      <c r="BU41" s="162"/>
      <c r="BV41" s="162"/>
      <c r="BW41" s="161">
        <v>9.9499999999999993</v>
      </c>
      <c r="BX41" s="161">
        <v>8</v>
      </c>
      <c r="BY41" s="161">
        <v>-12.49</v>
      </c>
      <c r="BZ41" s="161">
        <v>-2.2000000000000002</v>
      </c>
      <c r="CA41" s="161">
        <v>-16.6065</v>
      </c>
      <c r="CB41" s="161">
        <v>-15.8027</v>
      </c>
      <c r="CC41" s="161">
        <v>14.7796</v>
      </c>
      <c r="CD41" s="161">
        <v>13.0753</v>
      </c>
      <c r="CE41" s="161">
        <v>-4.2836999999999996</v>
      </c>
      <c r="CF41" s="161">
        <v>-13.7262</v>
      </c>
      <c r="CG41" s="161">
        <v>-13.585800000000001</v>
      </c>
      <c r="CH41" s="161">
        <v>7.181</v>
      </c>
      <c r="CI41" s="161">
        <v>5.2286000000000001</v>
      </c>
      <c r="CJ41" s="162"/>
      <c r="CK41" s="162"/>
      <c r="CL41" s="161">
        <v>25.6</v>
      </c>
      <c r="CM41" s="161">
        <v>-4.8</v>
      </c>
      <c r="CN41" s="161">
        <v>-1.52</v>
      </c>
      <c r="CO41" s="161">
        <v>24.1371</v>
      </c>
      <c r="CP41" s="161">
        <v>24.695799999999998</v>
      </c>
      <c r="CQ41" s="161">
        <v>23.203099999999999</v>
      </c>
      <c r="CR41" s="161">
        <v>68.582499999999996</v>
      </c>
      <c r="CS41" s="161">
        <v>68.687600000000003</v>
      </c>
      <c r="CT41" s="161">
        <v>-9.6967999999999996</v>
      </c>
      <c r="CU41" s="161">
        <v>-58.168799999999997</v>
      </c>
      <c r="CV41" s="161">
        <v>-9.5675000000000008</v>
      </c>
      <c r="CW41" s="161">
        <v>2.7974000000000001</v>
      </c>
      <c r="CX41" s="161">
        <v>24.75</v>
      </c>
      <c r="CY41" s="161">
        <v>17.32</v>
      </c>
      <c r="CZ41" s="161">
        <v>6.0986000000000002</v>
      </c>
      <c r="DA41" s="161">
        <v>6.3506999999999998</v>
      </c>
      <c r="DB41" s="161">
        <v>-7.47</v>
      </c>
      <c r="DC41" s="162"/>
      <c r="DD41" s="161">
        <v>-7.7457000000000003</v>
      </c>
      <c r="DE41" s="161">
        <v>-6.4077000000000002</v>
      </c>
      <c r="DF41" s="161">
        <v>14.340299999999999</v>
      </c>
      <c r="DG41" s="161">
        <v>1.5699999999999999E-2</v>
      </c>
      <c r="DH41" s="161">
        <v>-3.6526999999999998</v>
      </c>
      <c r="DI41" s="162"/>
      <c r="DJ41" s="162"/>
      <c r="DK41" s="161">
        <v>-5.8434999999999997</v>
      </c>
      <c r="DL41" s="161">
        <v>1.6889000000000001</v>
      </c>
      <c r="DM41" s="161">
        <v>38.645099999999999</v>
      </c>
      <c r="DN41" s="161">
        <v>9.4687000000000001</v>
      </c>
      <c r="DO41" s="161">
        <v>2.14</v>
      </c>
      <c r="DP41" s="161">
        <v>-1.45</v>
      </c>
      <c r="DQ41" s="161">
        <v>4.5495000000000001</v>
      </c>
      <c r="DR41" s="161">
        <v>-14.614599999999999</v>
      </c>
      <c r="DS41" s="161">
        <v>-6.54</v>
      </c>
      <c r="DT41" s="161">
        <v>-6.79</v>
      </c>
      <c r="DU41" s="161">
        <v>22.13</v>
      </c>
      <c r="DV41" s="161">
        <v>14.48</v>
      </c>
      <c r="DW41" s="161">
        <v>-17.618200000000002</v>
      </c>
      <c r="DX41" s="161">
        <v>-8.1</v>
      </c>
      <c r="DY41" s="161">
        <v>-27.360399999999998</v>
      </c>
      <c r="DZ41" s="161">
        <v>-27.2727</v>
      </c>
      <c r="EA41" s="161">
        <v>9.5459999999999994</v>
      </c>
      <c r="EB41" s="161">
        <v>-6.2702999999999998</v>
      </c>
      <c r="EC41" s="161">
        <v>-11.956</v>
      </c>
      <c r="ED41" s="161">
        <v>-11.1983</v>
      </c>
      <c r="EE41" s="161">
        <v>-13.849500000000001</v>
      </c>
      <c r="EF41" s="161">
        <v>-17.558199999999999</v>
      </c>
      <c r="EG41" s="161">
        <v>-10.435</v>
      </c>
      <c r="EH41" s="161">
        <v>-150.0359</v>
      </c>
      <c r="EI41" s="162"/>
      <c r="EJ41" s="162"/>
      <c r="EK41" s="161">
        <v>-6.4297000000000004</v>
      </c>
      <c r="EL41" s="161">
        <v>-5.9156000000000004</v>
      </c>
      <c r="EM41" s="161">
        <v>0</v>
      </c>
      <c r="EN41" s="161">
        <v>-1.3283</v>
      </c>
      <c r="EO41" s="161">
        <v>-2.7543000000000002</v>
      </c>
      <c r="EP41" s="161">
        <v>13.327999999999999</v>
      </c>
      <c r="EQ41" s="161">
        <v>-19.177099999999999</v>
      </c>
      <c r="ER41" s="161">
        <v>-19.596900000000002</v>
      </c>
      <c r="ES41" s="161">
        <v>-4.2165999999999997</v>
      </c>
      <c r="ET41" s="161">
        <v>0</v>
      </c>
      <c r="EU41" s="161">
        <v>-10.76</v>
      </c>
      <c r="EV41" s="161">
        <v>3.4</v>
      </c>
      <c r="EW41" s="161">
        <v>2.0861999999999998</v>
      </c>
      <c r="EX41" s="161">
        <v>7.0670000000000002</v>
      </c>
      <c r="EY41" s="161">
        <v>-6.2358000000000002</v>
      </c>
      <c r="EZ41" s="161">
        <v>4.5084</v>
      </c>
      <c r="FA41" s="161">
        <v>2.1387</v>
      </c>
      <c r="FB41" s="161">
        <v>-0.4269</v>
      </c>
      <c r="FC41" s="161">
        <v>-6.7176999999999998</v>
      </c>
      <c r="FD41" s="162"/>
      <c r="FE41" s="162"/>
      <c r="FF41" s="161">
        <v>0.61750000000000005</v>
      </c>
      <c r="FG41" s="161">
        <v>4.3071000000000002</v>
      </c>
      <c r="FH41" s="161">
        <v>3.9106999999999998</v>
      </c>
      <c r="FI41" s="161">
        <v>3.4529999999999998</v>
      </c>
      <c r="FJ41" s="161">
        <v>5.6935000000000002</v>
      </c>
      <c r="FK41" s="161">
        <v>5.0236999999999998</v>
      </c>
      <c r="FL41" s="161">
        <v>-5.0236999999999998</v>
      </c>
      <c r="FM41" s="161">
        <v>9.9473000000000003</v>
      </c>
      <c r="FN41" s="161">
        <v>10.949</v>
      </c>
      <c r="FO41" s="161">
        <v>2.5550999999999999</v>
      </c>
      <c r="FP41" s="161">
        <v>12.902900000000001</v>
      </c>
      <c r="FQ41" s="161">
        <v>13.893000000000001</v>
      </c>
      <c r="FR41" s="161">
        <v>-20.49</v>
      </c>
      <c r="FS41" s="161">
        <v>-4.6064999999999996</v>
      </c>
      <c r="FT41" s="161">
        <v>0.26390000000000002</v>
      </c>
      <c r="FU41" s="161">
        <v>2.5299999999999998</v>
      </c>
      <c r="FV41" s="161">
        <v>0.87</v>
      </c>
      <c r="FW41" s="161">
        <v>-15.153700000000001</v>
      </c>
      <c r="FX41" s="161">
        <v>1.5174000000000001</v>
      </c>
      <c r="FY41" s="161">
        <v>4.3</v>
      </c>
      <c r="FZ41" s="161">
        <v>0.81799999999999995</v>
      </c>
      <c r="GA41" s="162"/>
      <c r="GB41" s="161">
        <v>43.63</v>
      </c>
      <c r="GC41" s="161">
        <v>-25.136500000000002</v>
      </c>
      <c r="GD41" s="161">
        <v>-17.249500000000001</v>
      </c>
      <c r="GE41" s="161">
        <v>1.59</v>
      </c>
      <c r="GF41" s="161">
        <v>8.9237000000000002</v>
      </c>
      <c r="GG41" s="162"/>
      <c r="GH41" s="161">
        <v>19.369499999999999</v>
      </c>
      <c r="GI41" s="162"/>
      <c r="GJ41" s="161">
        <v>-5.4767000000000001</v>
      </c>
      <c r="GK41" s="161">
        <v>2.4417</v>
      </c>
      <c r="GL41" s="162"/>
      <c r="GM41" s="162"/>
      <c r="GN41" s="161">
        <v>-7.4577</v>
      </c>
      <c r="GO41" s="161">
        <v>-5.0990000000000002</v>
      </c>
      <c r="GP41" s="161">
        <v>3.9849000000000001</v>
      </c>
      <c r="GQ41" s="161">
        <v>-30.1675</v>
      </c>
      <c r="GR41" s="161">
        <v>-5.8169000000000004</v>
      </c>
      <c r="GS41" s="161">
        <v>-5.9473000000000003</v>
      </c>
      <c r="GT41" s="161">
        <v>91.874399999999994</v>
      </c>
      <c r="GU41" s="161">
        <v>-6.2876000000000003</v>
      </c>
      <c r="GV41" s="161">
        <v>-12.4655</v>
      </c>
      <c r="GW41" s="161">
        <v>3.5838999999999999</v>
      </c>
      <c r="GX41" s="161">
        <v>2.8656999999999999</v>
      </c>
      <c r="GY41" s="161">
        <v>3.9195000000000002</v>
      </c>
      <c r="GZ41" s="161">
        <v>3.9472999999999998</v>
      </c>
      <c r="HA41" s="161">
        <v>2</v>
      </c>
      <c r="HB41" s="161">
        <v>13.8436</v>
      </c>
      <c r="HC41" s="161">
        <v>15.289300000000001</v>
      </c>
      <c r="HD41" s="161">
        <v>-10.48</v>
      </c>
      <c r="HE41" s="161">
        <v>13.6213</v>
      </c>
      <c r="HF41" s="161">
        <v>52.6389</v>
      </c>
      <c r="HG41" s="161">
        <v>0</v>
      </c>
      <c r="HH41" s="161">
        <v>15.313800000000001</v>
      </c>
      <c r="HI41" s="161">
        <v>15.472300000000001</v>
      </c>
      <c r="HJ41" s="161">
        <v>15.6311</v>
      </c>
      <c r="HK41" s="162"/>
      <c r="HL41" s="161">
        <v>0</v>
      </c>
      <c r="HM41" s="161">
        <v>-9.6859000000000002</v>
      </c>
      <c r="HN41" s="161">
        <v>0</v>
      </c>
      <c r="HO41" s="161">
        <v>51.1098</v>
      </c>
      <c r="HP41" s="161">
        <v>47.053199999999997</v>
      </c>
      <c r="HQ41" s="161">
        <v>-24.740200000000002</v>
      </c>
      <c r="HR41" s="161">
        <v>-24.229299999999999</v>
      </c>
      <c r="HS41" s="161">
        <v>-1.1794</v>
      </c>
      <c r="HT41" s="161">
        <v>-1.1833</v>
      </c>
      <c r="HU41" s="161">
        <v>36.36</v>
      </c>
      <c r="HV41" s="161">
        <v>35.92</v>
      </c>
      <c r="HW41" s="161">
        <v>-27.7</v>
      </c>
      <c r="HX41" s="161">
        <v>-29</v>
      </c>
      <c r="HY41" s="161">
        <v>0.98599999999999999</v>
      </c>
      <c r="HZ41" s="161">
        <v>-10.4</v>
      </c>
      <c r="IA41" s="161">
        <v>18.054300000000001</v>
      </c>
      <c r="IB41" s="161">
        <v>27.869599999999998</v>
      </c>
      <c r="IC41" s="161">
        <v>27.6539</v>
      </c>
      <c r="ID41" s="161">
        <v>-20.399999999999999</v>
      </c>
      <c r="IE41" s="161">
        <v>-27.5</v>
      </c>
      <c r="IF41" s="161">
        <v>10.7</v>
      </c>
      <c r="IG41" s="161">
        <v>10.1</v>
      </c>
      <c r="IH41" s="161">
        <v>-17.959900000000001</v>
      </c>
      <c r="II41" s="161">
        <v>-18.044499999999999</v>
      </c>
      <c r="IJ41" s="161">
        <v>-55.238700000000001</v>
      </c>
      <c r="IK41" s="162"/>
      <c r="IL41" s="161">
        <v>-259.08210000000003</v>
      </c>
      <c r="IM41" s="161">
        <v>-4.3879000000000001</v>
      </c>
      <c r="IN41" s="161">
        <v>-35.100700000000003</v>
      </c>
      <c r="IO41" s="161">
        <v>79.343699999999998</v>
      </c>
      <c r="IP41" s="161">
        <v>85.537400000000005</v>
      </c>
      <c r="IQ41" s="161">
        <v>125.932</v>
      </c>
      <c r="IR41" s="161">
        <v>56.0426</v>
      </c>
      <c r="IS41" s="161">
        <v>9.2233999999999998</v>
      </c>
      <c r="IT41" s="161">
        <v>16.541899999999998</v>
      </c>
      <c r="IU41" s="161">
        <v>16.3535</v>
      </c>
      <c r="IV41" s="161">
        <v>-16.2149</v>
      </c>
      <c r="IW41" s="161">
        <v>175.13249999999999</v>
      </c>
      <c r="IX41" s="161">
        <v>-168.09899999999999</v>
      </c>
      <c r="IY41" s="161">
        <v>14.1272</v>
      </c>
      <c r="IZ41" s="161">
        <v>-5.2713000000000001</v>
      </c>
      <c r="JA41" s="161">
        <v>-1.3587</v>
      </c>
      <c r="JB41" s="162"/>
      <c r="JC41" s="161">
        <v>-3.28</v>
      </c>
      <c r="JD41" s="161">
        <v>0.253</v>
      </c>
      <c r="JE41" s="161">
        <v>0.25</v>
      </c>
      <c r="JF41" s="161">
        <v>-1.04</v>
      </c>
      <c r="JG41" s="161">
        <v>4.08</v>
      </c>
      <c r="JH41" s="161">
        <v>-2.5703</v>
      </c>
      <c r="JI41" s="161">
        <v>-9.3735999999999997</v>
      </c>
      <c r="JJ41" s="161">
        <v>8.5862999999999996</v>
      </c>
      <c r="JK41" s="161">
        <v>-5.4489999999999998</v>
      </c>
      <c r="JL41" s="161">
        <v>-1</v>
      </c>
      <c r="JM41" s="161">
        <v>1.631</v>
      </c>
      <c r="JN41" s="161">
        <v>1.1319999999999999</v>
      </c>
      <c r="JO41" s="162"/>
      <c r="JP41" s="162"/>
      <c r="JQ41" s="161">
        <v>3.5571999999999999</v>
      </c>
      <c r="JR41" s="161">
        <v>3.8946999999999998</v>
      </c>
      <c r="JS41" s="161">
        <v>3.3953000000000002</v>
      </c>
      <c r="JT41" s="162"/>
      <c r="JU41" s="161">
        <v>11.4</v>
      </c>
      <c r="JV41" s="161">
        <v>5.1172000000000004</v>
      </c>
      <c r="JW41" s="161">
        <v>0.15</v>
      </c>
      <c r="JX41" s="162"/>
      <c r="JY41" s="161">
        <v>-11.643599999999999</v>
      </c>
      <c r="JZ41" s="161">
        <v>-0.57699999999999996</v>
      </c>
      <c r="KA41" s="161">
        <v>-25.0107</v>
      </c>
      <c r="KB41" s="161">
        <v>-10.4518</v>
      </c>
      <c r="KC41" s="161">
        <v>-3.6987999999999999</v>
      </c>
      <c r="KD41" s="161">
        <v>-26.503699999999998</v>
      </c>
      <c r="KE41" s="162"/>
      <c r="KF41" s="161">
        <v>-12.7</v>
      </c>
      <c r="KG41" s="161">
        <v>-4.0999999999999996</v>
      </c>
      <c r="KH41" s="162"/>
      <c r="KI41" s="161">
        <v>-99.664199999999994</v>
      </c>
    </row>
    <row r="42" spans="1:295" ht="18" customHeight="1" x14ac:dyDescent="0.3">
      <c r="A42" s="160" t="s">
        <v>87</v>
      </c>
      <c r="B42" s="160" t="s">
        <v>957</v>
      </c>
      <c r="C42" s="164">
        <v>0</v>
      </c>
      <c r="D42" s="164">
        <v>3.4779</v>
      </c>
      <c r="E42" s="164">
        <v>-7.2542999999999997</v>
      </c>
      <c r="F42" s="164">
        <v>3.8331</v>
      </c>
      <c r="G42" s="164">
        <v>9.8203999999999994</v>
      </c>
      <c r="H42" s="165"/>
      <c r="I42" s="164">
        <v>18.855799999999999</v>
      </c>
      <c r="J42" s="165"/>
      <c r="K42" s="164">
        <v>8.9646000000000008</v>
      </c>
      <c r="L42" s="164">
        <v>3.0769000000000002</v>
      </c>
      <c r="M42" s="164">
        <v>6.7361000000000004</v>
      </c>
      <c r="N42" s="164">
        <v>-6.66</v>
      </c>
      <c r="O42" s="164">
        <v>-19.8</v>
      </c>
      <c r="P42" s="164">
        <v>-2.2000000000000002</v>
      </c>
      <c r="Q42" s="164">
        <v>2.484</v>
      </c>
      <c r="R42" s="164">
        <v>-13.2</v>
      </c>
      <c r="S42" s="164">
        <v>1.6121000000000001</v>
      </c>
      <c r="T42" s="164">
        <v>16.952400000000001</v>
      </c>
      <c r="U42" s="164">
        <v>2.2605</v>
      </c>
      <c r="V42" s="164">
        <v>2.0516999999999999</v>
      </c>
      <c r="W42" s="164">
        <v>3.8580999999999999</v>
      </c>
      <c r="X42" s="164">
        <v>3.5419</v>
      </c>
      <c r="Y42" s="164">
        <v>-3.3534999999999999</v>
      </c>
      <c r="Z42" s="164">
        <v>2.4702999999999999</v>
      </c>
      <c r="AA42" s="165"/>
      <c r="AB42" s="164">
        <v>-0.71040000000000003</v>
      </c>
      <c r="AC42" s="164">
        <v>-1.5449999999999999</v>
      </c>
      <c r="AD42" s="164">
        <v>-1.5369999999999999</v>
      </c>
      <c r="AE42" s="164">
        <v>12.329000000000001</v>
      </c>
      <c r="AF42" s="164">
        <v>-13.32</v>
      </c>
      <c r="AG42" s="164">
        <v>-13.2</v>
      </c>
      <c r="AH42" s="164">
        <v>2.7240000000000002</v>
      </c>
      <c r="AI42" s="164">
        <v>0.16</v>
      </c>
      <c r="AJ42" s="164">
        <v>-20.48</v>
      </c>
      <c r="AK42" s="164">
        <v>-20.56</v>
      </c>
      <c r="AL42" s="165"/>
      <c r="AM42" s="164">
        <v>-7.26</v>
      </c>
      <c r="AN42" s="164">
        <v>-7.26</v>
      </c>
      <c r="AO42" s="164">
        <v>-0.31290000000000001</v>
      </c>
      <c r="AP42" s="164">
        <v>2.6467999999999998</v>
      </c>
      <c r="AQ42" s="164">
        <v>19.7</v>
      </c>
      <c r="AR42" s="164">
        <v>21.7362</v>
      </c>
      <c r="AS42" s="164">
        <v>-21.366</v>
      </c>
      <c r="AT42" s="164">
        <v>-13.797800000000001</v>
      </c>
      <c r="AU42" s="164">
        <v>-14.3392</v>
      </c>
      <c r="AV42" s="164">
        <v>0.1095</v>
      </c>
      <c r="AW42" s="164">
        <v>0.20130000000000001</v>
      </c>
      <c r="AX42" s="164">
        <v>-16.878799999999998</v>
      </c>
      <c r="AY42" s="164">
        <v>-14.8695</v>
      </c>
      <c r="AZ42" s="164">
        <v>3.1686999999999999</v>
      </c>
      <c r="BA42" s="164">
        <v>16.0274</v>
      </c>
      <c r="BB42" s="164">
        <v>1.8758999999999999</v>
      </c>
      <c r="BC42" s="164">
        <v>4.9024999999999999</v>
      </c>
      <c r="BD42" s="164">
        <v>-5.5</v>
      </c>
      <c r="BE42" s="164">
        <v>-5.5</v>
      </c>
      <c r="BF42" s="164">
        <v>-22.930099999999999</v>
      </c>
      <c r="BG42" s="164">
        <v>-23.031400000000001</v>
      </c>
      <c r="BH42" s="164">
        <v>-1.3735999999999999</v>
      </c>
      <c r="BI42" s="165"/>
      <c r="BJ42" s="164">
        <v>3.8067000000000002</v>
      </c>
      <c r="BK42" s="164">
        <v>-0.86380000000000001</v>
      </c>
      <c r="BL42" s="165"/>
      <c r="BM42" s="164">
        <v>-0.33839999999999998</v>
      </c>
      <c r="BN42" s="164">
        <v>-144.19990000000001</v>
      </c>
      <c r="BO42" s="164">
        <v>19.837</v>
      </c>
      <c r="BP42" s="164">
        <v>19.8675</v>
      </c>
      <c r="BQ42" s="164">
        <v>81.913799999999995</v>
      </c>
      <c r="BR42" s="164">
        <v>-166.8228</v>
      </c>
      <c r="BS42" s="165"/>
      <c r="BT42" s="165"/>
      <c r="BU42" s="165"/>
      <c r="BV42" s="165"/>
      <c r="BW42" s="164">
        <v>9.5500000000000007</v>
      </c>
      <c r="BX42" s="164">
        <v>6.76</v>
      </c>
      <c r="BY42" s="164">
        <v>-12.95</v>
      </c>
      <c r="BZ42" s="164">
        <v>7.0000000000000007E-2</v>
      </c>
      <c r="CA42" s="164">
        <v>-20.7592</v>
      </c>
      <c r="CB42" s="164">
        <v>-20.357299999999999</v>
      </c>
      <c r="CC42" s="164">
        <v>19.676600000000001</v>
      </c>
      <c r="CD42" s="164">
        <v>18.379200000000001</v>
      </c>
      <c r="CE42" s="164">
        <v>-6.0564999999999998</v>
      </c>
      <c r="CF42" s="164">
        <v>-18.008400000000002</v>
      </c>
      <c r="CG42" s="164">
        <v>-18.467400000000001</v>
      </c>
      <c r="CH42" s="164">
        <v>3.7747000000000002</v>
      </c>
      <c r="CI42" s="164">
        <v>3.0251999999999999</v>
      </c>
      <c r="CJ42" s="165"/>
      <c r="CK42" s="165"/>
      <c r="CL42" s="164">
        <v>19.3</v>
      </c>
      <c r="CM42" s="164">
        <v>-0.2</v>
      </c>
      <c r="CN42" s="164">
        <v>-1.4</v>
      </c>
      <c r="CO42" s="164">
        <v>21.093599999999999</v>
      </c>
      <c r="CP42" s="164">
        <v>21.298100000000002</v>
      </c>
      <c r="CQ42" s="164">
        <v>19.785699999999999</v>
      </c>
      <c r="CR42" s="164">
        <v>75.064700000000002</v>
      </c>
      <c r="CS42" s="164">
        <v>76.334500000000006</v>
      </c>
      <c r="CT42" s="164">
        <v>-21.616199999999999</v>
      </c>
      <c r="CU42" s="164">
        <v>-52.680599999999998</v>
      </c>
      <c r="CV42" s="164">
        <v>-22.1389</v>
      </c>
      <c r="CW42" s="164">
        <v>2.7549999999999999</v>
      </c>
      <c r="CX42" s="164">
        <v>24.32</v>
      </c>
      <c r="CY42" s="164">
        <v>17.07</v>
      </c>
      <c r="CZ42" s="164">
        <v>6.0986000000000002</v>
      </c>
      <c r="DA42" s="164">
        <v>6.2530999999999999</v>
      </c>
      <c r="DB42" s="164">
        <v>-7.4</v>
      </c>
      <c r="DC42" s="165"/>
      <c r="DD42" s="164">
        <v>-4.6136999999999997</v>
      </c>
      <c r="DE42" s="164">
        <v>-4.5884999999999998</v>
      </c>
      <c r="DF42" s="164">
        <v>10.5661</v>
      </c>
      <c r="DG42" s="164">
        <v>1.5699999999999999E-2</v>
      </c>
      <c r="DH42" s="164">
        <v>-3.6387999999999998</v>
      </c>
      <c r="DI42" s="165"/>
      <c r="DJ42" s="165"/>
      <c r="DK42" s="164">
        <v>-4.4177</v>
      </c>
      <c r="DL42" s="164">
        <v>1.6889000000000001</v>
      </c>
      <c r="DM42" s="164">
        <v>38.960500000000003</v>
      </c>
      <c r="DN42" s="164">
        <v>9.4687000000000001</v>
      </c>
      <c r="DO42" s="164">
        <v>2.11</v>
      </c>
      <c r="DP42" s="164">
        <v>-1.64</v>
      </c>
      <c r="DQ42" s="164">
        <v>3.915</v>
      </c>
      <c r="DR42" s="164">
        <v>-13.339499999999999</v>
      </c>
      <c r="DS42" s="164">
        <v>-6.86</v>
      </c>
      <c r="DT42" s="164">
        <v>-6.94</v>
      </c>
      <c r="DU42" s="164">
        <v>22.39</v>
      </c>
      <c r="DV42" s="164">
        <v>14.14</v>
      </c>
      <c r="DW42" s="164">
        <v>-15.8727</v>
      </c>
      <c r="DX42" s="164">
        <v>-8.2818000000000005</v>
      </c>
      <c r="DY42" s="164">
        <v>-31.6815</v>
      </c>
      <c r="DZ42" s="164">
        <v>-30.5</v>
      </c>
      <c r="EA42" s="164">
        <v>9.8362999999999996</v>
      </c>
      <c r="EB42" s="164">
        <v>-7.7548000000000004</v>
      </c>
      <c r="EC42" s="164">
        <v>-13.9711</v>
      </c>
      <c r="ED42" s="164">
        <v>-14.1913</v>
      </c>
      <c r="EE42" s="164">
        <v>-20.834099999999999</v>
      </c>
      <c r="EF42" s="164">
        <v>-19.671099999999999</v>
      </c>
      <c r="EG42" s="164">
        <v>-10.291</v>
      </c>
      <c r="EH42" s="164">
        <v>-168.75370000000001</v>
      </c>
      <c r="EI42" s="165"/>
      <c r="EJ42" s="165"/>
      <c r="EK42" s="164">
        <v>-6.5313999999999997</v>
      </c>
      <c r="EL42" s="164">
        <v>-6.5533999999999999</v>
      </c>
      <c r="EM42" s="164">
        <v>0</v>
      </c>
      <c r="EN42" s="164">
        <v>-2.3845000000000001</v>
      </c>
      <c r="EO42" s="164">
        <v>-1.25</v>
      </c>
      <c r="EP42" s="164">
        <v>-7.1719999999999997</v>
      </c>
      <c r="EQ42" s="164">
        <v>-22.528199999999998</v>
      </c>
      <c r="ER42" s="164">
        <v>-22.1509</v>
      </c>
      <c r="ES42" s="164">
        <v>5.1775000000000002</v>
      </c>
      <c r="ET42" s="164">
        <v>13.37</v>
      </c>
      <c r="EU42" s="164">
        <v>-7.58</v>
      </c>
      <c r="EV42" s="164">
        <v>7.8</v>
      </c>
      <c r="EW42" s="164">
        <v>2.073</v>
      </c>
      <c r="EX42" s="164">
        <v>9.6852</v>
      </c>
      <c r="EY42" s="164">
        <v>-5.9047999999999998</v>
      </c>
      <c r="EZ42" s="164">
        <v>4.7615999999999996</v>
      </c>
      <c r="FA42" s="164">
        <v>1.7936000000000001</v>
      </c>
      <c r="FB42" s="164">
        <v>4.7573999999999996</v>
      </c>
      <c r="FC42" s="164">
        <v>-26.0093</v>
      </c>
      <c r="FD42" s="165"/>
      <c r="FE42" s="165"/>
      <c r="FF42" s="164">
        <v>0.59370000000000001</v>
      </c>
      <c r="FG42" s="164">
        <v>4.4413</v>
      </c>
      <c r="FH42" s="164">
        <v>5.7666000000000004</v>
      </c>
      <c r="FI42" s="164">
        <v>4.2180999999999997</v>
      </c>
      <c r="FJ42" s="164">
        <v>8.2053999999999991</v>
      </c>
      <c r="FK42" s="164">
        <v>8.5403000000000002</v>
      </c>
      <c r="FL42" s="164">
        <v>-9.3775999999999993</v>
      </c>
      <c r="FM42" s="164">
        <v>13.0036</v>
      </c>
      <c r="FN42" s="164">
        <v>13.2577</v>
      </c>
      <c r="FO42" s="164">
        <v>1.3898999999999999</v>
      </c>
      <c r="FP42" s="164">
        <v>12.6494</v>
      </c>
      <c r="FQ42" s="164">
        <v>17.848199999999999</v>
      </c>
      <c r="FR42" s="164">
        <v>-19</v>
      </c>
      <c r="FS42" s="164">
        <v>-3.2130999999999998</v>
      </c>
      <c r="FT42" s="164">
        <v>0.31519999999999998</v>
      </c>
      <c r="FU42" s="164">
        <v>2.5</v>
      </c>
      <c r="FV42" s="164">
        <v>0.54</v>
      </c>
      <c r="FW42" s="164">
        <v>-18.577500000000001</v>
      </c>
      <c r="FX42" s="164">
        <v>1.4653</v>
      </c>
      <c r="FY42" s="164">
        <v>4.5</v>
      </c>
      <c r="FZ42" s="164">
        <v>0.81299999999999994</v>
      </c>
      <c r="GA42" s="165"/>
      <c r="GB42" s="164">
        <v>41.81</v>
      </c>
      <c r="GC42" s="164">
        <v>-24.231100000000001</v>
      </c>
      <c r="GD42" s="164">
        <v>-16.1584</v>
      </c>
      <c r="GE42" s="164">
        <v>1.33</v>
      </c>
      <c r="GF42" s="164">
        <v>6.0841000000000003</v>
      </c>
      <c r="GG42" s="165"/>
      <c r="GH42" s="164">
        <v>23.7102</v>
      </c>
      <c r="GI42" s="165"/>
      <c r="GJ42" s="164">
        <v>-11.8142</v>
      </c>
      <c r="GK42" s="164">
        <v>2.4845999999999999</v>
      </c>
      <c r="GL42" s="164">
        <v>7.1999999999999995E-2</v>
      </c>
      <c r="GM42" s="165"/>
      <c r="GN42" s="164">
        <v>-7.9882999999999997</v>
      </c>
      <c r="GO42" s="164">
        <v>-1.9882</v>
      </c>
      <c r="GP42" s="164">
        <v>3.5743999999999998</v>
      </c>
      <c r="GQ42" s="164">
        <v>-33.528799999999997</v>
      </c>
      <c r="GR42" s="164">
        <v>-6.72</v>
      </c>
      <c r="GS42" s="164">
        <v>-7.3545999999999996</v>
      </c>
      <c r="GT42" s="164">
        <v>89.89</v>
      </c>
      <c r="GU42" s="164">
        <v>-11.1067</v>
      </c>
      <c r="GV42" s="164">
        <v>-10.1943</v>
      </c>
      <c r="GW42" s="164">
        <v>-11.1539</v>
      </c>
      <c r="GX42" s="164">
        <v>3.0762</v>
      </c>
      <c r="GY42" s="164">
        <v>4.2710999999999997</v>
      </c>
      <c r="GZ42" s="164">
        <v>4.2725999999999997</v>
      </c>
      <c r="HA42" s="164">
        <v>3</v>
      </c>
      <c r="HB42" s="164">
        <v>22.511700000000001</v>
      </c>
      <c r="HC42" s="164">
        <v>24.8032</v>
      </c>
      <c r="HD42" s="164">
        <v>-4.6100000000000003</v>
      </c>
      <c r="HE42" s="164">
        <v>0</v>
      </c>
      <c r="HF42" s="164">
        <v>30.068200000000001</v>
      </c>
      <c r="HG42" s="164">
        <v>23.561800000000002</v>
      </c>
      <c r="HH42" s="164">
        <v>33.1051</v>
      </c>
      <c r="HI42" s="164">
        <v>19.698399999999999</v>
      </c>
      <c r="HJ42" s="164">
        <v>19.6783</v>
      </c>
      <c r="HK42" s="164">
        <v>0</v>
      </c>
      <c r="HL42" s="164">
        <v>0</v>
      </c>
      <c r="HM42" s="164">
        <v>0</v>
      </c>
      <c r="HN42" s="164">
        <v>0</v>
      </c>
      <c r="HO42" s="165"/>
      <c r="HP42" s="165"/>
      <c r="HQ42" s="164">
        <v>-19.472200000000001</v>
      </c>
      <c r="HR42" s="164">
        <v>-18.3461</v>
      </c>
      <c r="HS42" s="164">
        <v>0.92749999999999999</v>
      </c>
      <c r="HT42" s="164">
        <v>-0.43559999999999999</v>
      </c>
      <c r="HU42" s="164">
        <v>29.03</v>
      </c>
      <c r="HV42" s="164">
        <v>28.91</v>
      </c>
      <c r="HW42" s="164">
        <v>-28.1</v>
      </c>
      <c r="HX42" s="164">
        <v>-28.5</v>
      </c>
      <c r="HY42" s="164">
        <v>0.9677</v>
      </c>
      <c r="HZ42" s="164">
        <v>-10.96</v>
      </c>
      <c r="IA42" s="164">
        <v>25.990100000000002</v>
      </c>
      <c r="IB42" s="164">
        <v>30.307200000000002</v>
      </c>
      <c r="IC42" s="164">
        <v>30.164999999999999</v>
      </c>
      <c r="ID42" s="164">
        <v>-19.899999999999999</v>
      </c>
      <c r="IE42" s="164">
        <v>-29.4</v>
      </c>
      <c r="IF42" s="164">
        <v>7.7</v>
      </c>
      <c r="IG42" s="164">
        <v>6.8</v>
      </c>
      <c r="IH42" s="164">
        <v>-17.668199999999999</v>
      </c>
      <c r="II42" s="164">
        <v>-17.634599999999999</v>
      </c>
      <c r="IJ42" s="164">
        <v>-67.388400000000004</v>
      </c>
      <c r="IK42" s="165"/>
      <c r="IL42" s="164">
        <v>-251.1617</v>
      </c>
      <c r="IM42" s="164">
        <v>7.1769999999999996</v>
      </c>
      <c r="IN42" s="164">
        <v>-45.509099999999997</v>
      </c>
      <c r="IO42" s="164">
        <v>73.519800000000004</v>
      </c>
      <c r="IP42" s="164">
        <v>83.720799999999997</v>
      </c>
      <c r="IQ42" s="164">
        <v>132.90889999999999</v>
      </c>
      <c r="IR42" s="164">
        <v>43.301600000000001</v>
      </c>
      <c r="IS42" s="164">
        <v>13.027200000000001</v>
      </c>
      <c r="IT42" s="164">
        <v>23.947800000000001</v>
      </c>
      <c r="IU42" s="164">
        <v>21.700199999999999</v>
      </c>
      <c r="IV42" s="164">
        <v>-24.897099999999998</v>
      </c>
      <c r="IW42" s="164">
        <v>180.43180000000001</v>
      </c>
      <c r="IX42" s="164">
        <v>-152.3929</v>
      </c>
      <c r="IY42" s="164">
        <v>37.3414</v>
      </c>
      <c r="IZ42" s="164">
        <v>-26.512899999999998</v>
      </c>
      <c r="JA42" s="164">
        <v>-1.0071000000000001</v>
      </c>
      <c r="JB42" s="165"/>
      <c r="JC42" s="164">
        <v>-3.04</v>
      </c>
      <c r="JD42" s="164">
        <v>0.13900000000000001</v>
      </c>
      <c r="JE42" s="164">
        <v>0.128</v>
      </c>
      <c r="JF42" s="164">
        <v>-2</v>
      </c>
      <c r="JG42" s="164">
        <v>4.24</v>
      </c>
      <c r="JH42" s="164">
        <v>-2.5204</v>
      </c>
      <c r="JI42" s="164">
        <v>-10.164</v>
      </c>
      <c r="JJ42" s="164">
        <v>11.223000000000001</v>
      </c>
      <c r="JK42" s="164">
        <v>-6.0044000000000004</v>
      </c>
      <c r="JL42" s="164">
        <v>-1.6</v>
      </c>
      <c r="JM42" s="164">
        <v>0.755</v>
      </c>
      <c r="JN42" s="164">
        <v>0.32400000000000001</v>
      </c>
      <c r="JO42" s="165"/>
      <c r="JP42" s="165"/>
      <c r="JQ42" s="164">
        <v>4.1782000000000004</v>
      </c>
      <c r="JR42" s="164">
        <v>3.2181999999999999</v>
      </c>
      <c r="JS42" s="164">
        <v>3.9095</v>
      </c>
      <c r="JT42" s="165"/>
      <c r="JU42" s="164">
        <v>12.7</v>
      </c>
      <c r="JV42" s="164">
        <v>4.7751999999999999</v>
      </c>
      <c r="JW42" s="164">
        <v>0.11</v>
      </c>
      <c r="JX42" s="165"/>
      <c r="JY42" s="164">
        <v>-16.5623</v>
      </c>
      <c r="JZ42" s="164">
        <v>0.45900000000000002</v>
      </c>
      <c r="KA42" s="164">
        <v>-21.700299999999999</v>
      </c>
      <c r="KB42" s="164">
        <v>-14.2918</v>
      </c>
      <c r="KC42" s="164">
        <v>-4.1212</v>
      </c>
      <c r="KD42" s="164">
        <v>-24.541899999999998</v>
      </c>
      <c r="KE42" s="164">
        <v>-1.5875999999999999</v>
      </c>
      <c r="KF42" s="164">
        <v>-15</v>
      </c>
      <c r="KG42" s="164">
        <v>-2.2000000000000002</v>
      </c>
      <c r="KH42" s="165"/>
      <c r="KI42" s="164">
        <v>-94.059200000000004</v>
      </c>
    </row>
    <row r="43" spans="1:295" ht="18" customHeight="1" x14ac:dyDescent="0.3">
      <c r="A43" s="160" t="s">
        <v>87</v>
      </c>
      <c r="B43" s="160" t="s">
        <v>958</v>
      </c>
      <c r="C43" s="164">
        <v>0</v>
      </c>
      <c r="D43" s="164">
        <v>3.1638000000000002</v>
      </c>
      <c r="E43" s="164">
        <v>-6.7756999999999996</v>
      </c>
      <c r="F43" s="164">
        <v>3.5173000000000001</v>
      </c>
      <c r="G43" s="164">
        <v>8.9285999999999994</v>
      </c>
      <c r="H43" s="165"/>
      <c r="I43" s="164">
        <v>17.173400000000001</v>
      </c>
      <c r="J43" s="165"/>
      <c r="K43" s="164">
        <v>7.9398999999999997</v>
      </c>
      <c r="L43" s="164">
        <v>2.6518999999999999</v>
      </c>
      <c r="M43" s="164">
        <v>6.2984</v>
      </c>
      <c r="N43" s="164">
        <v>-6.66</v>
      </c>
      <c r="O43" s="164">
        <v>-22</v>
      </c>
      <c r="P43" s="164">
        <v>-2.2000000000000002</v>
      </c>
      <c r="Q43" s="164">
        <v>2.484</v>
      </c>
      <c r="R43" s="164">
        <v>-15.4</v>
      </c>
      <c r="S43" s="164">
        <v>1.8965000000000001</v>
      </c>
      <c r="T43" s="164">
        <v>30.2135</v>
      </c>
      <c r="U43" s="164">
        <v>2.3944000000000001</v>
      </c>
      <c r="V43" s="164">
        <v>2.1017000000000001</v>
      </c>
      <c r="W43" s="164">
        <v>4.0993000000000004</v>
      </c>
      <c r="X43" s="164">
        <v>3.9670999999999998</v>
      </c>
      <c r="Y43" s="164">
        <v>-3.3761999999999999</v>
      </c>
      <c r="Z43" s="164">
        <v>2.6888999999999998</v>
      </c>
      <c r="AA43" s="165"/>
      <c r="AB43" s="164">
        <v>-0.76859999999999995</v>
      </c>
      <c r="AC43" s="164">
        <v>-1.395</v>
      </c>
      <c r="AD43" s="164">
        <v>-1.38</v>
      </c>
      <c r="AE43" s="164">
        <v>10.920999999999999</v>
      </c>
      <c r="AF43" s="164">
        <v>-15.54</v>
      </c>
      <c r="AG43" s="164">
        <v>-13.2</v>
      </c>
      <c r="AH43" s="164">
        <v>1.385</v>
      </c>
      <c r="AI43" s="164">
        <v>0.16200000000000001</v>
      </c>
      <c r="AJ43" s="164">
        <v>-19.079999999999998</v>
      </c>
      <c r="AK43" s="164">
        <v>-19.079999999999998</v>
      </c>
      <c r="AL43" s="165"/>
      <c r="AM43" s="164">
        <v>-7.64</v>
      </c>
      <c r="AN43" s="164">
        <v>-7.6</v>
      </c>
      <c r="AO43" s="164">
        <v>0.57199999999999995</v>
      </c>
      <c r="AP43" s="164">
        <v>3.0034999999999998</v>
      </c>
      <c r="AQ43" s="164">
        <v>16.036200000000001</v>
      </c>
      <c r="AR43" s="164">
        <v>18.028099999999998</v>
      </c>
      <c r="AS43" s="164">
        <v>-21.453499999999998</v>
      </c>
      <c r="AT43" s="164">
        <v>-15.4053</v>
      </c>
      <c r="AU43" s="164">
        <v>-16.098800000000001</v>
      </c>
      <c r="AV43" s="164">
        <v>12.532</v>
      </c>
      <c r="AW43" s="164">
        <v>10.719099999999999</v>
      </c>
      <c r="AX43" s="164">
        <v>-19.290099999999999</v>
      </c>
      <c r="AY43" s="164">
        <v>-16.209099999999999</v>
      </c>
      <c r="AZ43" s="164">
        <v>3.9578000000000002</v>
      </c>
      <c r="BA43" s="164">
        <v>19.271799999999999</v>
      </c>
      <c r="BB43" s="164">
        <v>0.16439999999999999</v>
      </c>
      <c r="BC43" s="164">
        <v>4.5199999999999996</v>
      </c>
      <c r="BD43" s="164">
        <v>-5.4</v>
      </c>
      <c r="BE43" s="164">
        <v>-5.3</v>
      </c>
      <c r="BF43" s="164">
        <v>-21.268000000000001</v>
      </c>
      <c r="BG43" s="164">
        <v>-19.856400000000001</v>
      </c>
      <c r="BH43" s="164">
        <v>-0.99419999999999997</v>
      </c>
      <c r="BI43" s="165"/>
      <c r="BJ43" s="164">
        <v>1.169</v>
      </c>
      <c r="BK43" s="164">
        <v>-0.61060000000000003</v>
      </c>
      <c r="BL43" s="165"/>
      <c r="BM43" s="164">
        <v>0</v>
      </c>
      <c r="BN43" s="164">
        <v>-131.16849999999999</v>
      </c>
      <c r="BO43" s="164">
        <v>17.792300000000001</v>
      </c>
      <c r="BP43" s="164">
        <v>18.0364</v>
      </c>
      <c r="BQ43" s="164">
        <v>83.210499999999996</v>
      </c>
      <c r="BR43" s="164">
        <v>-164.1208</v>
      </c>
      <c r="BS43" s="165"/>
      <c r="BT43" s="165"/>
      <c r="BU43" s="165"/>
      <c r="BV43" s="164">
        <v>5.6783999999999999</v>
      </c>
      <c r="BW43" s="164">
        <v>7.48</v>
      </c>
      <c r="BX43" s="164">
        <v>4.25</v>
      </c>
      <c r="BY43" s="164">
        <v>-14.98</v>
      </c>
      <c r="BZ43" s="164">
        <v>-1.5</v>
      </c>
      <c r="CA43" s="164">
        <v>-20.8931</v>
      </c>
      <c r="CB43" s="164">
        <v>-20.8931</v>
      </c>
      <c r="CC43" s="164">
        <v>20.969799999999999</v>
      </c>
      <c r="CD43" s="164">
        <v>19.1845</v>
      </c>
      <c r="CE43" s="164">
        <v>-4.4551999999999996</v>
      </c>
      <c r="CF43" s="164">
        <v>-15.0373</v>
      </c>
      <c r="CG43" s="164">
        <v>-15.0771</v>
      </c>
      <c r="CH43" s="164">
        <v>1.0447</v>
      </c>
      <c r="CI43" s="164">
        <v>5.7084999999999999</v>
      </c>
      <c r="CJ43" s="165"/>
      <c r="CK43" s="165"/>
      <c r="CL43" s="164">
        <v>25.2</v>
      </c>
      <c r="CM43" s="164">
        <v>-5.0999999999999996</v>
      </c>
      <c r="CN43" s="164">
        <v>-1.4</v>
      </c>
      <c r="CO43" s="164">
        <v>22.6129</v>
      </c>
      <c r="CP43" s="164">
        <v>22.472000000000001</v>
      </c>
      <c r="CQ43" s="164">
        <v>21.297899999999998</v>
      </c>
      <c r="CR43" s="164">
        <v>72.551699999999997</v>
      </c>
      <c r="CS43" s="164">
        <v>72.7089</v>
      </c>
      <c r="CT43" s="164">
        <v>-24.4495</v>
      </c>
      <c r="CU43" s="164">
        <v>-48.260599999999997</v>
      </c>
      <c r="CV43" s="164">
        <v>-26.104500000000002</v>
      </c>
      <c r="CW43" s="164">
        <v>2.0247999999999999</v>
      </c>
      <c r="CX43" s="164">
        <v>24.88</v>
      </c>
      <c r="CY43" s="164">
        <v>17.55</v>
      </c>
      <c r="CZ43" s="164">
        <v>6.0986000000000002</v>
      </c>
      <c r="DA43" s="164">
        <v>6.3506999999999998</v>
      </c>
      <c r="DB43" s="164">
        <v>-7.37</v>
      </c>
      <c r="DC43" s="165"/>
      <c r="DD43" s="164">
        <v>-7.6875999999999998</v>
      </c>
      <c r="DE43" s="164">
        <v>-7.5228000000000002</v>
      </c>
      <c r="DF43" s="164">
        <v>15.5259</v>
      </c>
      <c r="DG43" s="164">
        <v>1.5599999999999999E-2</v>
      </c>
      <c r="DH43" s="164">
        <v>-3.7538</v>
      </c>
      <c r="DI43" s="165"/>
      <c r="DJ43" s="164">
        <v>15.4</v>
      </c>
      <c r="DK43" s="164">
        <v>-4.3384</v>
      </c>
      <c r="DL43" s="164">
        <v>1.5019</v>
      </c>
      <c r="DM43" s="164">
        <v>37.856499999999997</v>
      </c>
      <c r="DN43" s="164">
        <v>9.2830999999999992</v>
      </c>
      <c r="DO43" s="164">
        <v>1.91</v>
      </c>
      <c r="DP43" s="164">
        <v>-1.1100000000000001</v>
      </c>
      <c r="DQ43" s="164">
        <v>3.2669999999999999</v>
      </c>
      <c r="DR43" s="164">
        <v>-16.858499999999999</v>
      </c>
      <c r="DS43" s="164">
        <v>-6.76</v>
      </c>
      <c r="DT43" s="164">
        <v>-6.93</v>
      </c>
      <c r="DU43" s="164">
        <v>22.46</v>
      </c>
      <c r="DV43" s="164">
        <v>14.61</v>
      </c>
      <c r="DW43" s="164">
        <v>-18.545500000000001</v>
      </c>
      <c r="DX43" s="164">
        <v>-9.1181999999999999</v>
      </c>
      <c r="DY43" s="164">
        <v>-34.186</v>
      </c>
      <c r="DZ43" s="164">
        <v>-32.763599999999997</v>
      </c>
      <c r="EA43" s="165"/>
      <c r="EB43" s="164">
        <v>-7.3338000000000001</v>
      </c>
      <c r="EC43" s="164">
        <v>-14.436500000000001</v>
      </c>
      <c r="ED43" s="164">
        <v>-14.289400000000001</v>
      </c>
      <c r="EE43" s="164">
        <v>-22.7807</v>
      </c>
      <c r="EF43" s="164">
        <v>-26.980899999999998</v>
      </c>
      <c r="EG43" s="164">
        <v>-10.285</v>
      </c>
      <c r="EH43" s="164">
        <v>-169.79689999999999</v>
      </c>
      <c r="EI43" s="164">
        <v>-3.3622000000000001</v>
      </c>
      <c r="EJ43" s="165"/>
      <c r="EK43" s="164">
        <v>-6.7637999999999998</v>
      </c>
      <c r="EL43" s="164">
        <v>-6.2842000000000002</v>
      </c>
      <c r="EM43" s="164">
        <v>10.134</v>
      </c>
      <c r="EN43" s="164">
        <v>-0.51619999999999999</v>
      </c>
      <c r="EO43" s="164">
        <v>-1.133</v>
      </c>
      <c r="EP43" s="164">
        <v>-16.899999999999999</v>
      </c>
      <c r="EQ43" s="164">
        <v>-20.416499999999999</v>
      </c>
      <c r="ER43" s="164">
        <v>-20.0488</v>
      </c>
      <c r="ES43" s="164">
        <v>5.6329000000000002</v>
      </c>
      <c r="ET43" s="164">
        <v>14.06</v>
      </c>
      <c r="EU43" s="164">
        <v>-11.38</v>
      </c>
      <c r="EV43" s="164">
        <v>0</v>
      </c>
      <c r="EW43" s="164">
        <v>2.0577000000000001</v>
      </c>
      <c r="EX43" s="164">
        <v>11.3728</v>
      </c>
      <c r="EY43" s="164">
        <v>-5.7930000000000001</v>
      </c>
      <c r="EZ43" s="164">
        <v>4.9577999999999998</v>
      </c>
      <c r="FA43" s="164">
        <v>1.9761</v>
      </c>
      <c r="FB43" s="164">
        <v>8.0835000000000008</v>
      </c>
      <c r="FC43" s="164">
        <v>-24.067799999999998</v>
      </c>
      <c r="FD43" s="164">
        <v>0</v>
      </c>
      <c r="FE43" s="164">
        <v>0</v>
      </c>
      <c r="FF43" s="164">
        <v>0.52939999999999998</v>
      </c>
      <c r="FG43" s="164">
        <v>0</v>
      </c>
      <c r="FH43" s="164">
        <v>0</v>
      </c>
      <c r="FI43" s="164">
        <v>0</v>
      </c>
      <c r="FJ43" s="164">
        <v>8.3727999999999998</v>
      </c>
      <c r="FK43" s="164">
        <v>8.2053999999999991</v>
      </c>
      <c r="FL43" s="164">
        <v>-8.7077000000000009</v>
      </c>
      <c r="FM43" s="164">
        <v>15.0006</v>
      </c>
      <c r="FN43" s="164">
        <v>14.295500000000001</v>
      </c>
      <c r="FO43" s="164">
        <v>0.29630000000000001</v>
      </c>
      <c r="FP43" s="164">
        <v>11.795199999999999</v>
      </c>
      <c r="FQ43" s="164">
        <v>16.6372</v>
      </c>
      <c r="FR43" s="164">
        <v>-19.989999999999998</v>
      </c>
      <c r="FS43" s="164">
        <v>-4.4124999999999996</v>
      </c>
      <c r="FT43" s="164">
        <v>0.3417</v>
      </c>
      <c r="FU43" s="164">
        <v>2.93</v>
      </c>
      <c r="FV43" s="164">
        <v>-0.64</v>
      </c>
      <c r="FW43" s="164">
        <v>-16.405000000000001</v>
      </c>
      <c r="FX43" s="164">
        <v>1.4810000000000001</v>
      </c>
      <c r="FY43" s="164">
        <v>4.5720000000000001</v>
      </c>
      <c r="FZ43" s="164">
        <v>0.83699999999999997</v>
      </c>
      <c r="GA43" s="165"/>
      <c r="GB43" s="164">
        <v>41.82</v>
      </c>
      <c r="GC43" s="164">
        <v>-23.772400000000001</v>
      </c>
      <c r="GD43" s="164">
        <v>-16.5273</v>
      </c>
      <c r="GE43" s="164">
        <v>0.97</v>
      </c>
      <c r="GF43" s="164">
        <v>5.3270999999999997</v>
      </c>
      <c r="GG43" s="165"/>
      <c r="GH43" s="164">
        <v>23.6342</v>
      </c>
      <c r="GI43" s="165"/>
      <c r="GJ43" s="164">
        <v>-11.932</v>
      </c>
      <c r="GK43" s="164">
        <v>2.5103</v>
      </c>
      <c r="GL43" s="165"/>
      <c r="GM43" s="165"/>
      <c r="GN43" s="164">
        <v>-7.8015999999999996</v>
      </c>
      <c r="GO43" s="164">
        <v>-1.4668000000000001</v>
      </c>
      <c r="GP43" s="164">
        <v>0.66</v>
      </c>
      <c r="GQ43" s="164">
        <v>-32.9405</v>
      </c>
      <c r="GR43" s="164">
        <v>-6.2990000000000004</v>
      </c>
      <c r="GS43" s="164">
        <v>-6.2202999999999999</v>
      </c>
      <c r="GT43" s="164">
        <v>99.489099999999993</v>
      </c>
      <c r="GU43" s="164">
        <v>-10.5185</v>
      </c>
      <c r="GV43" s="164">
        <v>-9.9152000000000005</v>
      </c>
      <c r="GW43" s="164">
        <v>-11.2316</v>
      </c>
      <c r="GX43" s="164">
        <v>3.0297000000000001</v>
      </c>
      <c r="GY43" s="164">
        <v>4.4908000000000001</v>
      </c>
      <c r="GZ43" s="164">
        <v>4.5019999999999998</v>
      </c>
      <c r="HA43" s="164">
        <v>2</v>
      </c>
      <c r="HB43" s="164">
        <v>20.388200000000001</v>
      </c>
      <c r="HC43" s="164">
        <v>21.866399999999999</v>
      </c>
      <c r="HD43" s="164">
        <v>-10.06</v>
      </c>
      <c r="HE43" s="164">
        <v>4.5292000000000003</v>
      </c>
      <c r="HF43" s="164">
        <v>28.1023</v>
      </c>
      <c r="HG43" s="164">
        <v>6.3179999999999996</v>
      </c>
      <c r="HH43" s="164">
        <v>40.837499999999999</v>
      </c>
      <c r="HI43" s="164">
        <v>16.824999999999999</v>
      </c>
      <c r="HJ43" s="164">
        <v>17.9436</v>
      </c>
      <c r="HK43" s="164">
        <v>0</v>
      </c>
      <c r="HL43" s="164">
        <v>0</v>
      </c>
      <c r="HM43" s="164">
        <v>-11.863</v>
      </c>
      <c r="HN43" s="164">
        <v>-10.867699999999999</v>
      </c>
      <c r="HO43" s="165"/>
      <c r="HP43" s="164">
        <v>51.395600000000002</v>
      </c>
      <c r="HQ43" s="164">
        <v>-17.230899999999998</v>
      </c>
      <c r="HR43" s="164">
        <v>-16.632200000000001</v>
      </c>
      <c r="HS43" s="164">
        <v>0.13600000000000001</v>
      </c>
      <c r="HT43" s="164">
        <v>0.13139999999999999</v>
      </c>
      <c r="HU43" s="164">
        <v>22.96</v>
      </c>
      <c r="HV43" s="164">
        <v>23.17</v>
      </c>
      <c r="HW43" s="164">
        <v>-26.9</v>
      </c>
      <c r="HX43" s="164">
        <v>-26.8</v>
      </c>
      <c r="HY43" s="164">
        <v>1.0904</v>
      </c>
      <c r="HZ43" s="164">
        <v>-11.92</v>
      </c>
      <c r="IA43" s="164">
        <v>33.435099999999998</v>
      </c>
      <c r="IB43" s="164">
        <v>25.523</v>
      </c>
      <c r="IC43" s="164">
        <v>25.4312</v>
      </c>
      <c r="ID43" s="164">
        <v>-18.7</v>
      </c>
      <c r="IE43" s="164">
        <v>-29.4</v>
      </c>
      <c r="IF43" s="164">
        <v>4.3</v>
      </c>
      <c r="IG43" s="164">
        <v>3.6</v>
      </c>
      <c r="IH43" s="164">
        <v>-17.857500000000002</v>
      </c>
      <c r="II43" s="164">
        <v>-17.822399999999998</v>
      </c>
      <c r="IJ43" s="164">
        <v>-99.698099999999997</v>
      </c>
      <c r="IK43" s="164">
        <v>-21.3048</v>
      </c>
      <c r="IL43" s="164">
        <v>-233.77160000000001</v>
      </c>
      <c r="IM43" s="164">
        <v>30.332699999999999</v>
      </c>
      <c r="IN43" s="164">
        <v>-42.6355</v>
      </c>
      <c r="IO43" s="164">
        <v>62.983800000000002</v>
      </c>
      <c r="IP43" s="164">
        <v>93.339100000000002</v>
      </c>
      <c r="IQ43" s="164">
        <v>149.55709999999999</v>
      </c>
      <c r="IR43" s="164">
        <v>35.069400000000002</v>
      </c>
      <c r="IS43" s="164">
        <v>0.39400000000000002</v>
      </c>
      <c r="IT43" s="164">
        <v>29.9316</v>
      </c>
      <c r="IU43" s="164">
        <v>28.171800000000001</v>
      </c>
      <c r="IV43" s="164">
        <v>-43.643999999999998</v>
      </c>
      <c r="IW43" s="164">
        <v>176.25200000000001</v>
      </c>
      <c r="IX43" s="164">
        <v>-140.4717</v>
      </c>
      <c r="IY43" s="164">
        <v>49.887099999999997</v>
      </c>
      <c r="IZ43" s="164">
        <v>-34.545400000000001</v>
      </c>
      <c r="JA43" s="164">
        <v>-1.0071000000000001</v>
      </c>
      <c r="JB43" s="165"/>
      <c r="JC43" s="164">
        <v>-2.88</v>
      </c>
      <c r="JD43" s="164">
        <v>0.246</v>
      </c>
      <c r="JE43" s="164">
        <v>0.24299999999999999</v>
      </c>
      <c r="JF43" s="164">
        <v>-1.84</v>
      </c>
      <c r="JG43" s="164">
        <v>3.84</v>
      </c>
      <c r="JH43" s="164">
        <v>-2.4954000000000001</v>
      </c>
      <c r="JI43" s="164">
        <v>-9.9321000000000002</v>
      </c>
      <c r="JJ43" s="164">
        <v>9.6696000000000009</v>
      </c>
      <c r="JK43" s="164">
        <v>-6.1814</v>
      </c>
      <c r="JL43" s="164">
        <v>0</v>
      </c>
      <c r="JM43" s="164">
        <v>1.0329999999999999</v>
      </c>
      <c r="JN43" s="164">
        <v>2.12</v>
      </c>
      <c r="JO43" s="164">
        <v>2.6494</v>
      </c>
      <c r="JP43" s="164">
        <v>3.036</v>
      </c>
      <c r="JQ43" s="164">
        <v>3.6198000000000001</v>
      </c>
      <c r="JR43" s="164">
        <v>3.5114999999999998</v>
      </c>
      <c r="JS43" s="164">
        <v>3.1568000000000001</v>
      </c>
      <c r="JT43" s="165"/>
      <c r="JU43" s="164">
        <v>13.2</v>
      </c>
      <c r="JV43" s="164">
        <v>3.9005000000000001</v>
      </c>
      <c r="JW43" s="164">
        <v>7.0000000000000007E-2</v>
      </c>
      <c r="JX43" s="165"/>
      <c r="JY43" s="164">
        <v>-13.8393</v>
      </c>
      <c r="JZ43" s="164">
        <v>0.21010000000000001</v>
      </c>
      <c r="KA43" s="164">
        <v>-24.398700000000002</v>
      </c>
      <c r="KB43" s="164">
        <v>-12.3141</v>
      </c>
      <c r="KC43" s="164">
        <v>-4.7252999999999998</v>
      </c>
      <c r="KD43" s="164">
        <v>-26.120999999999999</v>
      </c>
      <c r="KE43" s="164">
        <v>0</v>
      </c>
      <c r="KF43" s="164">
        <v>-14.7</v>
      </c>
      <c r="KG43" s="164">
        <v>-2.4</v>
      </c>
      <c r="KH43" s="165"/>
      <c r="KI43" s="164">
        <v>-92.956199999999995</v>
      </c>
    </row>
    <row r="44" spans="1:295" ht="18" customHeight="1" x14ac:dyDescent="0.3">
      <c r="A44" s="160" t="s">
        <v>87</v>
      </c>
      <c r="B44" s="160" t="s">
        <v>959</v>
      </c>
      <c r="C44" s="164">
        <v>0</v>
      </c>
      <c r="D44" s="164">
        <v>2.6688999999999998</v>
      </c>
      <c r="E44" s="164">
        <v>-5.7146999999999997</v>
      </c>
      <c r="F44" s="164">
        <v>3.5135999999999998</v>
      </c>
      <c r="G44" s="164">
        <v>9.2273999999999994</v>
      </c>
      <c r="H44" s="165"/>
      <c r="I44" s="164">
        <v>17.594200000000001</v>
      </c>
      <c r="J44" s="165"/>
      <c r="K44" s="164">
        <v>7.8804999999999996</v>
      </c>
      <c r="L44" s="164">
        <v>2.7669000000000001</v>
      </c>
      <c r="M44" s="164">
        <v>6.4226000000000001</v>
      </c>
      <c r="N44" s="164">
        <v>-6.66</v>
      </c>
      <c r="O44" s="164">
        <v>-22</v>
      </c>
      <c r="P44" s="164">
        <v>0</v>
      </c>
      <c r="Q44" s="164">
        <v>2.484</v>
      </c>
      <c r="R44" s="164">
        <v>-15.4</v>
      </c>
      <c r="S44" s="164">
        <v>2.3212999999999999</v>
      </c>
      <c r="T44" s="164">
        <v>28.6553</v>
      </c>
      <c r="U44" s="164">
        <v>2.5771999999999999</v>
      </c>
      <c r="V44" s="164">
        <v>2.3864000000000001</v>
      </c>
      <c r="W44" s="164">
        <v>4.7088000000000001</v>
      </c>
      <c r="X44" s="164">
        <v>3.8279999999999998</v>
      </c>
      <c r="Y44" s="164">
        <v>-3.3744000000000001</v>
      </c>
      <c r="Z44" s="164">
        <v>2.5546000000000002</v>
      </c>
      <c r="AA44" s="165"/>
      <c r="AB44" s="164">
        <v>-0.83069999999999999</v>
      </c>
      <c r="AC44" s="164">
        <v>-1.3220000000000001</v>
      </c>
      <c r="AD44" s="164">
        <v>-1.3029999999999999</v>
      </c>
      <c r="AE44" s="164">
        <v>11.352</v>
      </c>
      <c r="AF44" s="164">
        <v>-13.32</v>
      </c>
      <c r="AG44" s="164">
        <v>-11</v>
      </c>
      <c r="AH44" s="164">
        <v>1.7929999999999999</v>
      </c>
      <c r="AI44" s="164">
        <v>0.16900000000000001</v>
      </c>
      <c r="AJ44" s="164">
        <v>-18.02</v>
      </c>
      <c r="AK44" s="164">
        <v>-18.190000000000001</v>
      </c>
      <c r="AL44" s="165"/>
      <c r="AM44" s="164">
        <v>-8.76</v>
      </c>
      <c r="AN44" s="164">
        <v>-8.6199999999999992</v>
      </c>
      <c r="AO44" s="164">
        <v>1.7605999999999999</v>
      </c>
      <c r="AP44" s="164">
        <v>2.5108000000000001</v>
      </c>
      <c r="AQ44" s="164">
        <v>17.4285</v>
      </c>
      <c r="AR44" s="164">
        <v>18.381</v>
      </c>
      <c r="AS44" s="164">
        <v>-20.436499999999999</v>
      </c>
      <c r="AT44" s="164">
        <v>-10.716699999999999</v>
      </c>
      <c r="AU44" s="164">
        <v>-11.128</v>
      </c>
      <c r="AV44" s="164">
        <v>0.82169999999999999</v>
      </c>
      <c r="AW44" s="164">
        <v>0.39389999999999997</v>
      </c>
      <c r="AX44" s="164">
        <v>-17.012799999999999</v>
      </c>
      <c r="AY44" s="164">
        <v>-15.8072</v>
      </c>
      <c r="AZ44" s="164">
        <v>2.7742</v>
      </c>
      <c r="BA44" s="164">
        <v>14.323499999999999</v>
      </c>
      <c r="BB44" s="164">
        <v>4.3059000000000003</v>
      </c>
      <c r="BC44" s="164">
        <v>2.4809000000000001</v>
      </c>
      <c r="BD44" s="164">
        <v>-4.5999999999999996</v>
      </c>
      <c r="BE44" s="164">
        <v>-4.7</v>
      </c>
      <c r="BF44" s="164">
        <v>-24.081199999999999</v>
      </c>
      <c r="BG44" s="164">
        <v>-24.492599999999999</v>
      </c>
      <c r="BH44" s="164">
        <v>-1.0956999999999999</v>
      </c>
      <c r="BI44" s="165"/>
      <c r="BJ44" s="164">
        <v>7.9909999999999997</v>
      </c>
      <c r="BK44" s="164">
        <v>-1.5136000000000001</v>
      </c>
      <c r="BL44" s="165"/>
      <c r="BM44" s="164">
        <v>-0.32</v>
      </c>
      <c r="BN44" s="164">
        <v>-141.3312</v>
      </c>
      <c r="BO44" s="164">
        <v>21.423999999999999</v>
      </c>
      <c r="BP44" s="164">
        <v>21.484999999999999</v>
      </c>
      <c r="BQ44" s="164">
        <v>75.1417</v>
      </c>
      <c r="BR44" s="164">
        <v>-163.53790000000001</v>
      </c>
      <c r="BS44" s="165"/>
      <c r="BT44" s="165"/>
      <c r="BU44" s="165"/>
      <c r="BV44" s="164">
        <v>6.7561999999999998</v>
      </c>
      <c r="BW44" s="164">
        <v>7.88</v>
      </c>
      <c r="BX44" s="164">
        <v>4.82</v>
      </c>
      <c r="BY44" s="164">
        <v>-13.7</v>
      </c>
      <c r="BZ44" s="164">
        <v>-1.03</v>
      </c>
      <c r="CA44" s="164">
        <v>-22.7685</v>
      </c>
      <c r="CB44" s="164">
        <v>-22.500599999999999</v>
      </c>
      <c r="CC44" s="164">
        <v>19.8325</v>
      </c>
      <c r="CD44" s="164">
        <v>18.483799999999999</v>
      </c>
      <c r="CE44" s="164">
        <v>-5.6620999999999997</v>
      </c>
      <c r="CF44" s="164">
        <v>-13.3177</v>
      </c>
      <c r="CG44" s="164">
        <v>-13.434799999999999</v>
      </c>
      <c r="CH44" s="164">
        <v>8.9929000000000006</v>
      </c>
      <c r="CI44" s="164">
        <v>6.0514000000000001</v>
      </c>
      <c r="CJ44" s="165"/>
      <c r="CK44" s="165"/>
      <c r="CL44" s="164">
        <v>26.9</v>
      </c>
      <c r="CM44" s="164">
        <v>-7.3</v>
      </c>
      <c r="CN44" s="164">
        <v>-1.43</v>
      </c>
      <c r="CO44" s="164">
        <v>24.0883</v>
      </c>
      <c r="CP44" s="164">
        <v>24.1447</v>
      </c>
      <c r="CQ44" s="164">
        <v>22.840699999999998</v>
      </c>
      <c r="CR44" s="164">
        <v>66.436400000000006</v>
      </c>
      <c r="CS44" s="164">
        <v>66.622</v>
      </c>
      <c r="CT44" s="164">
        <v>-17.1632</v>
      </c>
      <c r="CU44" s="164">
        <v>-51.535899999999998</v>
      </c>
      <c r="CV44" s="164">
        <v>-17.569099999999999</v>
      </c>
      <c r="CW44" s="164">
        <v>2.6086</v>
      </c>
      <c r="CX44" s="164">
        <v>27.15</v>
      </c>
      <c r="CY44" s="164">
        <v>15.88</v>
      </c>
      <c r="CZ44" s="164">
        <v>7.0361000000000002</v>
      </c>
      <c r="DA44" s="164">
        <v>7.2295999999999996</v>
      </c>
      <c r="DB44" s="164">
        <v>-8.3699999999999992</v>
      </c>
      <c r="DC44" s="165"/>
      <c r="DD44" s="164">
        <v>-7.9420999999999999</v>
      </c>
      <c r="DE44" s="164">
        <v>-8.0481999999999996</v>
      </c>
      <c r="DF44" s="164">
        <v>12.9964</v>
      </c>
      <c r="DG44" s="164">
        <v>1.52E-2</v>
      </c>
      <c r="DH44" s="164">
        <v>-4.1322999999999999</v>
      </c>
      <c r="DI44" s="165"/>
      <c r="DJ44" s="165"/>
      <c r="DK44" s="164">
        <v>-4.3529999999999998</v>
      </c>
      <c r="DL44" s="164">
        <v>2.4369000000000001</v>
      </c>
      <c r="DM44" s="164">
        <v>39.906799999999997</v>
      </c>
      <c r="DN44" s="164">
        <v>10.582000000000001</v>
      </c>
      <c r="DO44" s="164">
        <v>2.9</v>
      </c>
      <c r="DP44" s="164">
        <v>-1.72</v>
      </c>
      <c r="DQ44" s="164">
        <v>4.1310000000000002</v>
      </c>
      <c r="DR44" s="164">
        <v>-14.7333</v>
      </c>
      <c r="DS44" s="164">
        <v>-6.93</v>
      </c>
      <c r="DT44" s="164">
        <v>-7.04</v>
      </c>
      <c r="DU44" s="164">
        <v>25.11</v>
      </c>
      <c r="DV44" s="164">
        <v>17.05</v>
      </c>
      <c r="DW44" s="164">
        <v>-16.2182</v>
      </c>
      <c r="DX44" s="164">
        <v>-8.3544999999999998</v>
      </c>
      <c r="DY44" s="164">
        <v>-33.799300000000002</v>
      </c>
      <c r="DZ44" s="164">
        <v>-33.0364</v>
      </c>
      <c r="EA44" s="164">
        <v>10.169600000000001</v>
      </c>
      <c r="EB44" s="164">
        <v>-3.2997999999999998</v>
      </c>
      <c r="EC44" s="164">
        <v>-10.537699999999999</v>
      </c>
      <c r="ED44" s="164">
        <v>-10.4473</v>
      </c>
      <c r="EE44" s="164">
        <v>-16.961300000000001</v>
      </c>
      <c r="EF44" s="164">
        <v>-22.677499999999998</v>
      </c>
      <c r="EG44" s="164">
        <v>-11.036</v>
      </c>
      <c r="EH44" s="164">
        <v>-161.96850000000001</v>
      </c>
      <c r="EI44" s="164">
        <v>4.6161000000000003</v>
      </c>
      <c r="EJ44" s="165"/>
      <c r="EK44" s="164">
        <v>-6.3807999999999998</v>
      </c>
      <c r="EL44" s="164">
        <v>-6.0563000000000002</v>
      </c>
      <c r="EM44" s="164">
        <v>0</v>
      </c>
      <c r="EN44" s="164">
        <v>-1.3928</v>
      </c>
      <c r="EO44" s="164">
        <v>-1.4012</v>
      </c>
      <c r="EP44" s="164">
        <v>-5.1239999999999997</v>
      </c>
      <c r="EQ44" s="164">
        <v>-20.255400000000002</v>
      </c>
      <c r="ER44" s="164">
        <v>-20.037800000000001</v>
      </c>
      <c r="ES44" s="164">
        <v>3.8220999999999998</v>
      </c>
      <c r="ET44" s="164">
        <v>13.47</v>
      </c>
      <c r="EU44" s="164">
        <v>-11.02</v>
      </c>
      <c r="EV44" s="164">
        <v>2</v>
      </c>
      <c r="EW44" s="164">
        <v>2.1110000000000002</v>
      </c>
      <c r="EX44" s="164">
        <v>7.7123999999999997</v>
      </c>
      <c r="EY44" s="164">
        <v>-5.7668999999999997</v>
      </c>
      <c r="EZ44" s="164">
        <v>4.9185999999999996</v>
      </c>
      <c r="FA44" s="164">
        <v>1.8194999999999999</v>
      </c>
      <c r="FB44" s="164">
        <v>6.5674999999999999</v>
      </c>
      <c r="FC44" s="164">
        <v>-21.978000000000002</v>
      </c>
      <c r="FD44" s="164">
        <v>0</v>
      </c>
      <c r="FE44" s="164">
        <v>0</v>
      </c>
      <c r="FF44" s="164">
        <v>0.46150000000000002</v>
      </c>
      <c r="FG44" s="164">
        <v>0</v>
      </c>
      <c r="FH44" s="164">
        <v>2.4148000000000001</v>
      </c>
      <c r="FI44" s="164">
        <v>0</v>
      </c>
      <c r="FJ44" s="164">
        <v>10.5497</v>
      </c>
      <c r="FK44" s="164">
        <v>10.5497</v>
      </c>
      <c r="FL44" s="164">
        <v>-10.0474</v>
      </c>
      <c r="FM44" s="164">
        <v>16.3019</v>
      </c>
      <c r="FN44" s="164">
        <v>15.705399999999999</v>
      </c>
      <c r="FO44" s="164">
        <v>-0.72019999999999995</v>
      </c>
      <c r="FP44" s="164">
        <v>9.4468999999999994</v>
      </c>
      <c r="FQ44" s="164">
        <v>16.4907</v>
      </c>
      <c r="FR44" s="164">
        <v>-21.69</v>
      </c>
      <c r="FS44" s="164">
        <v>-3.3193000000000001</v>
      </c>
      <c r="FT44" s="164">
        <v>0.35089999999999999</v>
      </c>
      <c r="FU44" s="164">
        <v>2.29</v>
      </c>
      <c r="FV44" s="164">
        <v>1.86</v>
      </c>
      <c r="FW44" s="164">
        <v>-15.608700000000001</v>
      </c>
      <c r="FX44" s="164">
        <v>1.3507</v>
      </c>
      <c r="FY44" s="164">
        <v>4.5960000000000001</v>
      </c>
      <c r="FZ44" s="164">
        <v>0.82399999999999995</v>
      </c>
      <c r="GA44" s="165"/>
      <c r="GB44" s="164">
        <v>41.15</v>
      </c>
      <c r="GC44" s="164">
        <v>-22.1435</v>
      </c>
      <c r="GD44" s="164">
        <v>-14.7873</v>
      </c>
      <c r="GE44" s="164">
        <v>1.1000000000000001</v>
      </c>
      <c r="GF44" s="164">
        <v>6.4181999999999997</v>
      </c>
      <c r="GG44" s="165"/>
      <c r="GH44" s="164">
        <v>23.309200000000001</v>
      </c>
      <c r="GI44" s="165"/>
      <c r="GJ44" s="164">
        <v>-12.1373</v>
      </c>
      <c r="GK44" s="164">
        <v>2.8237999999999999</v>
      </c>
      <c r="GL44" s="164">
        <v>3.9800000000000002E-2</v>
      </c>
      <c r="GM44" s="165"/>
      <c r="GN44" s="165"/>
      <c r="GO44" s="164">
        <v>-4.3712</v>
      </c>
      <c r="GP44" s="164">
        <v>1.1879</v>
      </c>
      <c r="GQ44" s="164">
        <v>-30.503599999999999</v>
      </c>
      <c r="GR44" s="164">
        <v>-6.8353999999999999</v>
      </c>
      <c r="GS44" s="164">
        <v>-6.4683000000000002</v>
      </c>
      <c r="GT44" s="164">
        <v>94.421199999999999</v>
      </c>
      <c r="GU44" s="164">
        <v>-9.1339000000000006</v>
      </c>
      <c r="GV44" s="164">
        <v>-9.3867999999999991</v>
      </c>
      <c r="GW44" s="164">
        <v>-10.7087</v>
      </c>
      <c r="GX44" s="164">
        <v>3.1282999999999999</v>
      </c>
      <c r="GY44" s="164">
        <v>5.2232000000000003</v>
      </c>
      <c r="GZ44" s="164">
        <v>5.3089000000000004</v>
      </c>
      <c r="HA44" s="164">
        <v>2.7522000000000002</v>
      </c>
      <c r="HB44" s="164">
        <v>21.770600000000002</v>
      </c>
      <c r="HC44" s="164">
        <v>23.403600000000001</v>
      </c>
      <c r="HD44" s="164">
        <v>-7.54</v>
      </c>
      <c r="HE44" s="164">
        <v>4.9093999999999998</v>
      </c>
      <c r="HF44" s="164">
        <v>30.592199999999998</v>
      </c>
      <c r="HG44" s="164">
        <v>15.535</v>
      </c>
      <c r="HH44" s="164">
        <v>38.770600000000002</v>
      </c>
      <c r="HI44" s="164">
        <v>19.876999999999999</v>
      </c>
      <c r="HJ44" s="164">
        <v>20.357099999999999</v>
      </c>
      <c r="HK44" s="164">
        <v>-6.6635999999999997</v>
      </c>
      <c r="HL44" s="165"/>
      <c r="HM44" s="164">
        <v>0</v>
      </c>
      <c r="HN44" s="164">
        <v>0</v>
      </c>
      <c r="HO44" s="164">
        <v>55.012</v>
      </c>
      <c r="HP44" s="165"/>
      <c r="HQ44" s="164">
        <v>-12.4848</v>
      </c>
      <c r="HR44" s="164">
        <v>-11.567399999999999</v>
      </c>
      <c r="HS44" s="164">
        <v>-0.3367</v>
      </c>
      <c r="HT44" s="164">
        <v>-0.5776</v>
      </c>
      <c r="HU44" s="164">
        <v>26.69</v>
      </c>
      <c r="HV44" s="164">
        <v>26.81</v>
      </c>
      <c r="HW44" s="164">
        <v>-27</v>
      </c>
      <c r="HX44" s="164">
        <v>-27.2</v>
      </c>
      <c r="HY44" s="164">
        <v>1.0207999999999999</v>
      </c>
      <c r="HZ44" s="164">
        <v>-9.84</v>
      </c>
      <c r="IA44" s="164">
        <v>28.000599999999999</v>
      </c>
      <c r="IB44" s="164">
        <v>30.604299999999999</v>
      </c>
      <c r="IC44" s="164">
        <v>30.315899999999999</v>
      </c>
      <c r="ID44" s="164">
        <v>-18.7</v>
      </c>
      <c r="IE44" s="164">
        <v>-30.3</v>
      </c>
      <c r="IF44" s="164">
        <v>0.8</v>
      </c>
      <c r="IG44" s="164">
        <v>0</v>
      </c>
      <c r="IH44" s="164">
        <v>-17.5763</v>
      </c>
      <c r="II44" s="164">
        <v>-17.6006</v>
      </c>
      <c r="IJ44" s="164">
        <v>-83.656000000000006</v>
      </c>
      <c r="IK44" s="164">
        <v>-28.210100000000001</v>
      </c>
      <c r="IL44" s="164">
        <v>-228.58179999999999</v>
      </c>
      <c r="IM44" s="164">
        <v>33.714599999999997</v>
      </c>
      <c r="IN44" s="164">
        <v>-42.744300000000003</v>
      </c>
      <c r="IO44" s="164">
        <v>67.472800000000007</v>
      </c>
      <c r="IP44" s="164">
        <v>91.543000000000006</v>
      </c>
      <c r="IQ44" s="164">
        <v>139.28059999999999</v>
      </c>
      <c r="IR44" s="164">
        <v>30.9617</v>
      </c>
      <c r="IS44" s="164">
        <v>8.2668999999999997</v>
      </c>
      <c r="IT44" s="164">
        <v>25.300899999999999</v>
      </c>
      <c r="IU44" s="164">
        <v>26.408799999999999</v>
      </c>
      <c r="IV44" s="164">
        <v>-38.116399999999999</v>
      </c>
      <c r="IW44" s="164">
        <v>182.84819999999999</v>
      </c>
      <c r="IX44" s="164">
        <v>-134.03700000000001</v>
      </c>
      <c r="IY44" s="164">
        <v>64.567899999999995</v>
      </c>
      <c r="IZ44" s="164">
        <v>-46.827399999999997</v>
      </c>
      <c r="JA44" s="164">
        <v>-0.67749999999999999</v>
      </c>
      <c r="JB44" s="165"/>
      <c r="JC44" s="164">
        <v>-4.24</v>
      </c>
      <c r="JD44" s="164">
        <v>0.14899999999999999</v>
      </c>
      <c r="JE44" s="164">
        <v>0.14399999999999999</v>
      </c>
      <c r="JF44" s="164">
        <v>-0.56000000000000005</v>
      </c>
      <c r="JG44" s="164">
        <v>3.6</v>
      </c>
      <c r="JH44" s="164">
        <v>-2.61</v>
      </c>
      <c r="JI44" s="164">
        <v>-9.8711000000000002</v>
      </c>
      <c r="JJ44" s="164">
        <v>8.7906999999999993</v>
      </c>
      <c r="JK44" s="164">
        <v>-6.1204000000000001</v>
      </c>
      <c r="JL44" s="164">
        <v>0.4</v>
      </c>
      <c r="JM44" s="164">
        <v>1.133</v>
      </c>
      <c r="JN44" s="164">
        <v>-0.188</v>
      </c>
      <c r="JO44" s="164">
        <v>2.6543000000000001</v>
      </c>
      <c r="JP44" s="164">
        <v>3.0388999999999999</v>
      </c>
      <c r="JQ44" s="164">
        <v>3.9771999999999998</v>
      </c>
      <c r="JR44" s="164">
        <v>3.1303999999999998</v>
      </c>
      <c r="JS44" s="164">
        <v>4.3468</v>
      </c>
      <c r="JT44" s="165"/>
      <c r="JU44" s="164">
        <v>15.2</v>
      </c>
      <c r="JV44" s="164">
        <v>4.9644000000000004</v>
      </c>
      <c r="JW44" s="164">
        <v>0.04</v>
      </c>
      <c r="JX44" s="165"/>
      <c r="JY44" s="164">
        <v>-16.0656</v>
      </c>
      <c r="JZ44" s="164">
        <v>1.7769999999999999</v>
      </c>
      <c r="KA44" s="164">
        <v>-21.882999999999999</v>
      </c>
      <c r="KB44" s="164">
        <v>-14.6914</v>
      </c>
      <c r="KC44" s="164">
        <v>-5.8905000000000003</v>
      </c>
      <c r="KD44" s="164">
        <v>-24.526</v>
      </c>
      <c r="KE44" s="164">
        <v>0</v>
      </c>
      <c r="KF44" s="164">
        <v>-16.3</v>
      </c>
      <c r="KG44" s="164">
        <v>-0.5</v>
      </c>
      <c r="KH44" s="165"/>
      <c r="KI44" s="164">
        <v>-91.493899999999996</v>
      </c>
    </row>
    <row r="45" spans="1:295" ht="18" customHeight="1" x14ac:dyDescent="0.3">
      <c r="A45" s="160" t="s">
        <v>87</v>
      </c>
      <c r="B45" s="160" t="s">
        <v>960</v>
      </c>
      <c r="C45" s="164">
        <v>0</v>
      </c>
      <c r="D45" s="164">
        <v>3.7621000000000002</v>
      </c>
      <c r="E45" s="164">
        <v>-7.8034999999999997</v>
      </c>
      <c r="F45" s="164">
        <v>3.6675</v>
      </c>
      <c r="G45" s="164">
        <v>8.0952999999999999</v>
      </c>
      <c r="H45" s="165"/>
      <c r="I45" s="164">
        <v>15.462199999999999</v>
      </c>
      <c r="J45" s="165"/>
      <c r="K45" s="164">
        <v>11.228199999999999</v>
      </c>
      <c r="L45" s="164">
        <v>4.1139000000000001</v>
      </c>
      <c r="M45" s="164">
        <v>7.7091000000000003</v>
      </c>
      <c r="N45" s="164">
        <v>-11.1</v>
      </c>
      <c r="O45" s="164">
        <v>-26.4</v>
      </c>
      <c r="P45" s="164">
        <v>2.2000000000000002</v>
      </c>
      <c r="Q45" s="164">
        <v>4.1399999999999997</v>
      </c>
      <c r="R45" s="164">
        <v>-17.600000000000001</v>
      </c>
      <c r="S45" s="164">
        <v>2.8828</v>
      </c>
      <c r="T45" s="164">
        <v>23.386900000000001</v>
      </c>
      <c r="U45" s="164">
        <v>3.8258000000000001</v>
      </c>
      <c r="V45" s="164">
        <v>3.6657000000000002</v>
      </c>
      <c r="W45" s="164">
        <v>6.9943999999999997</v>
      </c>
      <c r="X45" s="164">
        <v>3.3456000000000001</v>
      </c>
      <c r="Y45" s="164">
        <v>-3.3786999999999998</v>
      </c>
      <c r="Z45" s="164">
        <v>2.4451999999999998</v>
      </c>
      <c r="AA45" s="165"/>
      <c r="AB45" s="164">
        <v>-1.2532000000000001</v>
      </c>
      <c r="AC45" s="164">
        <v>-0.96299999999999997</v>
      </c>
      <c r="AD45" s="164">
        <v>-0.91800000000000004</v>
      </c>
      <c r="AE45" s="164">
        <v>11.259</v>
      </c>
      <c r="AF45" s="164">
        <v>-8.8800000000000008</v>
      </c>
      <c r="AG45" s="164">
        <v>-6.6</v>
      </c>
      <c r="AH45" s="164">
        <v>1.5149999999999999</v>
      </c>
      <c r="AI45" s="164">
        <v>0.19700000000000001</v>
      </c>
      <c r="AJ45" s="164">
        <v>-15.52</v>
      </c>
      <c r="AK45" s="164">
        <v>-15.56</v>
      </c>
      <c r="AL45" s="165"/>
      <c r="AM45" s="164">
        <v>-8.11</v>
      </c>
      <c r="AN45" s="164">
        <v>-8.41</v>
      </c>
      <c r="AO45" s="164">
        <v>1.7853000000000001</v>
      </c>
      <c r="AP45" s="164">
        <v>2.4506000000000001</v>
      </c>
      <c r="AQ45" s="164">
        <v>10.7296</v>
      </c>
      <c r="AR45" s="164">
        <v>12.075699999999999</v>
      </c>
      <c r="AS45" s="164">
        <v>-16.4817</v>
      </c>
      <c r="AT45" s="164">
        <v>-12.5922</v>
      </c>
      <c r="AU45" s="164">
        <v>-12.464499999999999</v>
      </c>
      <c r="AV45" s="164">
        <v>9.8239000000000001</v>
      </c>
      <c r="AW45" s="164">
        <v>13.291399999999999</v>
      </c>
      <c r="AX45" s="164">
        <v>-19.290099999999999</v>
      </c>
      <c r="AY45" s="164">
        <v>-16.878799999999998</v>
      </c>
      <c r="AZ45" s="164">
        <v>2.7742</v>
      </c>
      <c r="BA45" s="164">
        <v>25.487300000000001</v>
      </c>
      <c r="BB45" s="164">
        <v>12.222300000000001</v>
      </c>
      <c r="BC45" s="164">
        <v>-0.21110000000000001</v>
      </c>
      <c r="BD45" s="164">
        <v>-3.6</v>
      </c>
      <c r="BE45" s="164">
        <v>-3.5</v>
      </c>
      <c r="BF45" s="164">
        <v>-19.931100000000001</v>
      </c>
      <c r="BG45" s="164">
        <v>-20.162299999999998</v>
      </c>
      <c r="BH45" s="164">
        <v>-0.81630000000000003</v>
      </c>
      <c r="BI45" s="165"/>
      <c r="BJ45" s="164">
        <v>6.806</v>
      </c>
      <c r="BK45" s="164">
        <v>0.29249999999999998</v>
      </c>
      <c r="BL45" s="164">
        <v>0.39040000000000002</v>
      </c>
      <c r="BM45" s="164">
        <v>0.90669999999999995</v>
      </c>
      <c r="BN45" s="164">
        <v>-108.40170000000001</v>
      </c>
      <c r="BO45" s="164">
        <v>19.318200000000001</v>
      </c>
      <c r="BP45" s="164">
        <v>19.379200000000001</v>
      </c>
      <c r="BQ45" s="164">
        <v>56.794499999999999</v>
      </c>
      <c r="BR45" s="164">
        <v>-142.333</v>
      </c>
      <c r="BS45" s="165"/>
      <c r="BT45" s="165"/>
      <c r="BU45" s="165"/>
      <c r="BV45" s="164">
        <v>10.8278</v>
      </c>
      <c r="BW45" s="164">
        <v>8.2799999999999994</v>
      </c>
      <c r="BX45" s="164">
        <v>5.85</v>
      </c>
      <c r="BY45" s="164">
        <v>-11.44</v>
      </c>
      <c r="BZ45" s="164">
        <v>1.25</v>
      </c>
      <c r="CA45" s="164">
        <v>-19.5535</v>
      </c>
      <c r="CB45" s="164">
        <v>-19.6875</v>
      </c>
      <c r="CC45" s="164">
        <v>27.84</v>
      </c>
      <c r="CD45" s="164">
        <v>26.2074</v>
      </c>
      <c r="CE45" s="164">
        <v>-5.2037000000000004</v>
      </c>
      <c r="CF45" s="164">
        <v>-11.9846</v>
      </c>
      <c r="CG45" s="164">
        <v>-11.7904</v>
      </c>
      <c r="CH45" s="164">
        <v>7.1519000000000004</v>
      </c>
      <c r="CI45" s="164">
        <v>8.9519000000000002</v>
      </c>
      <c r="CJ45" s="165"/>
      <c r="CK45" s="165"/>
      <c r="CL45" s="164">
        <v>36.700000000000003</v>
      </c>
      <c r="CM45" s="164">
        <v>-13</v>
      </c>
      <c r="CN45" s="164">
        <v>-1.66</v>
      </c>
      <c r="CO45" s="164">
        <v>29.613399999999999</v>
      </c>
      <c r="CP45" s="164">
        <v>29.465499999999999</v>
      </c>
      <c r="CQ45" s="164">
        <v>27.982700000000001</v>
      </c>
      <c r="CR45" s="164">
        <v>59.793900000000001</v>
      </c>
      <c r="CS45" s="164">
        <v>59.805399999999999</v>
      </c>
      <c r="CT45" s="164">
        <v>-19.993300000000001</v>
      </c>
      <c r="CU45" s="164">
        <v>-43.412300000000002</v>
      </c>
      <c r="CV45" s="164">
        <v>-20.172799999999999</v>
      </c>
      <c r="CW45" s="164">
        <v>2.6345000000000001</v>
      </c>
      <c r="CX45" s="164">
        <v>28.1</v>
      </c>
      <c r="CY45" s="164">
        <v>16.47</v>
      </c>
      <c r="CZ45" s="164">
        <v>7.0361000000000002</v>
      </c>
      <c r="DA45" s="164">
        <v>7.2295999999999996</v>
      </c>
      <c r="DB45" s="164">
        <v>-8.52</v>
      </c>
      <c r="DC45" s="165"/>
      <c r="DD45" s="164">
        <v>-11.4864</v>
      </c>
      <c r="DE45" s="164">
        <v>-11.4132</v>
      </c>
      <c r="DF45" s="164">
        <v>20.399699999999999</v>
      </c>
      <c r="DG45" s="164">
        <v>1.4999999999999999E-2</v>
      </c>
      <c r="DH45" s="164">
        <v>-4.1048</v>
      </c>
      <c r="DI45" s="164">
        <v>12.4</v>
      </c>
      <c r="DJ45" s="164">
        <v>13.2</v>
      </c>
      <c r="DK45" s="164">
        <v>-4.0503</v>
      </c>
      <c r="DL45" s="164">
        <v>2.8109999999999999</v>
      </c>
      <c r="DM45" s="164">
        <v>36.594799999999999</v>
      </c>
      <c r="DN45" s="164">
        <v>10.953099999999999</v>
      </c>
      <c r="DO45" s="164">
        <v>3.27</v>
      </c>
      <c r="DP45" s="164">
        <v>-0.56999999999999995</v>
      </c>
      <c r="DQ45" s="164">
        <v>3.726</v>
      </c>
      <c r="DR45" s="164">
        <v>-20.871200000000002</v>
      </c>
      <c r="DS45" s="164">
        <v>-6.95</v>
      </c>
      <c r="DT45" s="164">
        <v>-7.09</v>
      </c>
      <c r="DU45" s="164">
        <v>26</v>
      </c>
      <c r="DV45" s="164">
        <v>17.71</v>
      </c>
      <c r="DW45" s="164">
        <v>-19.636399999999998</v>
      </c>
      <c r="DX45" s="164">
        <v>-10.436400000000001</v>
      </c>
      <c r="DY45" s="164">
        <v>-36.055500000000002</v>
      </c>
      <c r="DZ45" s="164">
        <v>-35.4818</v>
      </c>
      <c r="EA45" s="164">
        <v>14.286899999999999</v>
      </c>
      <c r="EB45" s="164">
        <v>0.15279999999999999</v>
      </c>
      <c r="EC45" s="164">
        <v>-8.7507999999999999</v>
      </c>
      <c r="ED45" s="164">
        <v>-8.7044999999999995</v>
      </c>
      <c r="EE45" s="164">
        <v>-17.4422</v>
      </c>
      <c r="EF45" s="164">
        <v>-23.778500000000001</v>
      </c>
      <c r="EG45" s="164">
        <v>-10.33</v>
      </c>
      <c r="EH45" s="164">
        <v>-137.52279999999999</v>
      </c>
      <c r="EI45" s="164">
        <v>-7.2102000000000004</v>
      </c>
      <c r="EJ45" s="165"/>
      <c r="EK45" s="164">
        <v>-6.3728999999999996</v>
      </c>
      <c r="EL45" s="164">
        <v>-6.0877999999999997</v>
      </c>
      <c r="EM45" s="164">
        <v>0</v>
      </c>
      <c r="EN45" s="164">
        <v>-2.633</v>
      </c>
      <c r="EO45" s="164">
        <v>-2.8570000000000002</v>
      </c>
      <c r="EP45" s="164">
        <v>0.52800000000000002</v>
      </c>
      <c r="EQ45" s="164">
        <v>-22.603200000000001</v>
      </c>
      <c r="ER45" s="164">
        <v>-22.3278</v>
      </c>
      <c r="ES45" s="164">
        <v>4.3152999999999997</v>
      </c>
      <c r="ET45" s="164">
        <v>0</v>
      </c>
      <c r="EU45" s="164">
        <v>-10.5</v>
      </c>
      <c r="EV45" s="164">
        <v>0</v>
      </c>
      <c r="EW45" s="164">
        <v>2.0190999999999999</v>
      </c>
      <c r="EX45" s="164">
        <v>6.6950000000000003</v>
      </c>
      <c r="EY45" s="164">
        <v>-5.3258000000000001</v>
      </c>
      <c r="EZ45" s="164">
        <v>5.2580999999999998</v>
      </c>
      <c r="FA45" s="164">
        <v>1.5543</v>
      </c>
      <c r="FB45" s="164">
        <v>5.1875</v>
      </c>
      <c r="FC45" s="164">
        <v>-21.036300000000001</v>
      </c>
      <c r="FD45" s="164">
        <v>0</v>
      </c>
      <c r="FE45" s="164">
        <v>0</v>
      </c>
      <c r="FF45" s="164">
        <v>0.48280000000000001</v>
      </c>
      <c r="FG45" s="164">
        <v>2.4314</v>
      </c>
      <c r="FH45" s="164">
        <v>2.7216999999999998</v>
      </c>
      <c r="FI45" s="164">
        <v>0</v>
      </c>
      <c r="FJ45" s="164">
        <v>8.5403000000000002</v>
      </c>
      <c r="FK45" s="164">
        <v>8.7077000000000009</v>
      </c>
      <c r="FL45" s="164">
        <v>-15.071099999999999</v>
      </c>
      <c r="FM45" s="164">
        <v>17.7029</v>
      </c>
      <c r="FN45" s="164">
        <v>17.639099999999999</v>
      </c>
      <c r="FO45" s="164">
        <v>-4.5679999999999996</v>
      </c>
      <c r="FP45" s="164">
        <v>0</v>
      </c>
      <c r="FQ45" s="164">
        <v>13.614699999999999</v>
      </c>
      <c r="FR45" s="164">
        <v>-25.24</v>
      </c>
      <c r="FS45" s="164">
        <v>-2.9127999999999998</v>
      </c>
      <c r="FT45" s="164">
        <v>0.36830000000000002</v>
      </c>
      <c r="FU45" s="164">
        <v>2.08</v>
      </c>
      <c r="FV45" s="164">
        <v>0.83</v>
      </c>
      <c r="FW45" s="164">
        <v>-14.132099999999999</v>
      </c>
      <c r="FX45" s="164">
        <v>1.3167</v>
      </c>
      <c r="FY45" s="164">
        <v>4.4610000000000003</v>
      </c>
      <c r="FZ45" s="164">
        <v>0.81499999999999995</v>
      </c>
      <c r="GA45" s="165"/>
      <c r="GB45" s="164">
        <v>34.520000000000003</v>
      </c>
      <c r="GC45" s="164">
        <v>-18.799600000000002</v>
      </c>
      <c r="GD45" s="164">
        <v>-12.664099999999999</v>
      </c>
      <c r="GE45" s="164">
        <v>0.23</v>
      </c>
      <c r="GF45" s="164">
        <v>15.712999999999999</v>
      </c>
      <c r="GG45" s="165"/>
      <c r="GH45" s="164">
        <v>23.0015</v>
      </c>
      <c r="GI45" s="165"/>
      <c r="GJ45" s="164">
        <v>-11.350099999999999</v>
      </c>
      <c r="GK45" s="164">
        <v>3.2176999999999998</v>
      </c>
      <c r="GL45" s="164">
        <v>7.6499999999999999E-2</v>
      </c>
      <c r="GM45" s="165"/>
      <c r="GN45" s="164">
        <v>-7.4866999999999999</v>
      </c>
      <c r="GO45" s="164">
        <v>-5.9573</v>
      </c>
      <c r="GP45" s="164">
        <v>0.41120000000000001</v>
      </c>
      <c r="GQ45" s="164">
        <v>-25.377700000000001</v>
      </c>
      <c r="GR45" s="164">
        <v>-5.9705000000000004</v>
      </c>
      <c r="GS45" s="164">
        <v>-6.0716999999999999</v>
      </c>
      <c r="GT45" s="164">
        <v>113.02379999999999</v>
      </c>
      <c r="GU45" s="164">
        <v>-7.6079999999999997</v>
      </c>
      <c r="GV45" s="164">
        <v>-10.3934</v>
      </c>
      <c r="GW45" s="164">
        <v>-9.5190999999999999</v>
      </c>
      <c r="GX45" s="164">
        <v>2.8325</v>
      </c>
      <c r="GY45" s="164">
        <v>6.3804999999999996</v>
      </c>
      <c r="GZ45" s="164">
        <v>6.5429000000000004</v>
      </c>
      <c r="HA45" s="164">
        <v>2</v>
      </c>
      <c r="HB45" s="164">
        <v>19.671299999999999</v>
      </c>
      <c r="HC45" s="164">
        <v>20.520399999999999</v>
      </c>
      <c r="HD45" s="164">
        <v>-4.1900000000000004</v>
      </c>
      <c r="HE45" s="164">
        <v>6.1753</v>
      </c>
      <c r="HF45" s="164">
        <v>29.263999999999999</v>
      </c>
      <c r="HG45" s="164">
        <v>19.031700000000001</v>
      </c>
      <c r="HH45" s="164">
        <v>39.7119</v>
      </c>
      <c r="HI45" s="164">
        <v>20.454899999999999</v>
      </c>
      <c r="HJ45" s="164">
        <v>20.691400000000002</v>
      </c>
      <c r="HK45" s="164">
        <v>-6.2016999999999998</v>
      </c>
      <c r="HL45" s="165"/>
      <c r="HM45" s="164">
        <v>0</v>
      </c>
      <c r="HN45" s="164">
        <v>0</v>
      </c>
      <c r="HO45" s="165"/>
      <c r="HP45" s="165"/>
      <c r="HQ45" s="164">
        <v>-12.232100000000001</v>
      </c>
      <c r="HR45" s="164">
        <v>-11.644299999999999</v>
      </c>
      <c r="HS45" s="164">
        <v>-2.6482999999999999</v>
      </c>
      <c r="HT45" s="164">
        <v>-2.5394000000000001</v>
      </c>
      <c r="HU45" s="164">
        <v>28.12</v>
      </c>
      <c r="HV45" s="164">
        <v>27.7</v>
      </c>
      <c r="HW45" s="164">
        <v>-28.5</v>
      </c>
      <c r="HX45" s="164">
        <v>-28.3</v>
      </c>
      <c r="HY45" s="164">
        <v>0.9677</v>
      </c>
      <c r="HZ45" s="164">
        <v>-10.24</v>
      </c>
      <c r="IA45" s="164">
        <v>27.205500000000001</v>
      </c>
      <c r="IB45" s="164">
        <v>31.8215</v>
      </c>
      <c r="IC45" s="164">
        <v>30.894200000000001</v>
      </c>
      <c r="ID45" s="164">
        <v>-19.100000000000001</v>
      </c>
      <c r="IE45" s="164">
        <v>-31.6</v>
      </c>
      <c r="IF45" s="164">
        <v>0</v>
      </c>
      <c r="IG45" s="164">
        <v>-0.4</v>
      </c>
      <c r="IH45" s="165"/>
      <c r="II45" s="164">
        <v>-17.582599999999999</v>
      </c>
      <c r="IJ45" s="164">
        <v>-78.808999999999997</v>
      </c>
      <c r="IK45" s="164">
        <v>-28.4513</v>
      </c>
      <c r="IL45" s="164">
        <v>-237.05019999999999</v>
      </c>
      <c r="IM45" s="164">
        <v>28.127500000000001</v>
      </c>
      <c r="IN45" s="164">
        <v>-43.728200000000001</v>
      </c>
      <c r="IO45" s="164">
        <v>67.996099999999998</v>
      </c>
      <c r="IP45" s="164">
        <v>85.959100000000007</v>
      </c>
      <c r="IQ45" s="164">
        <v>137.15129999999999</v>
      </c>
      <c r="IR45" s="164">
        <v>31.687899999999999</v>
      </c>
      <c r="IS45" s="164">
        <v>11.8672</v>
      </c>
      <c r="IT45" s="164">
        <v>21.3766</v>
      </c>
      <c r="IU45" s="164">
        <v>23.755299999999998</v>
      </c>
      <c r="IV45" s="164">
        <v>-34.246699999999997</v>
      </c>
      <c r="IW45" s="164">
        <v>187.91489999999999</v>
      </c>
      <c r="IX45" s="164">
        <v>-135.94640000000001</v>
      </c>
      <c r="IY45" s="164">
        <v>68.502799999999993</v>
      </c>
      <c r="IZ45" s="164">
        <v>-51.887999999999998</v>
      </c>
      <c r="JA45" s="164">
        <v>-0.67749999999999999</v>
      </c>
      <c r="JB45" s="165"/>
      <c r="JC45" s="164">
        <v>-4.24</v>
      </c>
      <c r="JD45" s="164">
        <v>0.14599999999999999</v>
      </c>
      <c r="JE45" s="164">
        <v>0.14000000000000001</v>
      </c>
      <c r="JF45" s="164">
        <v>-0.16</v>
      </c>
      <c r="JG45" s="164">
        <v>2.3199999999999998</v>
      </c>
      <c r="JH45" s="164">
        <v>-2.7225999999999999</v>
      </c>
      <c r="JI45" s="164">
        <v>-8.8457000000000008</v>
      </c>
      <c r="JJ45" s="164">
        <v>8.7906999999999993</v>
      </c>
      <c r="JK45" s="164">
        <v>-6.7948000000000004</v>
      </c>
      <c r="JL45" s="164">
        <v>-0.1</v>
      </c>
      <c r="JM45" s="164">
        <v>0.78500000000000003</v>
      </c>
      <c r="JN45" s="164">
        <v>0.92800000000000005</v>
      </c>
      <c r="JO45" s="165"/>
      <c r="JP45" s="165"/>
      <c r="JQ45" s="164">
        <v>4.1847000000000003</v>
      </c>
      <c r="JR45" s="164">
        <v>4.0521000000000003</v>
      </c>
      <c r="JS45" s="164">
        <v>3.7282999999999999</v>
      </c>
      <c r="JT45" s="165"/>
      <c r="JU45" s="164">
        <v>16.399999999999999</v>
      </c>
      <c r="JV45" s="164">
        <v>4.2114000000000003</v>
      </c>
      <c r="JW45" s="164">
        <v>0.06</v>
      </c>
      <c r="JX45" s="165"/>
      <c r="JY45" s="164">
        <v>-15.3779</v>
      </c>
      <c r="JZ45" s="164">
        <v>1.5791999999999999</v>
      </c>
      <c r="KA45" s="164">
        <v>-23.145700000000001</v>
      </c>
      <c r="KB45" s="164">
        <v>-13.8619</v>
      </c>
      <c r="KC45" s="164">
        <v>-6.2342000000000004</v>
      </c>
      <c r="KD45" s="164">
        <v>-24.720099999999999</v>
      </c>
      <c r="KE45" s="165"/>
      <c r="KF45" s="164">
        <v>-17.899999999999999</v>
      </c>
      <c r="KG45" s="164">
        <v>1</v>
      </c>
      <c r="KH45" s="165"/>
      <c r="KI45" s="164">
        <v>-89.2911</v>
      </c>
    </row>
    <row r="46" spans="1:295" ht="18" customHeight="1" x14ac:dyDescent="0.3">
      <c r="A46" s="160" t="s">
        <v>87</v>
      </c>
      <c r="B46" s="160" t="s">
        <v>961</v>
      </c>
      <c r="C46" s="164">
        <v>0</v>
      </c>
      <c r="D46" s="164">
        <v>4.04</v>
      </c>
      <c r="E46" s="164">
        <v>-8.5850000000000009</v>
      </c>
      <c r="F46" s="164">
        <v>3.8805000000000001</v>
      </c>
      <c r="G46" s="164">
        <v>8.8217999999999996</v>
      </c>
      <c r="H46" s="165"/>
      <c r="I46" s="164">
        <v>17.0654</v>
      </c>
      <c r="J46" s="165"/>
      <c r="K46" s="164">
        <v>12.1158</v>
      </c>
      <c r="L46" s="164">
        <v>4.7378999999999998</v>
      </c>
      <c r="M46" s="164">
        <v>8.3026</v>
      </c>
      <c r="N46" s="164">
        <v>-8.8800000000000008</v>
      </c>
      <c r="O46" s="164">
        <v>-26.4</v>
      </c>
      <c r="P46" s="165"/>
      <c r="Q46" s="165"/>
      <c r="R46" s="165"/>
      <c r="S46" s="164">
        <v>2.6671</v>
      </c>
      <c r="T46" s="164">
        <v>19.242100000000001</v>
      </c>
      <c r="U46" s="164">
        <v>4.2310999999999996</v>
      </c>
      <c r="V46" s="164">
        <v>4.1120000000000001</v>
      </c>
      <c r="W46" s="164">
        <v>7.4252000000000002</v>
      </c>
      <c r="X46" s="164">
        <v>3.4382999999999999</v>
      </c>
      <c r="Y46" s="164">
        <v>-3.5663999999999998</v>
      </c>
      <c r="Z46" s="164">
        <v>2.5415999999999999</v>
      </c>
      <c r="AA46" s="165"/>
      <c r="AB46" s="164">
        <v>-1.2412000000000001</v>
      </c>
      <c r="AC46" s="164">
        <v>-0.99299999999999999</v>
      </c>
      <c r="AD46" s="164">
        <v>-0.97099999999999997</v>
      </c>
      <c r="AE46" s="164">
        <v>11.145</v>
      </c>
      <c r="AF46" s="164">
        <v>-11.1</v>
      </c>
      <c r="AG46" s="164">
        <v>-4.4000000000000004</v>
      </c>
      <c r="AH46" s="164">
        <v>1.958</v>
      </c>
      <c r="AI46" s="164">
        <v>0.18</v>
      </c>
      <c r="AJ46" s="164">
        <v>-15.49</v>
      </c>
      <c r="AK46" s="164">
        <v>-15.76</v>
      </c>
      <c r="AL46" s="165"/>
      <c r="AM46" s="164">
        <v>-8.3000000000000007</v>
      </c>
      <c r="AN46" s="164">
        <v>-8.34</v>
      </c>
      <c r="AO46" s="164">
        <v>2.9051</v>
      </c>
      <c r="AP46" s="164">
        <v>2.8214999999999999</v>
      </c>
      <c r="AQ46" s="164">
        <v>12.507</v>
      </c>
      <c r="AR46" s="164">
        <v>10.8969</v>
      </c>
      <c r="AS46" s="164">
        <v>-17.9419</v>
      </c>
      <c r="AT46" s="164">
        <v>-11.9224</v>
      </c>
      <c r="AU46" s="164">
        <v>-12.9954</v>
      </c>
      <c r="AV46" s="164">
        <v>0.70350000000000001</v>
      </c>
      <c r="AW46" s="164">
        <v>-0.15859999999999999</v>
      </c>
      <c r="AX46" s="164">
        <v>-17.5486</v>
      </c>
      <c r="AY46" s="164">
        <v>-15.6732</v>
      </c>
      <c r="AZ46" s="164">
        <v>1.9851000000000001</v>
      </c>
      <c r="BA46" s="164">
        <v>9.6381999999999994</v>
      </c>
      <c r="BB46" s="164">
        <v>10.5817</v>
      </c>
      <c r="BC46" s="164">
        <v>0.39689999999999998</v>
      </c>
      <c r="BD46" s="164">
        <v>-4.9000000000000004</v>
      </c>
      <c r="BE46" s="164">
        <v>-5</v>
      </c>
      <c r="BF46" s="164">
        <v>-20.627700000000001</v>
      </c>
      <c r="BG46" s="164">
        <v>-21.036000000000001</v>
      </c>
      <c r="BH46" s="164">
        <v>-0.98499999999999999</v>
      </c>
      <c r="BI46" s="165"/>
      <c r="BJ46" s="164">
        <v>5.0776000000000003</v>
      </c>
      <c r="BK46" s="164">
        <v>0.2873</v>
      </c>
      <c r="BL46" s="164">
        <v>1.2705</v>
      </c>
      <c r="BM46" s="164">
        <v>0.92620000000000002</v>
      </c>
      <c r="BN46" s="164">
        <v>-110.9042</v>
      </c>
      <c r="BO46" s="164">
        <v>18.2806</v>
      </c>
      <c r="BP46" s="164">
        <v>18.524699999999999</v>
      </c>
      <c r="BQ46" s="164">
        <v>58.705599999999997</v>
      </c>
      <c r="BR46" s="164">
        <v>-144.41900000000001</v>
      </c>
      <c r="BS46" s="165"/>
      <c r="BT46" s="165"/>
      <c r="BU46" s="165"/>
      <c r="BV46" s="164">
        <v>10.6981</v>
      </c>
      <c r="BW46" s="164">
        <v>7.78</v>
      </c>
      <c r="BX46" s="164">
        <v>6.63</v>
      </c>
      <c r="BY46" s="164">
        <v>-11.36</v>
      </c>
      <c r="BZ46" s="164">
        <v>-1.76</v>
      </c>
      <c r="CA46" s="164">
        <v>-19.151700000000002</v>
      </c>
      <c r="CB46" s="164">
        <v>-18.883800000000001</v>
      </c>
      <c r="CC46" s="164">
        <v>27.313400000000001</v>
      </c>
      <c r="CD46" s="164">
        <v>25.236000000000001</v>
      </c>
      <c r="CE46" s="164">
        <v>-4.3316999999999997</v>
      </c>
      <c r="CF46" s="164">
        <v>-13.4001</v>
      </c>
      <c r="CG46" s="164">
        <v>-13.619899999999999</v>
      </c>
      <c r="CH46" s="164">
        <v>5.2384000000000004</v>
      </c>
      <c r="CI46" s="164">
        <v>6.2649999999999997</v>
      </c>
      <c r="CJ46" s="165"/>
      <c r="CK46" s="165"/>
      <c r="CL46" s="164">
        <v>33.5</v>
      </c>
      <c r="CM46" s="164">
        <v>-10.4</v>
      </c>
      <c r="CN46" s="164">
        <v>-1.6</v>
      </c>
      <c r="CO46" s="164">
        <v>27.447099999999999</v>
      </c>
      <c r="CP46" s="164">
        <v>27.441099999999999</v>
      </c>
      <c r="CQ46" s="164">
        <v>26.184100000000001</v>
      </c>
      <c r="CR46" s="164">
        <v>60.552199999999999</v>
      </c>
      <c r="CS46" s="164">
        <v>59.777500000000003</v>
      </c>
      <c r="CT46" s="164">
        <v>-19.1937</v>
      </c>
      <c r="CU46" s="164">
        <v>-43.416200000000003</v>
      </c>
      <c r="CV46" s="164">
        <v>-20.070599999999999</v>
      </c>
      <c r="CW46" s="164">
        <v>2.7216999999999998</v>
      </c>
      <c r="CX46" s="164">
        <v>26.62</v>
      </c>
      <c r="CY46" s="164">
        <v>17.010000000000002</v>
      </c>
      <c r="CZ46" s="164">
        <v>7.3486000000000002</v>
      </c>
      <c r="DA46" s="164">
        <v>7.4249000000000001</v>
      </c>
      <c r="DB46" s="164">
        <v>-8.69</v>
      </c>
      <c r="DC46" s="164">
        <v>25.5123</v>
      </c>
      <c r="DD46" s="164">
        <v>-8.8545999999999996</v>
      </c>
      <c r="DE46" s="164">
        <v>-8.5512999999999995</v>
      </c>
      <c r="DF46" s="164">
        <v>15.0122</v>
      </c>
      <c r="DG46" s="164">
        <v>1.4999999999999999E-2</v>
      </c>
      <c r="DH46" s="164">
        <v>-4.2344999999999997</v>
      </c>
      <c r="DI46" s="165"/>
      <c r="DJ46" s="164">
        <v>10.9</v>
      </c>
      <c r="DK46" s="164">
        <v>-3.9708999999999999</v>
      </c>
      <c r="DL46" s="164">
        <v>2.9980000000000002</v>
      </c>
      <c r="DM46" s="164">
        <v>37.856499999999997</v>
      </c>
      <c r="DN46" s="164">
        <v>11.5097</v>
      </c>
      <c r="DO46" s="164">
        <v>3.55</v>
      </c>
      <c r="DP46" s="164">
        <v>-1.0900000000000001</v>
      </c>
      <c r="DQ46" s="164">
        <v>3.3479999999999999</v>
      </c>
      <c r="DR46" s="164">
        <v>-17.0685</v>
      </c>
      <c r="DS46" s="164">
        <v>-6.79</v>
      </c>
      <c r="DT46" s="164">
        <v>-6.9</v>
      </c>
      <c r="DU46" s="164">
        <v>26.4</v>
      </c>
      <c r="DV46" s="164">
        <v>17.84</v>
      </c>
      <c r="DW46" s="164">
        <v>-16.072700000000001</v>
      </c>
      <c r="DX46" s="164">
        <v>-8.1908999999999992</v>
      </c>
      <c r="DY46" s="164">
        <v>-35.3063</v>
      </c>
      <c r="DZ46" s="164">
        <v>-32.554499999999997</v>
      </c>
      <c r="EA46" s="164">
        <v>14.942299999999999</v>
      </c>
      <c r="EB46" s="164">
        <v>1.2744</v>
      </c>
      <c r="EC46" s="164">
        <v>-6.6889000000000003</v>
      </c>
      <c r="ED46" s="164">
        <v>-7.0937999999999999</v>
      </c>
      <c r="EE46" s="164">
        <v>-17.671199999999999</v>
      </c>
      <c r="EF46" s="164">
        <v>-23.363299999999999</v>
      </c>
      <c r="EG46" s="164">
        <v>-10.523</v>
      </c>
      <c r="EH46" s="164">
        <v>-143.37049999999999</v>
      </c>
      <c r="EI46" s="164">
        <v>-15.904299999999999</v>
      </c>
      <c r="EJ46" s="165"/>
      <c r="EK46" s="164">
        <v>-6.2557999999999998</v>
      </c>
      <c r="EL46" s="164">
        <v>-6.2831999999999999</v>
      </c>
      <c r="EM46" s="164">
        <v>8.0991</v>
      </c>
      <c r="EN46" s="164">
        <v>-1.2828999999999999</v>
      </c>
      <c r="EO46" s="164">
        <v>-2.1554000000000002</v>
      </c>
      <c r="EP46" s="164">
        <v>-7.6840000000000002</v>
      </c>
      <c r="EQ46" s="164">
        <v>-19.962199999999999</v>
      </c>
      <c r="ER46" s="164">
        <v>-19.512599999999999</v>
      </c>
      <c r="ES46" s="164">
        <v>4.4405999999999999</v>
      </c>
      <c r="ET46" s="164">
        <v>13.33</v>
      </c>
      <c r="EU46" s="164">
        <v>-12.1</v>
      </c>
      <c r="EV46" s="164">
        <v>1.6</v>
      </c>
      <c r="EW46" s="164">
        <v>1.8334999999999999</v>
      </c>
      <c r="EX46" s="164">
        <v>9.2510999999999992</v>
      </c>
      <c r="EY46" s="164">
        <v>-4.5019</v>
      </c>
      <c r="EZ46" s="164">
        <v>6.2034000000000002</v>
      </c>
      <c r="FA46" s="164">
        <v>0.60919999999999996</v>
      </c>
      <c r="FB46" s="164">
        <v>5.8677999999999999</v>
      </c>
      <c r="FC46" s="164">
        <v>-21.365500000000001</v>
      </c>
      <c r="FD46" s="165"/>
      <c r="FE46" s="165"/>
      <c r="FF46" s="164">
        <v>0.51780000000000004</v>
      </c>
      <c r="FG46" s="164">
        <v>2.4287000000000001</v>
      </c>
      <c r="FH46" s="164">
        <v>0</v>
      </c>
      <c r="FI46" s="164">
        <v>0</v>
      </c>
      <c r="FJ46" s="164">
        <v>6.3632999999999997</v>
      </c>
      <c r="FK46" s="164">
        <v>6.1959</v>
      </c>
      <c r="FL46" s="164">
        <v>-11.2196</v>
      </c>
      <c r="FM46" s="164">
        <v>15.453200000000001</v>
      </c>
      <c r="FN46" s="164">
        <v>15.760300000000001</v>
      </c>
      <c r="FO46" s="164">
        <v>-4.0937999999999999</v>
      </c>
      <c r="FP46" s="165"/>
      <c r="FQ46" s="164">
        <v>15.8413</v>
      </c>
      <c r="FR46" s="164">
        <v>-24.29</v>
      </c>
      <c r="FS46" s="164">
        <v>-2.0137</v>
      </c>
      <c r="FT46" s="164">
        <v>0.37740000000000001</v>
      </c>
      <c r="FU46" s="164">
        <v>2.74</v>
      </c>
      <c r="FV46" s="164">
        <v>0.26</v>
      </c>
      <c r="FW46" s="164">
        <v>-15.126300000000001</v>
      </c>
      <c r="FX46" s="164">
        <v>1.2561</v>
      </c>
      <c r="FY46" s="164">
        <v>4.6100000000000003</v>
      </c>
      <c r="FZ46" s="164">
        <v>0.77900000000000003</v>
      </c>
      <c r="GA46" s="165"/>
      <c r="GB46" s="164">
        <v>34.549999999999997</v>
      </c>
      <c r="GC46" s="164">
        <v>-20.3216</v>
      </c>
      <c r="GD46" s="164">
        <v>-13.178000000000001</v>
      </c>
      <c r="GE46" s="164">
        <v>-0.97</v>
      </c>
      <c r="GF46" s="164">
        <v>15.385999999999999</v>
      </c>
      <c r="GG46" s="165"/>
      <c r="GH46" s="164">
        <v>22.700099999999999</v>
      </c>
      <c r="GI46" s="165"/>
      <c r="GJ46" s="164">
        <v>-11.585000000000001</v>
      </c>
      <c r="GK46" s="164">
        <v>3.3094999999999999</v>
      </c>
      <c r="GL46" s="165"/>
      <c r="GM46" s="165"/>
      <c r="GN46" s="164">
        <v>-9.4168000000000003</v>
      </c>
      <c r="GO46" s="164">
        <v>-5.9507000000000003</v>
      </c>
      <c r="GP46" s="164">
        <v>1.1879</v>
      </c>
      <c r="GQ46" s="164">
        <v>-24.453299999999999</v>
      </c>
      <c r="GR46" s="164">
        <v>-6.2100999999999997</v>
      </c>
      <c r="GS46" s="164">
        <v>-6.2366999999999999</v>
      </c>
      <c r="GT46" s="164">
        <v>113.038</v>
      </c>
      <c r="GU46" s="164">
        <v>-7.5060000000000002</v>
      </c>
      <c r="GV46" s="164">
        <v>-9.9773999999999994</v>
      </c>
      <c r="GW46" s="164">
        <v>-9.1079000000000008</v>
      </c>
      <c r="GX46" s="164">
        <v>2.8624000000000001</v>
      </c>
      <c r="GY46" s="164">
        <v>6.7541000000000002</v>
      </c>
      <c r="GZ46" s="164">
        <v>7.0332999999999997</v>
      </c>
      <c r="HA46" s="164">
        <v>2.7442000000000002</v>
      </c>
      <c r="HB46" s="164">
        <v>16.544499999999999</v>
      </c>
      <c r="HC46" s="164">
        <v>19.1187</v>
      </c>
      <c r="HD46" s="164">
        <v>-7.54</v>
      </c>
      <c r="HE46" s="164">
        <v>10.557600000000001</v>
      </c>
      <c r="HF46" s="164">
        <v>41.106299999999997</v>
      </c>
      <c r="HG46" s="164">
        <v>16.769100000000002</v>
      </c>
      <c r="HH46" s="164">
        <v>27.358699999999999</v>
      </c>
      <c r="HI46" s="164">
        <v>17.727799999999998</v>
      </c>
      <c r="HJ46" s="164">
        <v>18.0349</v>
      </c>
      <c r="HK46" s="164">
        <v>0</v>
      </c>
      <c r="HL46" s="165"/>
      <c r="HM46" s="164">
        <v>0</v>
      </c>
      <c r="HN46" s="164">
        <v>-10.656700000000001</v>
      </c>
      <c r="HO46" s="165"/>
      <c r="HP46" s="165"/>
      <c r="HQ46" s="164">
        <v>-18.505400000000002</v>
      </c>
      <c r="HR46" s="164">
        <v>-17.895600000000002</v>
      </c>
      <c r="HS46" s="164">
        <v>-2.9937999999999998</v>
      </c>
      <c r="HT46" s="164">
        <v>-3.5381</v>
      </c>
      <c r="HU46" s="164">
        <v>19.86</v>
      </c>
      <c r="HV46" s="164">
        <v>19.87</v>
      </c>
      <c r="HW46" s="164">
        <v>-30.9</v>
      </c>
      <c r="HX46" s="164">
        <v>-31.2</v>
      </c>
      <c r="HY46" s="164">
        <v>0.94940000000000002</v>
      </c>
      <c r="HZ46" s="164">
        <v>-10.96</v>
      </c>
      <c r="IA46" s="164">
        <v>34.720700000000001</v>
      </c>
      <c r="IB46" s="164">
        <v>21.458300000000001</v>
      </c>
      <c r="IC46" s="164">
        <v>21.327400000000001</v>
      </c>
      <c r="ID46" s="164">
        <v>-19.100000000000001</v>
      </c>
      <c r="IE46" s="164">
        <v>-31.2</v>
      </c>
      <c r="IF46" s="164">
        <v>6</v>
      </c>
      <c r="IG46" s="164">
        <v>5.0999999999999996</v>
      </c>
      <c r="IH46" s="164">
        <v>-17.798400000000001</v>
      </c>
      <c r="II46" s="164">
        <v>-17.8081</v>
      </c>
      <c r="IJ46" s="164">
        <v>-69.561899999999994</v>
      </c>
      <c r="IK46" s="164">
        <v>-23.803000000000001</v>
      </c>
      <c r="IL46" s="164">
        <v>-246.89760000000001</v>
      </c>
      <c r="IM46" s="164">
        <v>21.9846</v>
      </c>
      <c r="IN46" s="164">
        <v>-36.332099999999997</v>
      </c>
      <c r="IO46" s="164">
        <v>71.765699999999995</v>
      </c>
      <c r="IP46" s="164">
        <v>87.451400000000007</v>
      </c>
      <c r="IQ46" s="164">
        <v>146.18389999999999</v>
      </c>
      <c r="IR46" s="164">
        <v>38.096499999999999</v>
      </c>
      <c r="IS46" s="164">
        <v>7.3868</v>
      </c>
      <c r="IT46" s="164">
        <v>28.864599999999999</v>
      </c>
      <c r="IU46" s="164">
        <v>28.369900000000001</v>
      </c>
      <c r="IV46" s="164">
        <v>-42.464599999999997</v>
      </c>
      <c r="IW46" s="164">
        <v>182.54150000000001</v>
      </c>
      <c r="IX46" s="164">
        <v>-144.899</v>
      </c>
      <c r="IY46" s="164">
        <v>50.456400000000002</v>
      </c>
      <c r="IZ46" s="164">
        <v>-38.627600000000001</v>
      </c>
      <c r="JA46" s="164">
        <v>-0.44309999999999999</v>
      </c>
      <c r="JB46" s="165"/>
      <c r="JC46" s="164">
        <v>-5.36</v>
      </c>
      <c r="JD46" s="164">
        <v>-0.06</v>
      </c>
      <c r="JE46" s="164">
        <v>-6.0999999999999999E-2</v>
      </c>
      <c r="JF46" s="164">
        <v>0.96</v>
      </c>
      <c r="JG46" s="164">
        <v>1.84</v>
      </c>
      <c r="JH46" s="164">
        <v>-2.5038999999999998</v>
      </c>
      <c r="JI46" s="164">
        <v>-8.0858000000000008</v>
      </c>
      <c r="JJ46" s="164">
        <v>9.1142000000000003</v>
      </c>
      <c r="JK46" s="164">
        <v>-6.7948000000000004</v>
      </c>
      <c r="JL46" s="164">
        <v>-0.9</v>
      </c>
      <c r="JM46" s="164">
        <v>-0.20100000000000001</v>
      </c>
      <c r="JN46" s="164">
        <v>-0.36399999999999999</v>
      </c>
      <c r="JO46" s="165"/>
      <c r="JP46" s="165"/>
      <c r="JQ46" s="164">
        <v>3.9089</v>
      </c>
      <c r="JR46" s="164">
        <v>3.569</v>
      </c>
      <c r="JS46" s="164">
        <v>4.4659000000000004</v>
      </c>
      <c r="JT46" s="165"/>
      <c r="JU46" s="164">
        <v>15.6</v>
      </c>
      <c r="JV46" s="164">
        <v>4.6776</v>
      </c>
      <c r="JW46" s="164">
        <v>-7.0000000000000007E-2</v>
      </c>
      <c r="JX46" s="165"/>
      <c r="JY46" s="164">
        <v>-15.286199999999999</v>
      </c>
      <c r="JZ46" s="164">
        <v>1.2379</v>
      </c>
      <c r="KA46" s="164">
        <v>-23.3904</v>
      </c>
      <c r="KB46" s="164">
        <v>-13.077999999999999</v>
      </c>
      <c r="KC46" s="164">
        <v>-5.2697000000000003</v>
      </c>
      <c r="KD46" s="164">
        <v>-26.735800000000001</v>
      </c>
      <c r="KE46" s="164">
        <v>0</v>
      </c>
      <c r="KF46" s="164">
        <v>-16.899999999999999</v>
      </c>
      <c r="KG46" s="164">
        <v>-0.4</v>
      </c>
      <c r="KH46" s="165"/>
      <c r="KI46" s="164">
        <v>-95.9208</v>
      </c>
    </row>
    <row r="47" spans="1:295" ht="18" customHeight="1" x14ac:dyDescent="0.3">
      <c r="A47" s="160" t="s">
        <v>87</v>
      </c>
      <c r="B47" s="160" t="s">
        <v>962</v>
      </c>
      <c r="C47" s="164">
        <v>0</v>
      </c>
      <c r="D47" s="164">
        <v>4.0425000000000004</v>
      </c>
      <c r="E47" s="164">
        <v>-8.5980000000000008</v>
      </c>
      <c r="F47" s="164">
        <v>3.7315999999999998</v>
      </c>
      <c r="G47" s="164">
        <v>8.7658000000000005</v>
      </c>
      <c r="H47" s="165"/>
      <c r="I47" s="164">
        <v>16.6387</v>
      </c>
      <c r="J47" s="165"/>
      <c r="K47" s="164">
        <v>11.989699999999999</v>
      </c>
      <c r="L47" s="164">
        <v>4.5858999999999996</v>
      </c>
      <c r="M47" s="164">
        <v>8.0945999999999998</v>
      </c>
      <c r="N47" s="164">
        <v>-8.8800000000000008</v>
      </c>
      <c r="O47" s="166">
        <v>-26.4</v>
      </c>
      <c r="P47" s="165"/>
      <c r="Q47" s="165"/>
      <c r="R47" s="165"/>
      <c r="S47" s="164">
        <v>2.7418999999999998</v>
      </c>
      <c r="T47" s="164">
        <v>18.0793</v>
      </c>
      <c r="U47" s="164">
        <v>4.5263999999999998</v>
      </c>
      <c r="V47" s="164">
        <v>4.2645</v>
      </c>
      <c r="W47" s="164">
        <v>8.0943000000000005</v>
      </c>
      <c r="X47" s="164">
        <v>3.9064999999999999</v>
      </c>
      <c r="Y47" s="164">
        <v>-3.5455000000000001</v>
      </c>
      <c r="Z47" s="164">
        <v>2.4963000000000002</v>
      </c>
      <c r="AA47" s="165"/>
      <c r="AB47" s="164">
        <v>-1.2656000000000001</v>
      </c>
      <c r="AC47" s="164">
        <v>-0.90100000000000002</v>
      </c>
      <c r="AD47" s="164">
        <v>-0.878</v>
      </c>
      <c r="AE47" s="164">
        <v>11.029</v>
      </c>
      <c r="AF47" s="164">
        <v>-11.1</v>
      </c>
      <c r="AG47" s="164">
        <v>-6.6</v>
      </c>
      <c r="AH47" s="164">
        <v>1.931</v>
      </c>
      <c r="AI47" s="164">
        <v>0.17599999999999999</v>
      </c>
      <c r="AJ47" s="164">
        <v>-14.97</v>
      </c>
      <c r="AK47" s="164">
        <v>-15.04</v>
      </c>
      <c r="AL47" s="165"/>
      <c r="AM47" s="164">
        <v>-8.64</v>
      </c>
      <c r="AN47" s="164">
        <v>-8.66</v>
      </c>
      <c r="AO47" s="164">
        <v>2.9453</v>
      </c>
      <c r="AP47" s="164">
        <v>2.8351000000000002</v>
      </c>
      <c r="AQ47" s="164">
        <v>11.2964</v>
      </c>
      <c r="AR47" s="164">
        <v>10.6615</v>
      </c>
      <c r="AS47" s="164">
        <v>-17.7041</v>
      </c>
      <c r="AT47" s="164">
        <v>-8.7073</v>
      </c>
      <c r="AU47" s="164">
        <v>-8.7805</v>
      </c>
      <c r="AV47" s="164">
        <v>-0.64849999999999997</v>
      </c>
      <c r="AW47" s="164">
        <v>-0.5514</v>
      </c>
      <c r="AX47" s="164">
        <v>-18.218399999999999</v>
      </c>
      <c r="AY47" s="164">
        <v>-16.075099999999999</v>
      </c>
      <c r="AZ47" s="164">
        <v>1.5905</v>
      </c>
      <c r="BA47" s="164">
        <v>8.5252999999999997</v>
      </c>
      <c r="BB47" s="164">
        <v>8.9783000000000008</v>
      </c>
      <c r="BC47" s="164">
        <v>-0.71730000000000005</v>
      </c>
      <c r="BD47" s="164">
        <v>-2.7</v>
      </c>
      <c r="BE47" s="164">
        <v>-2.7</v>
      </c>
      <c r="BF47" s="164">
        <v>-23.055099999999999</v>
      </c>
      <c r="BG47" s="164">
        <v>-22.825399999999998</v>
      </c>
      <c r="BH47" s="164">
        <v>-1.9089</v>
      </c>
      <c r="BI47" s="165"/>
      <c r="BJ47" s="164">
        <v>11.053800000000001</v>
      </c>
      <c r="BK47" s="164">
        <v>-0.3221</v>
      </c>
      <c r="BL47" s="164">
        <v>0.76349999999999996</v>
      </c>
      <c r="BM47" s="164">
        <v>0.68679999999999997</v>
      </c>
      <c r="BN47" s="164">
        <v>-109.65300000000001</v>
      </c>
      <c r="BO47" s="164">
        <v>21.1188</v>
      </c>
      <c r="BP47" s="164">
        <v>21.2104</v>
      </c>
      <c r="BQ47" s="164">
        <v>56.537399999999998</v>
      </c>
      <c r="BR47" s="164">
        <v>-140.39590000000001</v>
      </c>
      <c r="BS47" s="165"/>
      <c r="BT47" s="165"/>
      <c r="BU47" s="165"/>
      <c r="BV47" s="164">
        <v>10.738</v>
      </c>
      <c r="BW47" s="164">
        <v>8.34</v>
      </c>
      <c r="BX47" s="164">
        <v>6.97</v>
      </c>
      <c r="BY47" s="164">
        <v>-12.11</v>
      </c>
      <c r="BZ47" s="164">
        <v>-2.31</v>
      </c>
      <c r="CA47" s="164">
        <v>-19.6875</v>
      </c>
      <c r="CB47" s="164">
        <v>-19.151700000000002</v>
      </c>
      <c r="CC47" s="164">
        <v>27.0029</v>
      </c>
      <c r="CD47" s="164">
        <v>25.407399999999999</v>
      </c>
      <c r="CE47" s="164">
        <v>-4.3655999999999997</v>
      </c>
      <c r="CF47" s="164">
        <v>-12.9955</v>
      </c>
      <c r="CG47" s="164">
        <v>-12.858000000000001</v>
      </c>
      <c r="CH47" s="164">
        <v>10.2742</v>
      </c>
      <c r="CI47" s="164">
        <v>6.2754000000000003</v>
      </c>
      <c r="CJ47" s="165"/>
      <c r="CK47" s="165"/>
      <c r="CL47" s="164">
        <v>33</v>
      </c>
      <c r="CM47" s="164">
        <v>-7.4</v>
      </c>
      <c r="CN47" s="164">
        <v>-1.71</v>
      </c>
      <c r="CO47" s="164">
        <v>27.1234</v>
      </c>
      <c r="CP47" s="164">
        <v>26.9025</v>
      </c>
      <c r="CQ47" s="164">
        <v>25.6675</v>
      </c>
      <c r="CR47" s="164">
        <v>57.118899999999996</v>
      </c>
      <c r="CS47" s="164">
        <v>57.217599999999997</v>
      </c>
      <c r="CT47" s="164">
        <v>-12.915699999999999</v>
      </c>
      <c r="CU47" s="164">
        <v>-48.3155</v>
      </c>
      <c r="CV47" s="164">
        <v>-12.9619</v>
      </c>
      <c r="CW47" s="164">
        <v>2.6829000000000001</v>
      </c>
      <c r="CX47" s="164">
        <v>26.41</v>
      </c>
      <c r="CY47" s="164">
        <v>16.91</v>
      </c>
      <c r="CZ47" s="164">
        <v>7.0361000000000002</v>
      </c>
      <c r="DA47" s="164">
        <v>7.3273000000000001</v>
      </c>
      <c r="DB47" s="164">
        <v>-8.74</v>
      </c>
      <c r="DC47" s="164">
        <v>25.5123</v>
      </c>
      <c r="DD47" s="164">
        <v>-8.2409999999999997</v>
      </c>
      <c r="DE47" s="164">
        <v>-8.1487999999999996</v>
      </c>
      <c r="DF47" s="164">
        <v>14.033099999999999</v>
      </c>
      <c r="DG47" s="164">
        <v>1.5100000000000001E-2</v>
      </c>
      <c r="DH47" s="164">
        <v>-4.3453999999999997</v>
      </c>
      <c r="DI47" s="165"/>
      <c r="DJ47" s="164">
        <v>13.2</v>
      </c>
      <c r="DK47" s="164">
        <v>-4.0613000000000001</v>
      </c>
      <c r="DL47" s="164">
        <v>2.9980000000000002</v>
      </c>
      <c r="DM47" s="164">
        <v>38.329599999999999</v>
      </c>
      <c r="DN47" s="164">
        <v>11.324199999999999</v>
      </c>
      <c r="DO47" s="164">
        <v>3.32</v>
      </c>
      <c r="DP47" s="164">
        <v>-1.1399999999999999</v>
      </c>
      <c r="DQ47" s="164">
        <v>3.3614999999999999</v>
      </c>
      <c r="DR47" s="164">
        <v>-14.753299999999999</v>
      </c>
      <c r="DS47" s="164">
        <v>-6.09</v>
      </c>
      <c r="DT47" s="164">
        <v>-6.22</v>
      </c>
      <c r="DU47" s="164">
        <v>24.68</v>
      </c>
      <c r="DV47" s="164">
        <v>17.78</v>
      </c>
      <c r="DW47" s="164">
        <v>-15.6182</v>
      </c>
      <c r="DX47" s="164">
        <v>-8.2818000000000005</v>
      </c>
      <c r="DY47" s="164">
        <v>-34.851199999999999</v>
      </c>
      <c r="DZ47" s="164">
        <v>-33.2273</v>
      </c>
      <c r="EA47" s="164">
        <v>14.9086</v>
      </c>
      <c r="EB47" s="164">
        <v>0.2205</v>
      </c>
      <c r="EC47" s="164">
        <v>-7.9242999999999997</v>
      </c>
      <c r="ED47" s="164">
        <v>-7.7198000000000002</v>
      </c>
      <c r="EE47" s="164">
        <v>-18.459900000000001</v>
      </c>
      <c r="EF47" s="164">
        <v>-25.424800000000001</v>
      </c>
      <c r="EG47" s="164">
        <v>-9.8520000000000003</v>
      </c>
      <c r="EH47" s="164">
        <v>-140.52590000000001</v>
      </c>
      <c r="EI47" s="164">
        <v>-16.756399999999999</v>
      </c>
      <c r="EJ47" s="165"/>
      <c r="EK47" s="164">
        <v>-6.2073</v>
      </c>
      <c r="EL47" s="164">
        <v>-5.7523</v>
      </c>
      <c r="EM47" s="164">
        <v>8.1750000000000007</v>
      </c>
      <c r="EN47" s="164">
        <v>-2.4695</v>
      </c>
      <c r="EO47" s="164">
        <v>-3.2016</v>
      </c>
      <c r="EP47" s="164">
        <v>-13.316000000000001</v>
      </c>
      <c r="EQ47" s="164">
        <v>-19.6709</v>
      </c>
      <c r="ER47" s="164">
        <v>-19.183499999999999</v>
      </c>
      <c r="ES47" s="164">
        <v>5.6093999999999999</v>
      </c>
      <c r="ET47" s="164">
        <v>13.44</v>
      </c>
      <c r="EU47" s="164">
        <v>-11.76</v>
      </c>
      <c r="EV47" s="164">
        <v>0.6</v>
      </c>
      <c r="EW47" s="164">
        <v>1.8418000000000001</v>
      </c>
      <c r="EX47" s="164">
        <v>6.8924000000000003</v>
      </c>
      <c r="EY47" s="164">
        <v>-5.4461000000000004</v>
      </c>
      <c r="EZ47" s="164">
        <v>5.2140000000000004</v>
      </c>
      <c r="FA47" s="164">
        <v>1.788</v>
      </c>
      <c r="FB47" s="164">
        <v>7.8472999999999997</v>
      </c>
      <c r="FC47" s="164">
        <v>-20.342400000000001</v>
      </c>
      <c r="FD47" s="165"/>
      <c r="FE47" s="165"/>
      <c r="FF47" s="164">
        <v>0.53120000000000001</v>
      </c>
      <c r="FG47" s="164">
        <v>0</v>
      </c>
      <c r="FH47" s="164">
        <v>0</v>
      </c>
      <c r="FI47" s="164">
        <v>0</v>
      </c>
      <c r="FJ47" s="164">
        <v>6.8657000000000004</v>
      </c>
      <c r="FK47" s="164">
        <v>7.2005999999999997</v>
      </c>
      <c r="FL47" s="164">
        <v>-9.2101000000000006</v>
      </c>
      <c r="FM47" s="164">
        <v>16.264900000000001</v>
      </c>
      <c r="FN47" s="164">
        <v>16.569099999999999</v>
      </c>
      <c r="FO47" s="164">
        <v>-1.8782000000000001</v>
      </c>
      <c r="FP47" s="165"/>
      <c r="FQ47" s="164">
        <v>13.2094</v>
      </c>
      <c r="FR47" s="164">
        <v>-24.69</v>
      </c>
      <c r="FS47" s="164">
        <v>-2.7187000000000001</v>
      </c>
      <c r="FT47" s="164">
        <v>0.35089999999999999</v>
      </c>
      <c r="FU47" s="164">
        <v>1.66</v>
      </c>
      <c r="FV47" s="164">
        <v>1.39</v>
      </c>
      <c r="FW47" s="164">
        <v>-14.0115</v>
      </c>
      <c r="FX47" s="164">
        <v>1.181</v>
      </c>
      <c r="FY47" s="164">
        <v>4.43</v>
      </c>
      <c r="FZ47" s="164">
        <v>0.624</v>
      </c>
      <c r="GA47" s="165"/>
      <c r="GB47" s="164">
        <v>34.619999999999997</v>
      </c>
      <c r="GC47" s="164">
        <v>-21.1996</v>
      </c>
      <c r="GD47" s="164">
        <v>-14.723000000000001</v>
      </c>
      <c r="GE47" s="164">
        <v>-0.83</v>
      </c>
      <c r="GF47" s="164">
        <v>15.8866</v>
      </c>
      <c r="GG47" s="165"/>
      <c r="GH47" s="164">
        <v>22.704599999999999</v>
      </c>
      <c r="GI47" s="165"/>
      <c r="GJ47" s="164">
        <v>-11.323700000000001</v>
      </c>
      <c r="GK47" s="164">
        <v>3.3111999999999999</v>
      </c>
      <c r="GL47" s="165"/>
      <c r="GM47" s="165"/>
      <c r="GN47" s="164">
        <v>-8.9702000000000002</v>
      </c>
      <c r="GO47" s="164">
        <v>-5.8570000000000002</v>
      </c>
      <c r="GP47" s="164">
        <v>0.26469999999999999</v>
      </c>
      <c r="GQ47" s="164">
        <v>-25.293600000000001</v>
      </c>
      <c r="GR47" s="164">
        <v>-6.0500999999999996</v>
      </c>
      <c r="GS47" s="164">
        <v>-6.0709</v>
      </c>
      <c r="GT47" s="164">
        <v>109.4359</v>
      </c>
      <c r="GU47" s="164">
        <v>-7.5772000000000004</v>
      </c>
      <c r="GV47" s="164">
        <v>-10.3565</v>
      </c>
      <c r="GW47" s="164">
        <v>-9.2897999999999996</v>
      </c>
      <c r="GX47" s="164">
        <v>2.6261999999999999</v>
      </c>
      <c r="GY47" s="164">
        <v>6.6148999999999996</v>
      </c>
      <c r="GZ47" s="164">
        <v>6.8117999999999999</v>
      </c>
      <c r="HA47" s="164">
        <v>2.3058000000000001</v>
      </c>
      <c r="HB47" s="164">
        <v>18.1494</v>
      </c>
      <c r="HC47" s="164">
        <v>20.833100000000002</v>
      </c>
      <c r="HD47" s="164">
        <v>-6.71</v>
      </c>
      <c r="HE47" s="164">
        <v>9.9840999999999998</v>
      </c>
      <c r="HF47" s="164">
        <v>40.506</v>
      </c>
      <c r="HG47" s="164">
        <v>11.6707</v>
      </c>
      <c r="HH47" s="164">
        <v>28.3156</v>
      </c>
      <c r="HI47" s="164">
        <v>20.5246</v>
      </c>
      <c r="HJ47" s="164">
        <v>20.456600000000002</v>
      </c>
      <c r="HK47" s="164">
        <v>-5.3019999999999996</v>
      </c>
      <c r="HL47" s="165"/>
      <c r="HM47" s="164">
        <v>0</v>
      </c>
      <c r="HN47" s="164">
        <v>0</v>
      </c>
      <c r="HO47" s="165"/>
      <c r="HP47" s="165"/>
      <c r="HQ47" s="164">
        <v>-18.488900000000001</v>
      </c>
      <c r="HR47" s="164">
        <v>-17.857199999999999</v>
      </c>
      <c r="HS47" s="164">
        <v>-4.0903999999999998</v>
      </c>
      <c r="HT47" s="164">
        <v>-3.9670000000000001</v>
      </c>
      <c r="HU47" s="164">
        <v>12.7</v>
      </c>
      <c r="HV47" s="164">
        <v>12.64</v>
      </c>
      <c r="HW47" s="164">
        <v>-30</v>
      </c>
      <c r="HX47" s="164">
        <v>-30.3</v>
      </c>
      <c r="HY47" s="164">
        <v>0.94940000000000002</v>
      </c>
      <c r="HZ47" s="164">
        <v>-10.56</v>
      </c>
      <c r="IA47" s="164">
        <v>31.968299999999999</v>
      </c>
      <c r="IB47" s="164">
        <v>22.203399999999998</v>
      </c>
      <c r="IC47" s="164">
        <v>22.069099999999999</v>
      </c>
      <c r="ID47" s="164">
        <v>-19.100000000000001</v>
      </c>
      <c r="IE47" s="164">
        <v>-30.7</v>
      </c>
      <c r="IF47" s="164">
        <v>6</v>
      </c>
      <c r="IG47" s="164">
        <v>5.2</v>
      </c>
      <c r="IH47" s="165"/>
      <c r="II47" s="164">
        <v>-17.836099999999998</v>
      </c>
      <c r="IJ47" s="164">
        <v>-65.132300000000001</v>
      </c>
      <c r="IK47" s="164">
        <v>-15.112500000000001</v>
      </c>
      <c r="IL47" s="164">
        <v>-247.0592</v>
      </c>
      <c r="IM47" s="164">
        <v>14.3247</v>
      </c>
      <c r="IN47" s="164">
        <v>-26.614100000000001</v>
      </c>
      <c r="IO47" s="164">
        <v>75.2577</v>
      </c>
      <c r="IP47" s="164">
        <v>83.879300000000001</v>
      </c>
      <c r="IQ47" s="164">
        <v>139.1842</v>
      </c>
      <c r="IR47" s="164">
        <v>43.489400000000003</v>
      </c>
      <c r="IS47" s="164">
        <v>12.7736</v>
      </c>
      <c r="IT47" s="164">
        <v>38.182299999999998</v>
      </c>
      <c r="IU47" s="164">
        <v>36.170099999999998</v>
      </c>
      <c r="IV47" s="164">
        <v>-32.545999999999999</v>
      </c>
      <c r="IW47" s="164">
        <v>187.15090000000001</v>
      </c>
      <c r="IX47" s="164">
        <v>-150.51400000000001</v>
      </c>
      <c r="IY47" s="164">
        <v>47.935400000000001</v>
      </c>
      <c r="IZ47" s="164">
        <v>-35.342500000000001</v>
      </c>
      <c r="JA47" s="164">
        <v>-0.27950000000000003</v>
      </c>
      <c r="JB47" s="165"/>
      <c r="JC47" s="164">
        <v>-4.6399999999999997</v>
      </c>
      <c r="JD47" s="164">
        <v>-0.66500000000000004</v>
      </c>
      <c r="JE47" s="164">
        <v>-0.67</v>
      </c>
      <c r="JF47" s="164">
        <v>0.24</v>
      </c>
      <c r="JG47" s="164">
        <v>1.84</v>
      </c>
      <c r="JH47" s="164">
        <v>-2.3582999999999998</v>
      </c>
      <c r="JI47" s="164">
        <v>-7.7622999999999998</v>
      </c>
      <c r="JJ47" s="164">
        <v>8.9097000000000008</v>
      </c>
      <c r="JK47" s="164">
        <v>-6.7674000000000003</v>
      </c>
      <c r="JL47" s="164">
        <v>-1</v>
      </c>
      <c r="JM47" s="164">
        <v>0.85099999999999998</v>
      </c>
      <c r="JN47" s="164">
        <v>0.88500000000000001</v>
      </c>
      <c r="JO47" s="165"/>
      <c r="JP47" s="165"/>
      <c r="JQ47" s="164">
        <v>4.2099000000000002</v>
      </c>
      <c r="JR47" s="164">
        <v>3.4866999999999999</v>
      </c>
      <c r="JS47" s="164">
        <v>4.0529000000000002</v>
      </c>
      <c r="JT47" s="165"/>
      <c r="JU47" s="164">
        <v>14.5</v>
      </c>
      <c r="JV47" s="164">
        <v>3.9763000000000002</v>
      </c>
      <c r="JW47" s="164">
        <v>0.04</v>
      </c>
      <c r="JX47" s="165"/>
      <c r="JY47" s="164">
        <v>-15.342700000000001</v>
      </c>
      <c r="JZ47" s="164">
        <v>1.1843999999999999</v>
      </c>
      <c r="KA47" s="164">
        <v>-22.703499999999998</v>
      </c>
      <c r="KB47" s="164">
        <v>-13.111800000000001</v>
      </c>
      <c r="KC47" s="164">
        <v>-5.3135000000000003</v>
      </c>
      <c r="KD47" s="164">
        <v>-25.077000000000002</v>
      </c>
      <c r="KE47" s="165"/>
      <c r="KF47" s="164">
        <v>-16.100000000000001</v>
      </c>
      <c r="KG47" s="164">
        <v>-0.8</v>
      </c>
      <c r="KH47" s="165"/>
      <c r="KI47" s="164">
        <v>-92.7697</v>
      </c>
    </row>
    <row r="48" spans="1:295" ht="18" customHeight="1" x14ac:dyDescent="0.3">
      <c r="A48" s="160" t="s">
        <v>87</v>
      </c>
      <c r="B48" s="160" t="s">
        <v>963</v>
      </c>
      <c r="C48" s="167">
        <v>0</v>
      </c>
      <c r="D48" s="167">
        <v>3.8700999999999999</v>
      </c>
      <c r="E48" s="167">
        <v>-7.9752000000000001</v>
      </c>
      <c r="F48" s="167">
        <v>3.7115999999999998</v>
      </c>
      <c r="G48" s="167">
        <v>8.8214000000000006</v>
      </c>
      <c r="H48" s="168"/>
      <c r="I48" s="167">
        <v>16.886399999999998</v>
      </c>
      <c r="J48" s="168"/>
      <c r="K48" s="167">
        <v>11.7401</v>
      </c>
      <c r="L48" s="167">
        <v>4.3648999999999996</v>
      </c>
      <c r="M48" s="167">
        <v>7.9336000000000002</v>
      </c>
      <c r="N48" s="167">
        <v>-8.8800000000000008</v>
      </c>
      <c r="O48" s="169">
        <v>-25.3</v>
      </c>
      <c r="P48" s="168"/>
      <c r="Q48" s="168"/>
      <c r="R48" s="168"/>
      <c r="S48" s="167">
        <v>2.8367</v>
      </c>
      <c r="T48" s="167">
        <v>17.4133</v>
      </c>
      <c r="U48" s="167">
        <v>4.2798999999999996</v>
      </c>
      <c r="V48" s="167">
        <v>4.1840000000000002</v>
      </c>
      <c r="W48" s="167">
        <v>7.7141000000000002</v>
      </c>
      <c r="X48" s="167">
        <v>3.9603999999999999</v>
      </c>
      <c r="Y48" s="167">
        <v>-3.5531999999999999</v>
      </c>
      <c r="Z48" s="167">
        <v>2.5076999999999998</v>
      </c>
      <c r="AA48" s="168"/>
      <c r="AB48" s="167">
        <v>-1.2314000000000001</v>
      </c>
      <c r="AC48" s="167">
        <v>-0.871</v>
      </c>
      <c r="AD48" s="167">
        <v>-0.85199999999999998</v>
      </c>
      <c r="AE48" s="167">
        <v>11.526</v>
      </c>
      <c r="AF48" s="167">
        <v>-11.1</v>
      </c>
      <c r="AG48" s="167">
        <v>-6.6</v>
      </c>
      <c r="AH48" s="167">
        <v>1.9590000000000001</v>
      </c>
      <c r="AI48" s="167">
        <v>0.186</v>
      </c>
      <c r="AJ48" s="167">
        <v>-15.54</v>
      </c>
      <c r="AK48" s="167">
        <v>-15.56</v>
      </c>
      <c r="AL48" s="168"/>
      <c r="AM48" s="167">
        <v>-7.95</v>
      </c>
      <c r="AN48" s="167">
        <v>-7.97</v>
      </c>
      <c r="AO48" s="167">
        <v>3.3148</v>
      </c>
      <c r="AP48" s="167">
        <v>2.5487000000000002</v>
      </c>
      <c r="AQ48" s="167">
        <v>11.8146</v>
      </c>
      <c r="AR48" s="167">
        <v>10.7599</v>
      </c>
      <c r="AS48" s="167">
        <v>-18.369</v>
      </c>
      <c r="AT48" s="167">
        <v>-10.716699999999999</v>
      </c>
      <c r="AU48" s="167">
        <v>-9.6752000000000002</v>
      </c>
      <c r="AV48" s="167">
        <v>0.40849999999999997</v>
      </c>
      <c r="AW48" s="167">
        <v>0.27639999999999998</v>
      </c>
      <c r="AX48" s="167">
        <v>-18.084499999999998</v>
      </c>
      <c r="AY48" s="167">
        <v>-16.343</v>
      </c>
      <c r="AZ48" s="167">
        <v>1.5905</v>
      </c>
      <c r="BA48" s="167">
        <v>9.0104000000000006</v>
      </c>
      <c r="BB48" s="167">
        <v>9.1082999999999998</v>
      </c>
      <c r="BC48" s="167">
        <v>0.3901</v>
      </c>
      <c r="BD48" s="167">
        <v>-2.1</v>
      </c>
      <c r="BE48" s="167">
        <v>-2</v>
      </c>
      <c r="BF48" s="167">
        <v>-21.962</v>
      </c>
      <c r="BG48" s="167">
        <v>-21.479199999999999</v>
      </c>
      <c r="BH48" s="167">
        <v>-1.7067000000000001</v>
      </c>
      <c r="BI48" s="168"/>
      <c r="BJ48" s="167">
        <v>8.4786999999999999</v>
      </c>
      <c r="BK48" s="167">
        <v>-6.0999999999999999E-2</v>
      </c>
      <c r="BL48" s="167">
        <v>1.0669999999999999</v>
      </c>
      <c r="BM48" s="167">
        <v>0.73560000000000003</v>
      </c>
      <c r="BN48" s="167">
        <v>-106.75369999999999</v>
      </c>
      <c r="BO48" s="167">
        <v>19.6844</v>
      </c>
      <c r="BP48" s="167">
        <v>20.111699999999999</v>
      </c>
      <c r="BQ48" s="167">
        <v>58.045499999999997</v>
      </c>
      <c r="BR48" s="167">
        <v>-140.5898</v>
      </c>
      <c r="BS48" s="168"/>
      <c r="BT48" s="168"/>
      <c r="BU48" s="168"/>
      <c r="BV48" s="167">
        <v>10.5983</v>
      </c>
      <c r="BW48" s="167">
        <v>7.89</v>
      </c>
      <c r="BX48" s="167">
        <v>6.69</v>
      </c>
      <c r="BY48" s="167">
        <v>-12.3</v>
      </c>
      <c r="BZ48" s="167">
        <v>-2.4500000000000002</v>
      </c>
      <c r="CA48" s="167">
        <v>-19.6875</v>
      </c>
      <c r="CB48" s="167">
        <v>-19.955400000000001</v>
      </c>
      <c r="CC48" s="167">
        <v>27.383800000000001</v>
      </c>
      <c r="CD48" s="167">
        <v>25.7758</v>
      </c>
      <c r="CE48" s="167">
        <v>-4.0533000000000001</v>
      </c>
      <c r="CF48" s="167">
        <v>-10.2178</v>
      </c>
      <c r="CG48" s="167">
        <v>-10.3764</v>
      </c>
      <c r="CH48" s="167">
        <v>8.0557999999999996</v>
      </c>
      <c r="CI48" s="167">
        <v>8.0637000000000008</v>
      </c>
      <c r="CJ48" s="168"/>
      <c r="CK48" s="168"/>
      <c r="CL48" s="167">
        <v>35</v>
      </c>
      <c r="CM48" s="167">
        <v>-9.9</v>
      </c>
      <c r="CN48" s="167">
        <v>-1.7</v>
      </c>
      <c r="CO48" s="167">
        <v>28.850899999999999</v>
      </c>
      <c r="CP48" s="167">
        <v>28.355899999999998</v>
      </c>
      <c r="CQ48" s="167">
        <v>27.441600000000001</v>
      </c>
      <c r="CR48" s="167">
        <v>59.755899999999997</v>
      </c>
      <c r="CS48" s="167">
        <v>59.951099999999997</v>
      </c>
      <c r="CT48" s="167">
        <v>-17.518599999999999</v>
      </c>
      <c r="CU48" s="167">
        <v>-46.491100000000003</v>
      </c>
      <c r="CV48" s="167">
        <v>-17.511800000000001</v>
      </c>
      <c r="CW48" s="167">
        <v>2.7856999999999998</v>
      </c>
      <c r="CX48" s="167">
        <v>25.54</v>
      </c>
      <c r="CY48" s="167">
        <v>16.329999999999998</v>
      </c>
      <c r="CZ48" s="167">
        <v>6.7236000000000002</v>
      </c>
      <c r="DA48" s="167">
        <v>6.9366000000000003</v>
      </c>
      <c r="DB48" s="167">
        <v>-8.4499999999999993</v>
      </c>
      <c r="DC48" s="168"/>
      <c r="DD48" s="167">
        <v>-10.257300000000001</v>
      </c>
      <c r="DE48" s="167">
        <v>-10.2034</v>
      </c>
      <c r="DF48" s="167">
        <v>17.903199999999998</v>
      </c>
      <c r="DG48" s="167">
        <v>1.5100000000000001E-2</v>
      </c>
      <c r="DH48" s="167">
        <v>-4.1064999999999996</v>
      </c>
      <c r="DI48" s="168"/>
      <c r="DJ48" s="168"/>
      <c r="DK48" s="167">
        <v>-4.1016000000000004</v>
      </c>
      <c r="DL48" s="167">
        <v>2.4369000000000001</v>
      </c>
      <c r="DM48" s="167">
        <v>37.856499999999997</v>
      </c>
      <c r="DN48" s="167">
        <v>10.582000000000001</v>
      </c>
      <c r="DO48" s="167">
        <v>3.01</v>
      </c>
      <c r="DP48" s="167">
        <v>-0.55000000000000004</v>
      </c>
      <c r="DQ48" s="167">
        <v>3.4830000000000001</v>
      </c>
      <c r="DR48" s="167">
        <v>-18.1935</v>
      </c>
      <c r="DS48" s="167">
        <v>-3.62</v>
      </c>
      <c r="DT48" s="167">
        <v>-3.64</v>
      </c>
      <c r="DU48" s="167">
        <v>19.66</v>
      </c>
      <c r="DV48" s="167">
        <v>18.27</v>
      </c>
      <c r="DW48" s="167">
        <v>-18.327300000000001</v>
      </c>
      <c r="DX48" s="167">
        <v>-9.4908999999999999</v>
      </c>
      <c r="DY48" s="167">
        <v>-35.170299999999997</v>
      </c>
      <c r="DZ48" s="167">
        <v>-34.181800000000003</v>
      </c>
      <c r="EA48" s="167">
        <v>12.173400000000001</v>
      </c>
      <c r="EB48" s="167">
        <v>-2.6246999999999998</v>
      </c>
      <c r="EC48" s="167">
        <v>-10.353400000000001</v>
      </c>
      <c r="ED48" s="167">
        <v>-10.1929</v>
      </c>
      <c r="EE48" s="167">
        <v>-19.6645</v>
      </c>
      <c r="EF48" s="167">
        <v>-25.316099999999999</v>
      </c>
      <c r="EG48" s="167">
        <v>-9.8070000000000004</v>
      </c>
      <c r="EH48" s="167">
        <v>-142.4419</v>
      </c>
      <c r="EI48" s="167">
        <v>-11.625500000000001</v>
      </c>
      <c r="EJ48" s="168"/>
      <c r="EK48" s="167">
        <v>-6.5141</v>
      </c>
      <c r="EL48" s="167">
        <v>-5.8795000000000002</v>
      </c>
      <c r="EM48" s="167">
        <v>8.7868999999999993</v>
      </c>
      <c r="EN48" s="167">
        <v>-3.8883999999999999</v>
      </c>
      <c r="EO48" s="167">
        <v>-4.5301</v>
      </c>
      <c r="EP48" s="167">
        <v>-5.6360000000000001</v>
      </c>
      <c r="EQ48" s="167">
        <v>-21.415199999999999</v>
      </c>
      <c r="ER48" s="167">
        <v>-20.7988</v>
      </c>
      <c r="ES48" s="167">
        <v>6.6760000000000002</v>
      </c>
      <c r="ET48" s="167">
        <v>4.04</v>
      </c>
      <c r="EU48" s="167">
        <v>-10.1</v>
      </c>
      <c r="EV48" s="167">
        <v>0.3</v>
      </c>
      <c r="EW48" s="167">
        <v>1.7928999999999999</v>
      </c>
      <c r="EX48" s="167">
        <v>5.2363999999999997</v>
      </c>
      <c r="EY48" s="167">
        <v>-5.6361999999999997</v>
      </c>
      <c r="EZ48" s="167">
        <v>4.9911000000000003</v>
      </c>
      <c r="FA48" s="167">
        <v>1.8788</v>
      </c>
      <c r="FB48" s="167">
        <v>7.3021000000000003</v>
      </c>
      <c r="FC48" s="167">
        <v>-22.981300000000001</v>
      </c>
      <c r="FD48" s="168"/>
      <c r="FE48" s="168"/>
      <c r="FF48" s="167">
        <v>0.46970000000000001</v>
      </c>
      <c r="FG48" s="167">
        <v>2.5427</v>
      </c>
      <c r="FH48" s="167">
        <v>3.0470999999999999</v>
      </c>
      <c r="FI48" s="167">
        <v>0</v>
      </c>
      <c r="FJ48" s="167">
        <v>7.8704000000000001</v>
      </c>
      <c r="FK48" s="167">
        <v>7.3681000000000001</v>
      </c>
      <c r="FL48" s="167">
        <v>-9.7125000000000004</v>
      </c>
      <c r="FM48" s="167">
        <v>16.1677</v>
      </c>
      <c r="FN48" s="167">
        <v>16.0473</v>
      </c>
      <c r="FO48" s="167">
        <v>-2.2656000000000001</v>
      </c>
      <c r="FP48" s="167">
        <v>0</v>
      </c>
      <c r="FQ48" s="167">
        <v>11.8911</v>
      </c>
      <c r="FR48" s="167">
        <v>-24.68</v>
      </c>
      <c r="FS48" s="167">
        <v>-3.0190000000000001</v>
      </c>
      <c r="FT48" s="167">
        <v>0.35089999999999999</v>
      </c>
      <c r="FU48" s="167">
        <v>1.24</v>
      </c>
      <c r="FV48" s="167">
        <v>1.3</v>
      </c>
      <c r="FW48" s="167">
        <v>-12.97</v>
      </c>
      <c r="FX48" s="167">
        <v>1.2643</v>
      </c>
      <c r="FY48" s="167">
        <v>4.3140000000000001</v>
      </c>
      <c r="FZ48" s="167">
        <v>0.50900000000000001</v>
      </c>
      <c r="GA48" s="168"/>
      <c r="GB48" s="167">
        <v>35.6</v>
      </c>
      <c r="GC48" s="167">
        <v>-20.552099999999999</v>
      </c>
      <c r="GD48" s="167">
        <v>-14.7669</v>
      </c>
      <c r="GE48" s="167">
        <v>-0.63</v>
      </c>
      <c r="GF48" s="167">
        <v>16.493400000000001</v>
      </c>
      <c r="GG48" s="168"/>
      <c r="GH48" s="167">
        <v>22.997599999999998</v>
      </c>
      <c r="GI48" s="168"/>
      <c r="GJ48" s="167">
        <v>-10.9605</v>
      </c>
      <c r="GK48" s="167">
        <v>3.2637</v>
      </c>
      <c r="GL48" s="168"/>
      <c r="GM48" s="168"/>
      <c r="GN48" s="167">
        <v>-9.1995000000000005</v>
      </c>
      <c r="GO48" s="167">
        <v>-5.0274000000000001</v>
      </c>
      <c r="GP48" s="167">
        <v>0.33800000000000002</v>
      </c>
      <c r="GQ48" s="167">
        <v>-26.385999999999999</v>
      </c>
      <c r="GR48" s="167">
        <v>-5.7487000000000004</v>
      </c>
      <c r="GS48" s="167">
        <v>-5.7782</v>
      </c>
      <c r="GT48" s="167">
        <v>109.20350000000001</v>
      </c>
      <c r="GU48" s="167">
        <v>-7.6710000000000003</v>
      </c>
      <c r="GV48" s="167">
        <v>-10.681900000000001</v>
      </c>
      <c r="GW48" s="167">
        <v>-9.2886000000000006</v>
      </c>
      <c r="GX48" s="167">
        <v>2.7946</v>
      </c>
      <c r="GY48" s="167">
        <v>6.4318</v>
      </c>
      <c r="GZ48" s="167">
        <v>6.7723000000000004</v>
      </c>
      <c r="HA48" s="167">
        <v>2.4157000000000002</v>
      </c>
      <c r="HB48" s="167">
        <v>18.904399999999999</v>
      </c>
      <c r="HC48" s="167">
        <v>20.473500000000001</v>
      </c>
      <c r="HD48" s="167">
        <v>-5.03</v>
      </c>
      <c r="HE48" s="167">
        <v>8.8386999999999993</v>
      </c>
      <c r="HF48" s="167">
        <v>41.360300000000002</v>
      </c>
      <c r="HG48" s="167">
        <v>13.2615</v>
      </c>
      <c r="HH48" s="167">
        <v>23.773700000000002</v>
      </c>
      <c r="HI48" s="167">
        <v>23.425999999999998</v>
      </c>
      <c r="HJ48" s="167">
        <v>23.4649</v>
      </c>
      <c r="HK48" s="167">
        <v>-7.4154999999999998</v>
      </c>
      <c r="HL48" s="168"/>
      <c r="HM48" s="167">
        <v>-11.523</v>
      </c>
      <c r="HN48" s="167">
        <v>-11.9771</v>
      </c>
      <c r="HO48" s="168"/>
      <c r="HP48" s="167">
        <v>55.105499999999999</v>
      </c>
      <c r="HQ48" s="167">
        <v>-19.906199999999998</v>
      </c>
      <c r="HR48" s="167">
        <v>-19.236000000000001</v>
      </c>
      <c r="HS48" s="167">
        <v>-1.4177</v>
      </c>
      <c r="HT48" s="167">
        <v>-1.4446000000000001</v>
      </c>
      <c r="HU48" s="167">
        <v>12.6</v>
      </c>
      <c r="HV48" s="167">
        <v>12.58</v>
      </c>
      <c r="HW48" s="167">
        <v>-30.8</v>
      </c>
      <c r="HX48" s="167">
        <v>-31.3</v>
      </c>
      <c r="HY48" s="167">
        <v>1.0024999999999999</v>
      </c>
      <c r="HZ48" s="167">
        <v>-10.64</v>
      </c>
      <c r="IA48" s="167">
        <v>37.8812</v>
      </c>
      <c r="IB48" s="167">
        <v>21.540299999999998</v>
      </c>
      <c r="IC48" s="167">
        <v>21.288799999999998</v>
      </c>
      <c r="ID48" s="167">
        <v>-19.2</v>
      </c>
      <c r="IE48" s="167">
        <v>-31.2</v>
      </c>
      <c r="IF48" s="167">
        <v>7.7</v>
      </c>
      <c r="IG48" s="167">
        <v>6.8</v>
      </c>
      <c r="IH48" s="167">
        <v>-18.015599999999999</v>
      </c>
      <c r="II48" s="167">
        <v>-18.0398</v>
      </c>
      <c r="IJ48" s="167">
        <v>-61.300899999999999</v>
      </c>
      <c r="IK48" s="167">
        <v>-13.5137</v>
      </c>
      <c r="IL48" s="167">
        <v>-249.9495</v>
      </c>
      <c r="IM48" s="167">
        <v>13.054500000000001</v>
      </c>
      <c r="IN48" s="167">
        <v>-27.296700000000001</v>
      </c>
      <c r="IO48" s="167">
        <v>79.402600000000007</v>
      </c>
      <c r="IP48" s="167">
        <v>79.185199999999995</v>
      </c>
      <c r="IQ48" s="167">
        <v>144.3219</v>
      </c>
      <c r="IR48" s="167">
        <v>49.274799999999999</v>
      </c>
      <c r="IS48" s="167">
        <v>16.599799999999998</v>
      </c>
      <c r="IT48" s="167">
        <v>37.115299999999998</v>
      </c>
      <c r="IU48" s="167">
        <v>39.3904</v>
      </c>
      <c r="IV48" s="167">
        <v>-37.0901</v>
      </c>
      <c r="IW48" s="167">
        <v>191.96879999999999</v>
      </c>
      <c r="IX48" s="167">
        <v>-153.12020000000001</v>
      </c>
      <c r="IY48" s="167">
        <v>50.652999999999999</v>
      </c>
      <c r="IZ48" s="167">
        <v>-38.494399999999999</v>
      </c>
      <c r="JA48" s="167">
        <v>-0.27950000000000003</v>
      </c>
      <c r="JB48" s="168"/>
      <c r="JC48" s="167">
        <v>-4.5599999999999996</v>
      </c>
      <c r="JD48" s="167">
        <v>-0.621</v>
      </c>
      <c r="JE48" s="167">
        <v>-0.629</v>
      </c>
      <c r="JF48" s="167">
        <v>0</v>
      </c>
      <c r="JG48" s="167">
        <v>2.16</v>
      </c>
      <c r="JH48" s="167">
        <v>-2.1543000000000001</v>
      </c>
      <c r="JI48" s="167">
        <v>-7.7347999999999999</v>
      </c>
      <c r="JJ48" s="167">
        <v>9.1417000000000002</v>
      </c>
      <c r="JK48" s="167">
        <v>-7.1458000000000004</v>
      </c>
      <c r="JL48" s="167">
        <v>-0.6</v>
      </c>
      <c r="JM48" s="167">
        <v>0.40300000000000002</v>
      </c>
      <c r="JN48" s="167">
        <v>1.153</v>
      </c>
      <c r="JO48" s="167">
        <v>2.4140999999999999</v>
      </c>
      <c r="JP48" s="168"/>
      <c r="JQ48" s="167">
        <v>3.9956</v>
      </c>
      <c r="JR48" s="167">
        <v>3.4037999999999999</v>
      </c>
      <c r="JS48" s="167">
        <v>3.3950999999999998</v>
      </c>
      <c r="JT48" s="168"/>
      <c r="JU48" s="167">
        <v>16.100000000000001</v>
      </c>
      <c r="JV48" s="167">
        <v>3.7749000000000001</v>
      </c>
      <c r="JW48" s="167">
        <v>0.03</v>
      </c>
      <c r="JX48" s="168"/>
      <c r="JY48" s="167">
        <v>-15.4925</v>
      </c>
      <c r="JZ48" s="167">
        <v>1.5958000000000001</v>
      </c>
      <c r="KA48" s="167">
        <v>-23.4755</v>
      </c>
      <c r="KB48" s="167">
        <v>-14.2736</v>
      </c>
      <c r="KC48" s="167">
        <v>-5.3432000000000004</v>
      </c>
      <c r="KD48" s="167">
        <v>-24.056799999999999</v>
      </c>
      <c r="KE48" s="168"/>
      <c r="KF48" s="167">
        <v>-17.2</v>
      </c>
      <c r="KG48" s="167">
        <v>-0.5</v>
      </c>
      <c r="KH48" s="168"/>
      <c r="KI48" s="167">
        <v>-91.790199999999999</v>
      </c>
    </row>
    <row r="49" spans="1:295" ht="18" customHeight="1" x14ac:dyDescent="0.3">
      <c r="A49" s="160" t="s">
        <v>87</v>
      </c>
      <c r="B49" s="160" t="s">
        <v>964</v>
      </c>
      <c r="C49" s="161">
        <v>0</v>
      </c>
      <c r="D49" s="161">
        <v>3.6257000000000001</v>
      </c>
      <c r="E49" s="161">
        <v>-7.5986000000000002</v>
      </c>
      <c r="F49" s="161">
        <v>3.6355</v>
      </c>
      <c r="G49" s="161">
        <v>9.2075999999999993</v>
      </c>
      <c r="H49" s="162"/>
      <c r="I49" s="161">
        <v>17.414300000000001</v>
      </c>
      <c r="J49" s="162"/>
      <c r="K49" s="161">
        <v>10.9072</v>
      </c>
      <c r="L49" s="161">
        <v>4.0068999999999999</v>
      </c>
      <c r="M49" s="161">
        <v>7.4631999999999996</v>
      </c>
      <c r="N49" s="161">
        <v>-8.8800000000000008</v>
      </c>
      <c r="O49" s="161">
        <v>-24.2</v>
      </c>
      <c r="P49" s="161">
        <v>0</v>
      </c>
      <c r="Q49" s="161">
        <v>4.1399999999999997</v>
      </c>
      <c r="R49" s="161">
        <v>-17.600000000000001</v>
      </c>
      <c r="S49" s="161">
        <v>2.4045000000000001</v>
      </c>
      <c r="T49" s="161">
        <v>17.081</v>
      </c>
      <c r="U49" s="161">
        <v>3.9752999999999998</v>
      </c>
      <c r="V49" s="161">
        <v>3.9396</v>
      </c>
      <c r="W49" s="161">
        <v>7.0041000000000002</v>
      </c>
      <c r="X49" s="161">
        <v>3.9096000000000002</v>
      </c>
      <c r="Y49" s="161">
        <v>-3.4382999999999999</v>
      </c>
      <c r="Z49" s="161">
        <v>2.5308999999999999</v>
      </c>
      <c r="AA49" s="162"/>
      <c r="AB49" s="161">
        <v>-1.3270999999999999</v>
      </c>
      <c r="AC49" s="161">
        <v>-0.98899999999999999</v>
      </c>
      <c r="AD49" s="161">
        <v>-0.98699999999999999</v>
      </c>
      <c r="AE49" s="161">
        <v>11.635999999999999</v>
      </c>
      <c r="AF49" s="161">
        <v>-11.1</v>
      </c>
      <c r="AG49" s="161">
        <v>-6.6</v>
      </c>
      <c r="AH49" s="161">
        <v>2.7149999999999999</v>
      </c>
      <c r="AI49" s="161">
        <v>0.16800000000000001</v>
      </c>
      <c r="AJ49" s="161">
        <v>-15.72</v>
      </c>
      <c r="AK49" s="161">
        <v>-15.84</v>
      </c>
      <c r="AL49" s="162"/>
      <c r="AM49" s="161">
        <v>-8.1300000000000008</v>
      </c>
      <c r="AN49" s="161">
        <v>-8.02</v>
      </c>
      <c r="AO49" s="161">
        <v>2.9933000000000001</v>
      </c>
      <c r="AP49" s="161">
        <v>2.8721000000000001</v>
      </c>
      <c r="AQ49" s="161">
        <v>9.5625999999999998</v>
      </c>
      <c r="AR49" s="161">
        <v>9.8171999999999997</v>
      </c>
      <c r="AS49" s="161">
        <v>-20.1065</v>
      </c>
      <c r="AT49" s="161">
        <v>-13.797800000000001</v>
      </c>
      <c r="AU49" s="161">
        <v>-14.124499999999999</v>
      </c>
      <c r="AV49" s="161">
        <v>15.059200000000001</v>
      </c>
      <c r="AW49" s="161">
        <v>14.552</v>
      </c>
      <c r="AX49" s="161">
        <v>-20.093900000000001</v>
      </c>
      <c r="AY49" s="161">
        <v>-16.610900000000001</v>
      </c>
      <c r="AZ49" s="161">
        <v>3.5632999999999999</v>
      </c>
      <c r="BA49" s="161">
        <v>15.9938</v>
      </c>
      <c r="BB49" s="161">
        <v>12.068099999999999</v>
      </c>
      <c r="BC49" s="161">
        <v>-8.3400000000000002E-2</v>
      </c>
      <c r="BD49" s="161">
        <v>-3.1</v>
      </c>
      <c r="BE49" s="161">
        <v>-3.1</v>
      </c>
      <c r="BF49" s="161">
        <v>-17.877800000000001</v>
      </c>
      <c r="BG49" s="161">
        <v>-19.3931</v>
      </c>
      <c r="BH49" s="161">
        <v>-1.6588000000000001</v>
      </c>
      <c r="BI49" s="162"/>
      <c r="BJ49" s="161">
        <v>0.90129999999999999</v>
      </c>
      <c r="BK49" s="161">
        <v>0.41389999999999999</v>
      </c>
      <c r="BL49" s="161">
        <v>0</v>
      </c>
      <c r="BM49" s="161">
        <v>0.58679999999999999</v>
      </c>
      <c r="BN49" s="161">
        <v>-105.47190000000001</v>
      </c>
      <c r="BO49" s="161">
        <v>16.388400000000001</v>
      </c>
      <c r="BP49" s="161">
        <v>16.388400000000001</v>
      </c>
      <c r="BQ49" s="161">
        <v>60.549199999999999</v>
      </c>
      <c r="BR49" s="161">
        <v>-144.0712</v>
      </c>
      <c r="BS49" s="162"/>
      <c r="BT49" s="162"/>
      <c r="BU49" s="162"/>
      <c r="BV49" s="162"/>
      <c r="BW49" s="161">
        <v>7.44</v>
      </c>
      <c r="BX49" s="161">
        <v>6.29</v>
      </c>
      <c r="BY49" s="161">
        <v>-12.36</v>
      </c>
      <c r="BZ49" s="161">
        <v>-2.72</v>
      </c>
      <c r="CA49" s="161">
        <v>-18.4819</v>
      </c>
      <c r="CB49" s="161">
        <v>-18.7498</v>
      </c>
      <c r="CC49" s="161">
        <v>26.084700000000002</v>
      </c>
      <c r="CD49" s="161">
        <v>23.700800000000001</v>
      </c>
      <c r="CE49" s="161">
        <v>-4.0941999999999998</v>
      </c>
      <c r="CF49" s="161">
        <v>-11.363799999999999</v>
      </c>
      <c r="CG49" s="161">
        <v>-11.2197</v>
      </c>
      <c r="CH49" s="161">
        <v>3.6450999999999998</v>
      </c>
      <c r="CI49" s="161">
        <v>8.2591999999999999</v>
      </c>
      <c r="CJ49" s="162"/>
      <c r="CK49" s="162"/>
      <c r="CL49" s="161">
        <v>39.9</v>
      </c>
      <c r="CM49" s="161">
        <v>-14</v>
      </c>
      <c r="CN49" s="161">
        <v>-1.66</v>
      </c>
      <c r="CO49" s="161">
        <v>28.9697</v>
      </c>
      <c r="CP49" s="161">
        <v>29.177299999999999</v>
      </c>
      <c r="CQ49" s="161">
        <v>28.116099999999999</v>
      </c>
      <c r="CR49" s="161">
        <v>63.496499999999997</v>
      </c>
      <c r="CS49" s="161">
        <v>62.622999999999998</v>
      </c>
      <c r="CT49" s="161">
        <v>-22.762699999999999</v>
      </c>
      <c r="CU49" s="161">
        <v>-44.260399999999997</v>
      </c>
      <c r="CV49" s="161">
        <v>-24.0352</v>
      </c>
      <c r="CW49" s="161">
        <v>2.7776000000000001</v>
      </c>
      <c r="CX49" s="161">
        <v>24.63</v>
      </c>
      <c r="CY49" s="161">
        <v>15.66</v>
      </c>
      <c r="CZ49" s="161">
        <v>6.5674000000000001</v>
      </c>
      <c r="DA49" s="161">
        <v>6.7412999999999998</v>
      </c>
      <c r="DB49" s="161">
        <v>-7.96</v>
      </c>
      <c r="DC49" s="161">
        <v>25.5123</v>
      </c>
      <c r="DD49" s="161">
        <v>-10.7567</v>
      </c>
      <c r="DE49" s="161">
        <v>-11.024699999999999</v>
      </c>
      <c r="DF49" s="161">
        <v>22.9803</v>
      </c>
      <c r="DG49" s="161">
        <v>1.4999999999999999E-2</v>
      </c>
      <c r="DH49" s="161">
        <v>-3.8588</v>
      </c>
      <c r="DI49" s="162"/>
      <c r="DJ49" s="162"/>
      <c r="DK49" s="161">
        <v>-4.1943000000000001</v>
      </c>
      <c r="DL49" s="161">
        <v>2.2498999999999998</v>
      </c>
      <c r="DM49" s="161">
        <v>37.067900000000002</v>
      </c>
      <c r="DN49" s="161">
        <v>10.210900000000001</v>
      </c>
      <c r="DO49" s="161">
        <v>2.73</v>
      </c>
      <c r="DP49" s="161">
        <v>-0.61</v>
      </c>
      <c r="DQ49" s="161">
        <v>3.1589999999999998</v>
      </c>
      <c r="DR49" s="161">
        <v>-23.906400000000001</v>
      </c>
      <c r="DS49" s="161">
        <v>-3.79</v>
      </c>
      <c r="DT49" s="161">
        <v>-3.89</v>
      </c>
      <c r="DU49" s="161">
        <v>19.739999999999998</v>
      </c>
      <c r="DV49" s="161">
        <v>18.54</v>
      </c>
      <c r="DW49" s="161">
        <v>-23.690899999999999</v>
      </c>
      <c r="DX49" s="161">
        <v>-11.709099999999999</v>
      </c>
      <c r="DY49" s="161">
        <v>-36.019399999999997</v>
      </c>
      <c r="DZ49" s="161">
        <v>-34.627299999999998</v>
      </c>
      <c r="EA49" s="161">
        <v>12.111800000000001</v>
      </c>
      <c r="EB49" s="161">
        <v>-3.8687999999999998</v>
      </c>
      <c r="EC49" s="161">
        <v>-12.2544</v>
      </c>
      <c r="ED49" s="161">
        <v>-11.767200000000001</v>
      </c>
      <c r="EE49" s="161">
        <v>-12.535500000000001</v>
      </c>
      <c r="EF49" s="161">
        <v>-21.734200000000001</v>
      </c>
      <c r="EG49" s="161">
        <v>-10.015000000000001</v>
      </c>
      <c r="EH49" s="161">
        <v>-145.40770000000001</v>
      </c>
      <c r="EI49" s="161">
        <v>-11.2636</v>
      </c>
      <c r="EJ49" s="162"/>
      <c r="EK49" s="161">
        <v>-6.5555000000000003</v>
      </c>
      <c r="EL49" s="161">
        <v>-6.1631999999999998</v>
      </c>
      <c r="EM49" s="161">
        <v>8.3234999999999992</v>
      </c>
      <c r="EN49" s="161">
        <v>-6.5454999999999997</v>
      </c>
      <c r="EO49" s="161">
        <v>-5.7618999999999998</v>
      </c>
      <c r="EP49" s="161">
        <v>-3.0760000000000001</v>
      </c>
      <c r="EQ49" s="161">
        <v>-21.119499999999999</v>
      </c>
      <c r="ER49" s="161">
        <v>-20.8843</v>
      </c>
      <c r="ES49" s="161">
        <v>7.649</v>
      </c>
      <c r="ET49" s="161">
        <v>13.18</v>
      </c>
      <c r="EU49" s="161">
        <v>-11.31</v>
      </c>
      <c r="EV49" s="161">
        <v>2.2999999999999998</v>
      </c>
      <c r="EW49" s="161">
        <v>1.74</v>
      </c>
      <c r="EX49" s="161">
        <v>1.9238</v>
      </c>
      <c r="EY49" s="161">
        <v>-6.0585000000000004</v>
      </c>
      <c r="EZ49" s="161">
        <v>4.5663999999999998</v>
      </c>
      <c r="FA49" s="161">
        <v>1.8992</v>
      </c>
      <c r="FB49" s="161">
        <v>11.2539</v>
      </c>
      <c r="FC49" s="161">
        <v>-23.8492</v>
      </c>
      <c r="FD49" s="162"/>
      <c r="FE49" s="162"/>
      <c r="FF49" s="161">
        <v>0.46650000000000003</v>
      </c>
      <c r="FG49" s="161">
        <v>3.0369999999999999</v>
      </c>
      <c r="FH49" s="161">
        <v>3.0402999999999998</v>
      </c>
      <c r="FI49" s="161">
        <v>0</v>
      </c>
      <c r="FJ49" s="161">
        <v>5.8609999999999998</v>
      </c>
      <c r="FK49" s="161">
        <v>5.1910999999999996</v>
      </c>
      <c r="FL49" s="161">
        <v>-7.3681000000000001</v>
      </c>
      <c r="FM49" s="161">
        <v>16.048100000000002</v>
      </c>
      <c r="FN49" s="161">
        <v>16.1982</v>
      </c>
      <c r="FO49" s="161">
        <v>-2.0882000000000001</v>
      </c>
      <c r="FP49" s="161">
        <v>0</v>
      </c>
      <c r="FQ49" s="161">
        <v>13.4878</v>
      </c>
      <c r="FR49" s="161">
        <v>-23.83</v>
      </c>
      <c r="FS49" s="161">
        <v>-1.5212000000000001</v>
      </c>
      <c r="FT49" s="161">
        <v>0.31519999999999998</v>
      </c>
      <c r="FU49" s="161">
        <v>1.61</v>
      </c>
      <c r="FV49" s="161">
        <v>2.17</v>
      </c>
      <c r="FW49" s="161">
        <v>-12.6058</v>
      </c>
      <c r="FX49" s="161">
        <v>1.4275</v>
      </c>
      <c r="FY49" s="161">
        <v>4.4050000000000002</v>
      </c>
      <c r="FZ49" s="161">
        <v>-3.1E-2</v>
      </c>
      <c r="GA49" s="162"/>
      <c r="GB49" s="161">
        <v>36.74</v>
      </c>
      <c r="GC49" s="161">
        <v>-21.790400000000002</v>
      </c>
      <c r="GD49" s="161">
        <v>-15.454800000000001</v>
      </c>
      <c r="GE49" s="161">
        <v>-0.57999999999999996</v>
      </c>
      <c r="GF49" s="161">
        <v>18.4008</v>
      </c>
      <c r="GG49" s="162"/>
      <c r="GH49" s="161">
        <v>23.845099999999999</v>
      </c>
      <c r="GI49" s="162"/>
      <c r="GJ49" s="161">
        <v>-11.1312</v>
      </c>
      <c r="GK49" s="161">
        <v>3.2065999999999999</v>
      </c>
      <c r="GL49" s="162"/>
      <c r="GM49" s="162"/>
      <c r="GN49" s="161">
        <v>-9.6115999999999993</v>
      </c>
      <c r="GO49" s="161">
        <v>-4.6879999999999997</v>
      </c>
      <c r="GP49" s="161">
        <v>0.93769999999999998</v>
      </c>
      <c r="GQ49" s="161">
        <v>-27.6465</v>
      </c>
      <c r="GR49" s="161">
        <v>-5.6542000000000003</v>
      </c>
      <c r="GS49" s="161">
        <v>-5.7446999999999999</v>
      </c>
      <c r="GT49" s="161">
        <v>111.9973</v>
      </c>
      <c r="GU49" s="161">
        <v>-7.9684999999999997</v>
      </c>
      <c r="GV49" s="161">
        <v>-11.310700000000001</v>
      </c>
      <c r="GW49" s="161">
        <v>-9.3394999999999992</v>
      </c>
      <c r="GX49" s="161">
        <v>1.7705</v>
      </c>
      <c r="GY49" s="161">
        <v>6.3585000000000003</v>
      </c>
      <c r="GZ49" s="161">
        <v>6.5111999999999997</v>
      </c>
      <c r="HA49" s="161">
        <v>1</v>
      </c>
      <c r="HB49" s="161">
        <v>20.139700000000001</v>
      </c>
      <c r="HC49" s="161">
        <v>21.402699999999999</v>
      </c>
      <c r="HD49" s="161">
        <v>-5.45</v>
      </c>
      <c r="HE49" s="161">
        <v>7.8273999999999999</v>
      </c>
      <c r="HF49" s="161">
        <v>37.975299999999997</v>
      </c>
      <c r="HG49" s="161">
        <v>18.307600000000001</v>
      </c>
      <c r="HH49" s="161">
        <v>31.709700000000002</v>
      </c>
      <c r="HI49" s="161">
        <v>22.896599999999999</v>
      </c>
      <c r="HJ49" s="161">
        <v>23.329000000000001</v>
      </c>
      <c r="HK49" s="161">
        <v>-6.2953999999999999</v>
      </c>
      <c r="HL49" s="162"/>
      <c r="HM49" s="161">
        <v>0</v>
      </c>
      <c r="HN49" s="161">
        <v>0</v>
      </c>
      <c r="HO49" s="161">
        <v>59.297499999999999</v>
      </c>
      <c r="HP49" s="162"/>
      <c r="HQ49" s="161">
        <v>-19.8293</v>
      </c>
      <c r="HR49" s="161">
        <v>-19.499700000000001</v>
      </c>
      <c r="HS49" s="161">
        <v>-1.3608</v>
      </c>
      <c r="HT49" s="161">
        <v>-0.61870000000000003</v>
      </c>
      <c r="HU49" s="161">
        <v>11.44</v>
      </c>
      <c r="HV49" s="161">
        <v>11.6</v>
      </c>
      <c r="HW49" s="161">
        <v>-30.6</v>
      </c>
      <c r="HX49" s="161">
        <v>-30.4</v>
      </c>
      <c r="HY49" s="161">
        <v>0.93289999999999995</v>
      </c>
      <c r="HZ49" s="161">
        <v>-10.8</v>
      </c>
      <c r="IA49" s="161">
        <v>32.594299999999997</v>
      </c>
      <c r="IB49" s="161">
        <v>24.749600000000001</v>
      </c>
      <c r="IC49" s="161">
        <v>24.6173</v>
      </c>
      <c r="ID49" s="161">
        <v>-19.399999999999999</v>
      </c>
      <c r="IE49" s="161">
        <v>-31.6</v>
      </c>
      <c r="IF49" s="161">
        <v>7.3</v>
      </c>
      <c r="IG49" s="161">
        <v>6.7</v>
      </c>
      <c r="IH49" s="162"/>
      <c r="II49" s="161">
        <v>-17.8111</v>
      </c>
      <c r="IJ49" s="161">
        <v>-56.936399999999999</v>
      </c>
      <c r="IK49" s="161">
        <v>-8.4009</v>
      </c>
      <c r="IL49" s="161">
        <v>-251.1705</v>
      </c>
      <c r="IM49" s="161">
        <v>10.077999999999999</v>
      </c>
      <c r="IN49" s="161">
        <v>-18.952400000000001</v>
      </c>
      <c r="IO49" s="161">
        <v>77.280199999999994</v>
      </c>
      <c r="IP49" s="161">
        <v>82.923599999999993</v>
      </c>
      <c r="IQ49" s="161">
        <v>139.98230000000001</v>
      </c>
      <c r="IR49" s="161">
        <v>47.187899999999999</v>
      </c>
      <c r="IS49" s="161">
        <v>18.3506</v>
      </c>
      <c r="IT49" s="161">
        <v>38.105699999999999</v>
      </c>
      <c r="IU49" s="161">
        <v>36.707099999999997</v>
      </c>
      <c r="IV49" s="161">
        <v>-34.884799999999998</v>
      </c>
      <c r="IW49" s="161">
        <v>192.20310000000001</v>
      </c>
      <c r="IX49" s="161">
        <v>-151.4837</v>
      </c>
      <c r="IY49" s="161">
        <v>52.275799999999997</v>
      </c>
      <c r="IZ49" s="161">
        <v>-39.072200000000002</v>
      </c>
      <c r="JA49" s="161">
        <v>-0.74829999999999997</v>
      </c>
      <c r="JB49" s="162"/>
      <c r="JC49" s="161">
        <v>-4.16</v>
      </c>
      <c r="JD49" s="161">
        <v>-0.66600000000000004</v>
      </c>
      <c r="JE49" s="161">
        <v>-0.67200000000000004</v>
      </c>
      <c r="JF49" s="161">
        <v>-0.4</v>
      </c>
      <c r="JG49" s="161">
        <v>2.16</v>
      </c>
      <c r="JH49" s="161">
        <v>-1.9604999999999999</v>
      </c>
      <c r="JI49" s="161">
        <v>-8.3482000000000003</v>
      </c>
      <c r="JJ49" s="161">
        <v>10.0816</v>
      </c>
      <c r="JK49" s="161">
        <v>-6.9992999999999999</v>
      </c>
      <c r="JL49" s="161">
        <v>-1.2</v>
      </c>
      <c r="JM49" s="161">
        <v>0.64400000000000002</v>
      </c>
      <c r="JN49" s="161">
        <v>-4.9000000000000002E-2</v>
      </c>
      <c r="JO49" s="161">
        <v>2.6274999999999999</v>
      </c>
      <c r="JP49" s="161">
        <v>3.0327999999999999</v>
      </c>
      <c r="JQ49" s="161">
        <v>3.9777</v>
      </c>
      <c r="JR49" s="161">
        <v>4.0827999999999998</v>
      </c>
      <c r="JS49" s="161">
        <v>3.0301</v>
      </c>
      <c r="JT49" s="162"/>
      <c r="JU49" s="161">
        <v>15.8</v>
      </c>
      <c r="JV49" s="161">
        <v>3.1345999999999998</v>
      </c>
      <c r="JW49" s="161">
        <v>-0.11</v>
      </c>
      <c r="JX49" s="162"/>
      <c r="JY49" s="161">
        <v>-16.035599999999999</v>
      </c>
      <c r="JZ49" s="161">
        <v>0.85360000000000003</v>
      </c>
      <c r="KA49" s="161">
        <v>-22.9071</v>
      </c>
      <c r="KB49" s="161">
        <v>-14.2075</v>
      </c>
      <c r="KC49" s="161">
        <v>-5.4553000000000003</v>
      </c>
      <c r="KD49" s="161">
        <v>-23.936199999999999</v>
      </c>
      <c r="KE49" s="161">
        <v>0</v>
      </c>
      <c r="KF49" s="161">
        <v>-17.7</v>
      </c>
      <c r="KG49" s="161">
        <v>0.1</v>
      </c>
      <c r="KH49" s="162"/>
      <c r="KI49" s="161">
        <v>-94.3887</v>
      </c>
    </row>
    <row r="50" spans="1:295" ht="18" customHeight="1" x14ac:dyDescent="0.3">
      <c r="A50" s="160" t="s">
        <v>87</v>
      </c>
      <c r="B50" s="160" t="s">
        <v>965</v>
      </c>
      <c r="C50" s="164">
        <v>0</v>
      </c>
      <c r="D50" s="164">
        <v>3.3607999999999998</v>
      </c>
      <c r="E50" s="164">
        <v>-7.1505999999999998</v>
      </c>
      <c r="F50" s="164">
        <v>3.6543000000000001</v>
      </c>
      <c r="G50" s="164">
        <v>9.3966999999999992</v>
      </c>
      <c r="H50" s="165"/>
      <c r="I50" s="164">
        <v>17.9696</v>
      </c>
      <c r="J50" s="165"/>
      <c r="K50" s="164">
        <v>10.1097</v>
      </c>
      <c r="L50" s="164">
        <v>3.6238999999999999</v>
      </c>
      <c r="M50" s="164">
        <v>7.3018000000000001</v>
      </c>
      <c r="N50" s="164">
        <v>-8.8800000000000008</v>
      </c>
      <c r="O50" s="164">
        <v>-26.4</v>
      </c>
      <c r="P50" s="164">
        <v>2.2000000000000002</v>
      </c>
      <c r="Q50" s="164">
        <v>4.1399999999999997</v>
      </c>
      <c r="R50" s="165"/>
      <c r="S50" s="164">
        <v>1.8485</v>
      </c>
      <c r="T50" s="164">
        <v>19.583600000000001</v>
      </c>
      <c r="U50" s="164">
        <v>3.6577999999999999</v>
      </c>
      <c r="V50" s="164">
        <v>3.6871</v>
      </c>
      <c r="W50" s="164">
        <v>6.7182000000000004</v>
      </c>
      <c r="X50" s="164">
        <v>3.8580999999999999</v>
      </c>
      <c r="Y50" s="164">
        <v>-3.4087000000000001</v>
      </c>
      <c r="Z50" s="164">
        <v>2.5425</v>
      </c>
      <c r="AA50" s="165"/>
      <c r="AB50" s="164">
        <v>-1.3344</v>
      </c>
      <c r="AC50" s="164">
        <v>-1.1499999999999999</v>
      </c>
      <c r="AD50" s="164">
        <v>-1.1339999999999999</v>
      </c>
      <c r="AE50" s="164">
        <v>10.257999999999999</v>
      </c>
      <c r="AF50" s="164">
        <v>-11.1</v>
      </c>
      <c r="AG50" s="164">
        <v>-6.6</v>
      </c>
      <c r="AH50" s="164">
        <v>-0.59899999999999998</v>
      </c>
      <c r="AI50" s="164">
        <v>0.17899999999999999</v>
      </c>
      <c r="AJ50" s="164">
        <v>-17.059999999999999</v>
      </c>
      <c r="AK50" s="164">
        <v>-17.09</v>
      </c>
      <c r="AL50" s="165"/>
      <c r="AM50" s="164">
        <v>-8.4</v>
      </c>
      <c r="AN50" s="164">
        <v>-8.49</v>
      </c>
      <c r="AO50" s="164">
        <v>3.0011999999999999</v>
      </c>
      <c r="AP50" s="164">
        <v>2.9942000000000002</v>
      </c>
      <c r="AQ50" s="164">
        <v>15.112</v>
      </c>
      <c r="AR50" s="164">
        <v>16.215699999999998</v>
      </c>
      <c r="AS50" s="164">
        <v>-20.418600000000001</v>
      </c>
      <c r="AT50" s="164">
        <v>-15.539300000000001</v>
      </c>
      <c r="AU50" s="164">
        <v>-15.3507</v>
      </c>
      <c r="AV50" s="164">
        <v>-0.36659999999999998</v>
      </c>
      <c r="AW50" s="164">
        <v>-0.1673</v>
      </c>
      <c r="AX50" s="164">
        <v>-16.878799999999998</v>
      </c>
      <c r="AY50" s="164">
        <v>-14.467599999999999</v>
      </c>
      <c r="AZ50" s="164">
        <v>2.3795999999999999</v>
      </c>
      <c r="BA50" s="164">
        <v>11.434699999999999</v>
      </c>
      <c r="BB50" s="164">
        <v>13.882</v>
      </c>
      <c r="BC50" s="164">
        <v>1.7891999999999999</v>
      </c>
      <c r="BD50" s="164">
        <v>-3</v>
      </c>
      <c r="BE50" s="164">
        <v>-2.9</v>
      </c>
      <c r="BF50" s="164">
        <v>-20.475999999999999</v>
      </c>
      <c r="BG50" s="164">
        <v>-20.621500000000001</v>
      </c>
      <c r="BH50" s="164">
        <v>-1.6041000000000001</v>
      </c>
      <c r="BI50" s="165"/>
      <c r="BJ50" s="164">
        <v>0.51829999999999998</v>
      </c>
      <c r="BK50" s="164">
        <v>0.87380000000000002</v>
      </c>
      <c r="BL50" s="164">
        <v>0</v>
      </c>
      <c r="BM50" s="164">
        <v>0.4451</v>
      </c>
      <c r="BN50" s="164">
        <v>-124.97329999999999</v>
      </c>
      <c r="BO50" s="164">
        <v>16.6326</v>
      </c>
      <c r="BP50" s="164">
        <v>16.5715</v>
      </c>
      <c r="BQ50" s="164">
        <v>72.3035</v>
      </c>
      <c r="BR50" s="164">
        <v>-156.19479999999999</v>
      </c>
      <c r="BS50" s="165"/>
      <c r="BT50" s="165"/>
      <c r="BU50" s="165"/>
      <c r="BV50" s="164">
        <v>9.5904000000000007</v>
      </c>
      <c r="BW50" s="164">
        <v>7.18</v>
      </c>
      <c r="BX50" s="164">
        <v>6.11</v>
      </c>
      <c r="BY50" s="164">
        <v>-13.2</v>
      </c>
      <c r="BZ50" s="164">
        <v>-3.47</v>
      </c>
      <c r="CA50" s="164">
        <v>-16.070699999999999</v>
      </c>
      <c r="CB50" s="164">
        <v>-15.4009</v>
      </c>
      <c r="CC50" s="164">
        <v>24.849799999999998</v>
      </c>
      <c r="CD50" s="164">
        <v>23.092700000000001</v>
      </c>
      <c r="CE50" s="164">
        <v>-4.0746000000000002</v>
      </c>
      <c r="CF50" s="164">
        <v>-13.111599999999999</v>
      </c>
      <c r="CG50" s="164">
        <v>-13.2989</v>
      </c>
      <c r="CH50" s="164">
        <v>-0.89290000000000003</v>
      </c>
      <c r="CI50" s="164">
        <v>8.1080000000000005</v>
      </c>
      <c r="CJ50" s="165"/>
      <c r="CK50" s="165"/>
      <c r="CL50" s="164">
        <v>36.299999999999997</v>
      </c>
      <c r="CM50" s="164">
        <v>-11.7</v>
      </c>
      <c r="CN50" s="164">
        <v>-1.55</v>
      </c>
      <c r="CO50" s="164">
        <v>27.087</v>
      </c>
      <c r="CP50" s="164">
        <v>27.097000000000001</v>
      </c>
      <c r="CQ50" s="164">
        <v>25.8691</v>
      </c>
      <c r="CR50" s="164">
        <v>68.850300000000004</v>
      </c>
      <c r="CS50" s="164">
        <v>69.469300000000004</v>
      </c>
      <c r="CT50" s="164">
        <v>-28.531500000000001</v>
      </c>
      <c r="CU50" s="164">
        <v>-43.4191</v>
      </c>
      <c r="CV50" s="164">
        <v>-28.930900000000001</v>
      </c>
      <c r="CW50" s="164">
        <v>2.6964999999999999</v>
      </c>
      <c r="CX50" s="164">
        <v>24.76</v>
      </c>
      <c r="CY50" s="164">
        <v>15.4</v>
      </c>
      <c r="CZ50" s="164">
        <v>6.5674000000000001</v>
      </c>
      <c r="DA50" s="164">
        <v>6.8390000000000004</v>
      </c>
      <c r="DB50" s="164">
        <v>-8.4499999999999993</v>
      </c>
      <c r="DC50" s="164">
        <v>25.5123</v>
      </c>
      <c r="DD50" s="164">
        <v>-10.052899999999999</v>
      </c>
      <c r="DE50" s="164">
        <v>-10.3399</v>
      </c>
      <c r="DF50" s="164">
        <v>23.425000000000001</v>
      </c>
      <c r="DG50" s="164">
        <v>1.5100000000000001E-2</v>
      </c>
      <c r="DH50" s="164">
        <v>-4.0682</v>
      </c>
      <c r="DI50" s="165"/>
      <c r="DJ50" s="165"/>
      <c r="DK50" s="164">
        <v>-4.2480000000000002</v>
      </c>
      <c r="DL50" s="164">
        <v>1.6889000000000001</v>
      </c>
      <c r="DM50" s="164">
        <v>36.594799999999999</v>
      </c>
      <c r="DN50" s="164">
        <v>9.6541999999999994</v>
      </c>
      <c r="DO50" s="164">
        <v>2.2000000000000002</v>
      </c>
      <c r="DP50" s="164">
        <v>-0.45</v>
      </c>
      <c r="DQ50" s="164">
        <v>3.6315</v>
      </c>
      <c r="DR50" s="164">
        <v>-23.421299999999999</v>
      </c>
      <c r="DS50" s="164">
        <v>-3.84</v>
      </c>
      <c r="DT50" s="164">
        <v>-3.93</v>
      </c>
      <c r="DU50" s="164">
        <v>20.13</v>
      </c>
      <c r="DV50" s="164">
        <v>18.45</v>
      </c>
      <c r="DW50" s="164">
        <v>-22.945499999999999</v>
      </c>
      <c r="DX50" s="164">
        <v>-11.418200000000001</v>
      </c>
      <c r="DY50" s="164">
        <v>-33.722999999999999</v>
      </c>
      <c r="DZ50" s="164">
        <v>-32.654499999999999</v>
      </c>
      <c r="EA50" s="164">
        <v>11.8887</v>
      </c>
      <c r="EB50" s="164">
        <v>-2.9097</v>
      </c>
      <c r="EC50" s="164">
        <v>-11.7567</v>
      </c>
      <c r="ED50" s="164">
        <v>-11.833600000000001</v>
      </c>
      <c r="EE50" s="164">
        <v>-20.331600000000002</v>
      </c>
      <c r="EF50" s="164">
        <v>-26.410900000000002</v>
      </c>
      <c r="EG50" s="164">
        <v>-10.557</v>
      </c>
      <c r="EH50" s="164">
        <v>-157.7817</v>
      </c>
      <c r="EI50" s="164">
        <v>-10.869300000000001</v>
      </c>
      <c r="EJ50" s="165"/>
      <c r="EK50" s="164">
        <v>-6.7969999999999997</v>
      </c>
      <c r="EL50" s="164">
        <v>-6.3407999999999998</v>
      </c>
      <c r="EM50" s="164">
        <v>11.6739</v>
      </c>
      <c r="EN50" s="164">
        <v>-3.3367</v>
      </c>
      <c r="EO50" s="164">
        <v>-3.5373999999999999</v>
      </c>
      <c r="EP50" s="164">
        <v>-16.899999999999999</v>
      </c>
      <c r="EQ50" s="164">
        <v>-19.864899999999999</v>
      </c>
      <c r="ER50" s="164">
        <v>-19.431100000000001</v>
      </c>
      <c r="ES50" s="164">
        <v>6.8345000000000002</v>
      </c>
      <c r="ET50" s="164">
        <v>13.87</v>
      </c>
      <c r="EU50" s="164">
        <v>-10.77</v>
      </c>
      <c r="EV50" s="164">
        <v>0.1</v>
      </c>
      <c r="EW50" s="164">
        <v>1.6879</v>
      </c>
      <c r="EX50" s="164">
        <v>7.6021999999999998</v>
      </c>
      <c r="EY50" s="164">
        <v>-6.0395000000000003</v>
      </c>
      <c r="EZ50" s="164">
        <v>4.6696</v>
      </c>
      <c r="FA50" s="164">
        <v>1.8157000000000001</v>
      </c>
      <c r="FB50" s="164">
        <v>8.2688000000000006</v>
      </c>
      <c r="FC50" s="164">
        <v>-23.693200000000001</v>
      </c>
      <c r="FD50" s="165"/>
      <c r="FE50" s="165"/>
      <c r="FF50" s="164">
        <v>0.4173</v>
      </c>
      <c r="FG50" s="164">
        <v>3.4131999999999998</v>
      </c>
      <c r="FH50" s="164">
        <v>3.0366</v>
      </c>
      <c r="FI50" s="164">
        <v>2.5213999999999999</v>
      </c>
      <c r="FJ50" s="164">
        <v>3.3491</v>
      </c>
      <c r="FK50" s="164">
        <v>3.6840000000000002</v>
      </c>
      <c r="FL50" s="164">
        <v>-7.7030000000000003</v>
      </c>
      <c r="FM50" s="164">
        <v>14.5106</v>
      </c>
      <c r="FN50" s="164">
        <v>14.2189</v>
      </c>
      <c r="FO50" s="164">
        <v>-1.0671999999999999</v>
      </c>
      <c r="FP50" s="164">
        <v>9.4280000000000008</v>
      </c>
      <c r="FQ50" s="164">
        <v>11.52</v>
      </c>
      <c r="FR50" s="164">
        <v>-24.53</v>
      </c>
      <c r="FS50" s="164">
        <v>-2.4184000000000001</v>
      </c>
      <c r="FT50" s="164">
        <v>0.3417</v>
      </c>
      <c r="FU50" s="164">
        <v>1.43</v>
      </c>
      <c r="FV50" s="164">
        <v>2.11</v>
      </c>
      <c r="FW50" s="164">
        <v>-12.2736</v>
      </c>
      <c r="FX50" s="164">
        <v>1.5537000000000001</v>
      </c>
      <c r="FY50" s="164">
        <v>4.42</v>
      </c>
      <c r="FZ50" s="164">
        <v>-3.1E-2</v>
      </c>
      <c r="GA50" s="165"/>
      <c r="GB50" s="164">
        <v>36.43</v>
      </c>
      <c r="GC50" s="164">
        <v>-22.6737</v>
      </c>
      <c r="GD50" s="164">
        <v>-16.210799999999999</v>
      </c>
      <c r="GE50" s="164">
        <v>-0.49</v>
      </c>
      <c r="GF50" s="164">
        <v>17.3461</v>
      </c>
      <c r="GG50" s="165"/>
      <c r="GH50" s="164">
        <v>23.306999999999999</v>
      </c>
      <c r="GI50" s="165"/>
      <c r="GJ50" s="164">
        <v>-10.835699999999999</v>
      </c>
      <c r="GK50" s="164">
        <v>3.1467999999999998</v>
      </c>
      <c r="GL50" s="165"/>
      <c r="GM50" s="165"/>
      <c r="GN50" s="164">
        <v>-10.0313</v>
      </c>
      <c r="GO50" s="164">
        <v>-5.2786999999999997</v>
      </c>
      <c r="GP50" s="164">
        <v>1.0551999999999999</v>
      </c>
      <c r="GQ50" s="164">
        <v>-28.2347</v>
      </c>
      <c r="GR50" s="164">
        <v>-5.6608000000000001</v>
      </c>
      <c r="GS50" s="164">
        <v>-6.1234999999999999</v>
      </c>
      <c r="GT50" s="164">
        <v>110.51390000000001</v>
      </c>
      <c r="GU50" s="164">
        <v>-8.4929000000000006</v>
      </c>
      <c r="GV50" s="164">
        <v>-11.193899999999999</v>
      </c>
      <c r="GW50" s="164">
        <v>-8.8646999999999991</v>
      </c>
      <c r="GX50" s="164">
        <v>1.7519</v>
      </c>
      <c r="GY50" s="164">
        <v>5.7359999999999998</v>
      </c>
      <c r="GZ50" s="164">
        <v>5.8468</v>
      </c>
      <c r="HA50" s="165"/>
      <c r="HB50" s="164">
        <v>18.82</v>
      </c>
      <c r="HC50" s="164">
        <v>19.959700000000002</v>
      </c>
      <c r="HD50" s="164">
        <v>-7.54</v>
      </c>
      <c r="HE50" s="164">
        <v>9.0105000000000004</v>
      </c>
      <c r="HF50" s="164">
        <v>43.360199999999999</v>
      </c>
      <c r="HG50" s="164">
        <v>14.854799999999999</v>
      </c>
      <c r="HH50" s="164">
        <v>24.720700000000001</v>
      </c>
      <c r="HI50" s="164">
        <v>20.982500000000002</v>
      </c>
      <c r="HJ50" s="164">
        <v>21.358499999999999</v>
      </c>
      <c r="HK50" s="164">
        <v>-4.8586999999999998</v>
      </c>
      <c r="HL50" s="165"/>
      <c r="HM50" s="164">
        <v>-11.244300000000001</v>
      </c>
      <c r="HN50" s="164">
        <v>-11.148199999999999</v>
      </c>
      <c r="HO50" s="165"/>
      <c r="HP50" s="165"/>
      <c r="HQ50" s="164">
        <v>-19.768799999999999</v>
      </c>
      <c r="HR50" s="164">
        <v>-19.104099999999999</v>
      </c>
      <c r="HS50" s="164">
        <v>-1.1103000000000001</v>
      </c>
      <c r="HT50" s="164">
        <v>-0.58109999999999995</v>
      </c>
      <c r="HU50" s="164">
        <v>12.69</v>
      </c>
      <c r="HV50" s="164">
        <v>12.73</v>
      </c>
      <c r="HW50" s="164">
        <v>-30.7</v>
      </c>
      <c r="HX50" s="164">
        <v>-30.8</v>
      </c>
      <c r="HY50" s="164">
        <v>1.1252</v>
      </c>
      <c r="HZ50" s="164">
        <v>-12</v>
      </c>
      <c r="IA50" s="164">
        <v>32.5762</v>
      </c>
      <c r="IB50" s="164">
        <v>26.465900000000001</v>
      </c>
      <c r="IC50" s="164">
        <v>26.1526</v>
      </c>
      <c r="ID50" s="164">
        <v>-19.899999999999999</v>
      </c>
      <c r="IE50" s="164">
        <v>-32</v>
      </c>
      <c r="IF50" s="164">
        <v>7.2</v>
      </c>
      <c r="IG50" s="164">
        <v>6.3</v>
      </c>
      <c r="IH50" s="164">
        <v>-17.827500000000001</v>
      </c>
      <c r="II50" s="164">
        <v>-17.955400000000001</v>
      </c>
      <c r="IJ50" s="164">
        <v>-56.552399999999999</v>
      </c>
      <c r="IK50" s="164">
        <v>-16.970800000000001</v>
      </c>
      <c r="IL50" s="164">
        <v>-248.7166</v>
      </c>
      <c r="IM50" s="164">
        <v>15.260400000000001</v>
      </c>
      <c r="IN50" s="164">
        <v>-21.8538</v>
      </c>
      <c r="IO50" s="164">
        <v>75.254199999999997</v>
      </c>
      <c r="IP50" s="164">
        <v>84.192899999999995</v>
      </c>
      <c r="IQ50" s="164">
        <v>141.63249999999999</v>
      </c>
      <c r="IR50" s="164">
        <v>44.943899999999999</v>
      </c>
      <c r="IS50" s="164">
        <v>13.430300000000001</v>
      </c>
      <c r="IT50" s="164">
        <v>38.105600000000003</v>
      </c>
      <c r="IU50" s="164">
        <v>35.9771</v>
      </c>
      <c r="IV50" s="164">
        <v>-36.137900000000002</v>
      </c>
      <c r="IW50" s="164">
        <v>185.77350000000001</v>
      </c>
      <c r="IX50" s="164">
        <v>-150.4589</v>
      </c>
      <c r="IY50" s="164">
        <v>46.532800000000002</v>
      </c>
      <c r="IZ50" s="164">
        <v>-34.072600000000001</v>
      </c>
      <c r="JA50" s="164">
        <v>-0.98270000000000002</v>
      </c>
      <c r="JB50" s="165"/>
      <c r="JC50" s="164">
        <v>-4.32</v>
      </c>
      <c r="JD50" s="164">
        <v>-0.48399999999999999</v>
      </c>
      <c r="JE50" s="164">
        <v>-0.49</v>
      </c>
      <c r="JF50" s="164">
        <v>-0.4</v>
      </c>
      <c r="JG50" s="164">
        <v>2.3199999999999998</v>
      </c>
      <c r="JH50" s="164">
        <v>-2.2810000000000001</v>
      </c>
      <c r="JI50" s="164">
        <v>-8.5831999999999997</v>
      </c>
      <c r="JJ50" s="164">
        <v>9.7002000000000006</v>
      </c>
      <c r="JK50" s="164">
        <v>-6.7062999999999997</v>
      </c>
      <c r="JL50" s="164">
        <v>-0.9</v>
      </c>
      <c r="JM50" s="164">
        <v>0.61899999999999999</v>
      </c>
      <c r="JN50" s="164">
        <v>0.65</v>
      </c>
      <c r="JO50" s="165"/>
      <c r="JP50" s="165"/>
      <c r="JQ50" s="164">
        <v>3.8751000000000002</v>
      </c>
      <c r="JR50" s="164">
        <v>2.3929999999999998</v>
      </c>
      <c r="JS50" s="164">
        <v>3.0011999999999999</v>
      </c>
      <c r="JT50" s="165"/>
      <c r="JU50" s="164">
        <v>16</v>
      </c>
      <c r="JV50" s="164">
        <v>4.1356000000000002</v>
      </c>
      <c r="JW50" s="164">
        <v>-0.19</v>
      </c>
      <c r="JX50" s="165"/>
      <c r="JY50" s="164">
        <v>-14.8264</v>
      </c>
      <c r="JZ50" s="164">
        <v>0.18970000000000001</v>
      </c>
      <c r="KA50" s="164">
        <v>-22.829000000000001</v>
      </c>
      <c r="KB50" s="164">
        <v>-13.528499999999999</v>
      </c>
      <c r="KC50" s="164">
        <v>-4.9810999999999996</v>
      </c>
      <c r="KD50" s="164">
        <v>-25.306899999999999</v>
      </c>
      <c r="KE50" s="164">
        <v>0</v>
      </c>
      <c r="KF50" s="164">
        <v>-17.600000000000001</v>
      </c>
      <c r="KG50" s="164">
        <v>0</v>
      </c>
      <c r="KH50" s="165"/>
      <c r="KI50" s="164">
        <v>-95.967699999999994</v>
      </c>
    </row>
    <row r="51" spans="1:295" ht="18" customHeight="1" x14ac:dyDescent="0.3">
      <c r="A51" s="160" t="s">
        <v>87</v>
      </c>
      <c r="B51" s="160" t="s">
        <v>966</v>
      </c>
      <c r="C51" s="164">
        <v>0</v>
      </c>
      <c r="D51" s="164">
        <v>3.1377000000000002</v>
      </c>
      <c r="E51" s="164">
        <v>-6.6085000000000003</v>
      </c>
      <c r="F51" s="164">
        <v>3.3935</v>
      </c>
      <c r="G51" s="164">
        <v>9.1259999999999994</v>
      </c>
      <c r="H51" s="165"/>
      <c r="I51" s="164">
        <v>17.219899999999999</v>
      </c>
      <c r="J51" s="165"/>
      <c r="K51" s="164">
        <v>9.2918000000000003</v>
      </c>
      <c r="L51" s="164">
        <v>3.1238999999999999</v>
      </c>
      <c r="M51" s="164">
        <v>6.7045000000000003</v>
      </c>
      <c r="N51" s="164">
        <v>-6.66</v>
      </c>
      <c r="O51" s="164">
        <v>-24.2</v>
      </c>
      <c r="P51" s="164">
        <v>2.2000000000000002</v>
      </c>
      <c r="Q51" s="164">
        <v>4.1399999999999997</v>
      </c>
      <c r="R51" s="165"/>
      <c r="S51" s="164">
        <v>1.8342000000000001</v>
      </c>
      <c r="T51" s="164">
        <v>17.884</v>
      </c>
      <c r="U51" s="164">
        <v>3.3879000000000001</v>
      </c>
      <c r="V51" s="164">
        <v>3.2075</v>
      </c>
      <c r="W51" s="164">
        <v>5.9531000000000001</v>
      </c>
      <c r="X51" s="164">
        <v>4.0286999999999997</v>
      </c>
      <c r="Y51" s="164">
        <v>-3.4477000000000002</v>
      </c>
      <c r="Z51" s="164">
        <v>2.6213000000000002</v>
      </c>
      <c r="AA51" s="165"/>
      <c r="AB51" s="164">
        <v>-1.3319000000000001</v>
      </c>
      <c r="AC51" s="164">
        <v>-1.141</v>
      </c>
      <c r="AD51" s="164">
        <v>-1.115</v>
      </c>
      <c r="AE51" s="164">
        <v>9.9830000000000005</v>
      </c>
      <c r="AF51" s="164">
        <v>-13.32</v>
      </c>
      <c r="AG51" s="164">
        <v>-8.8000000000000007</v>
      </c>
      <c r="AH51" s="164">
        <v>-0.47799999999999998</v>
      </c>
      <c r="AI51" s="164">
        <v>0.16600000000000001</v>
      </c>
      <c r="AJ51" s="164">
        <v>-16.8</v>
      </c>
      <c r="AK51" s="164">
        <v>-16.75</v>
      </c>
      <c r="AL51" s="165"/>
      <c r="AM51" s="164">
        <v>-8.36</v>
      </c>
      <c r="AN51" s="164">
        <v>-8.26</v>
      </c>
      <c r="AO51" s="164">
        <v>2.6164000000000001</v>
      </c>
      <c r="AP51" s="164">
        <v>3.0487000000000002</v>
      </c>
      <c r="AQ51" s="164">
        <v>16.598199999999999</v>
      </c>
      <c r="AR51" s="164">
        <v>17.023399999999999</v>
      </c>
      <c r="AS51" s="164">
        <v>-22.352599999999999</v>
      </c>
      <c r="AT51" s="164">
        <v>-15.1374</v>
      </c>
      <c r="AU51" s="164">
        <v>-14.576700000000001</v>
      </c>
      <c r="AV51" s="164">
        <v>7.4151999999999996</v>
      </c>
      <c r="AW51" s="164">
        <v>5.8014000000000001</v>
      </c>
      <c r="AX51" s="164">
        <v>-19.022200000000002</v>
      </c>
      <c r="AY51" s="164">
        <v>-16.878799999999998</v>
      </c>
      <c r="AZ51" s="164">
        <v>3.9578000000000002</v>
      </c>
      <c r="BA51" s="164">
        <v>19.288399999999999</v>
      </c>
      <c r="BB51" s="164">
        <v>7.8715999999999999</v>
      </c>
      <c r="BC51" s="164">
        <v>1.4117999999999999</v>
      </c>
      <c r="BD51" s="164">
        <v>-2.9</v>
      </c>
      <c r="BE51" s="164">
        <v>-3</v>
      </c>
      <c r="BF51" s="164">
        <v>-19.603100000000001</v>
      </c>
      <c r="BG51" s="164">
        <v>-19.781300000000002</v>
      </c>
      <c r="BH51" s="164">
        <v>-1.9033</v>
      </c>
      <c r="BI51" s="165"/>
      <c r="BJ51" s="164">
        <v>-7.4200000000000002E-2</v>
      </c>
      <c r="BK51" s="164">
        <v>0.4294</v>
      </c>
      <c r="BL51" s="165"/>
      <c r="BM51" s="164">
        <v>2.12E-2</v>
      </c>
      <c r="BN51" s="164">
        <v>-117.74039999999999</v>
      </c>
      <c r="BO51" s="164">
        <v>15.2898</v>
      </c>
      <c r="BP51" s="164">
        <v>15.533899999999999</v>
      </c>
      <c r="BQ51" s="164">
        <v>73.5916</v>
      </c>
      <c r="BR51" s="164">
        <v>-157.08680000000001</v>
      </c>
      <c r="BS51" s="165"/>
      <c r="BT51" s="165"/>
      <c r="BU51" s="165"/>
      <c r="BV51" s="164">
        <v>8.5823999999999998</v>
      </c>
      <c r="BW51" s="164">
        <v>7.12</v>
      </c>
      <c r="BX51" s="164">
        <v>6</v>
      </c>
      <c r="BY51" s="164">
        <v>-13.64</v>
      </c>
      <c r="BZ51" s="164">
        <v>-4</v>
      </c>
      <c r="CA51" s="164">
        <v>-15.668799999999999</v>
      </c>
      <c r="CB51" s="164">
        <v>-15.534800000000001</v>
      </c>
      <c r="CC51" s="164">
        <v>24.278700000000001</v>
      </c>
      <c r="CD51" s="164">
        <v>23.076699999999999</v>
      </c>
      <c r="CE51" s="164">
        <v>-3.2942</v>
      </c>
      <c r="CF51" s="164">
        <v>-14.0181</v>
      </c>
      <c r="CG51" s="164">
        <v>-13.896000000000001</v>
      </c>
      <c r="CH51" s="164">
        <v>-0.33400000000000002</v>
      </c>
      <c r="CI51" s="164">
        <v>6.1775000000000002</v>
      </c>
      <c r="CJ51" s="165"/>
      <c r="CK51" s="165"/>
      <c r="CL51" s="164">
        <v>30.6</v>
      </c>
      <c r="CM51" s="164">
        <v>-7</v>
      </c>
      <c r="CN51" s="164">
        <v>-1.53</v>
      </c>
      <c r="CO51" s="164">
        <v>24.928799999999999</v>
      </c>
      <c r="CP51" s="164">
        <v>25.026800000000001</v>
      </c>
      <c r="CQ51" s="164">
        <v>23.9694</v>
      </c>
      <c r="CR51" s="164">
        <v>66.960800000000006</v>
      </c>
      <c r="CS51" s="164">
        <v>66.7363</v>
      </c>
      <c r="CT51" s="164">
        <v>-25.0989</v>
      </c>
      <c r="CU51" s="164">
        <v>-44.081899999999997</v>
      </c>
      <c r="CV51" s="164">
        <v>-26.545300000000001</v>
      </c>
      <c r="CW51" s="164">
        <v>2.5167000000000002</v>
      </c>
      <c r="CX51" s="164">
        <v>24.79</v>
      </c>
      <c r="CY51" s="164">
        <v>15.71</v>
      </c>
      <c r="CZ51" s="164">
        <v>5.6299000000000001</v>
      </c>
      <c r="DA51" s="164">
        <v>5.8624000000000001</v>
      </c>
      <c r="DB51" s="164">
        <v>-7.35</v>
      </c>
      <c r="DC51" s="164">
        <v>25.5123</v>
      </c>
      <c r="DD51" s="164">
        <v>-8.2424999999999997</v>
      </c>
      <c r="DE51" s="164">
        <v>-7.8038999999999996</v>
      </c>
      <c r="DF51" s="164">
        <v>17.055399999999999</v>
      </c>
      <c r="DG51" s="164">
        <v>1.5299999999999999E-2</v>
      </c>
      <c r="DH51" s="164">
        <v>-3.4247000000000001</v>
      </c>
      <c r="DI51" s="164">
        <v>14.7</v>
      </c>
      <c r="DJ51" s="164">
        <v>15.5</v>
      </c>
      <c r="DK51" s="164">
        <v>-4.0636999999999999</v>
      </c>
      <c r="DL51" s="164">
        <v>0.75390000000000001</v>
      </c>
      <c r="DM51" s="164">
        <v>36.752499999999998</v>
      </c>
      <c r="DN51" s="164">
        <v>8.5410000000000004</v>
      </c>
      <c r="DO51" s="164">
        <v>1.26</v>
      </c>
      <c r="DP51" s="164">
        <v>-0.64</v>
      </c>
      <c r="DQ51" s="164">
        <v>4.1040000000000001</v>
      </c>
      <c r="DR51" s="164">
        <v>-18.551100000000002</v>
      </c>
      <c r="DS51" s="164">
        <v>-3.2</v>
      </c>
      <c r="DT51" s="164">
        <v>-3.27</v>
      </c>
      <c r="DU51" s="164">
        <v>17.899999999999999</v>
      </c>
      <c r="DV51" s="164">
        <v>17.46</v>
      </c>
      <c r="DW51" s="164">
        <v>-19.927299999999999</v>
      </c>
      <c r="DX51" s="164">
        <v>-9.8000000000000007</v>
      </c>
      <c r="DY51" s="164">
        <v>-32.032800000000002</v>
      </c>
      <c r="DZ51" s="164">
        <v>-30.381799999999998</v>
      </c>
      <c r="EA51" s="164">
        <v>9.6689000000000007</v>
      </c>
      <c r="EB51" s="164">
        <v>-6.7530999999999999</v>
      </c>
      <c r="EC51" s="164">
        <v>-13.9322</v>
      </c>
      <c r="ED51" s="164">
        <v>-14.1897</v>
      </c>
      <c r="EE51" s="164">
        <v>-17.422699999999999</v>
      </c>
      <c r="EF51" s="164">
        <v>-23.261299999999999</v>
      </c>
      <c r="EG51" s="164">
        <v>-10.912000000000001</v>
      </c>
      <c r="EH51" s="164">
        <v>-160.24449999999999</v>
      </c>
      <c r="EI51" s="164">
        <v>-9.3887</v>
      </c>
      <c r="EJ51" s="165"/>
      <c r="EK51" s="164">
        <v>-6.4654999999999996</v>
      </c>
      <c r="EL51" s="164">
        <v>-6.3021000000000003</v>
      </c>
      <c r="EM51" s="164">
        <v>0</v>
      </c>
      <c r="EN51" s="164">
        <v>-6.4824000000000002</v>
      </c>
      <c r="EO51" s="164">
        <v>-6.4955999999999996</v>
      </c>
      <c r="EP51" s="164">
        <v>10.256</v>
      </c>
      <c r="EQ51" s="164">
        <v>-20.480399999999999</v>
      </c>
      <c r="ER51" s="164">
        <v>-19.9818</v>
      </c>
      <c r="ES51" s="164">
        <v>2.6907999999999999</v>
      </c>
      <c r="ET51" s="164">
        <v>0</v>
      </c>
      <c r="EU51" s="164">
        <v>-11.12</v>
      </c>
      <c r="EV51" s="164">
        <v>-1.3</v>
      </c>
      <c r="EW51" s="164">
        <v>1.3980999999999999</v>
      </c>
      <c r="EX51" s="164">
        <v>1.6776</v>
      </c>
      <c r="EY51" s="164">
        <v>-5.851</v>
      </c>
      <c r="EZ51" s="164">
        <v>4.8212000000000002</v>
      </c>
      <c r="FA51" s="164">
        <v>1.5803</v>
      </c>
      <c r="FB51" s="164">
        <v>2.6501999999999999</v>
      </c>
      <c r="FC51" s="164">
        <v>-20.578399999999998</v>
      </c>
      <c r="FD51" s="165"/>
      <c r="FE51" s="165"/>
      <c r="FF51" s="164">
        <v>0.40960000000000002</v>
      </c>
      <c r="FG51" s="164">
        <v>3.5800999999999998</v>
      </c>
      <c r="FH51" s="164">
        <v>4.0720999999999998</v>
      </c>
      <c r="FI51" s="164">
        <v>0</v>
      </c>
      <c r="FJ51" s="164">
        <v>3.0142000000000002</v>
      </c>
      <c r="FK51" s="164">
        <v>2.5118</v>
      </c>
      <c r="FL51" s="164">
        <v>-7.2005999999999997</v>
      </c>
      <c r="FM51" s="164">
        <v>12.3445</v>
      </c>
      <c r="FN51" s="164">
        <v>12.3139</v>
      </c>
      <c r="FO51" s="164">
        <v>0.34</v>
      </c>
      <c r="FP51" s="164">
        <v>11.448600000000001</v>
      </c>
      <c r="FQ51" s="164">
        <v>14.8208</v>
      </c>
      <c r="FR51" s="164">
        <v>-23.09</v>
      </c>
      <c r="FS51" s="164">
        <v>-3.0190000000000001</v>
      </c>
      <c r="FT51" s="164">
        <v>0.32519999999999999</v>
      </c>
      <c r="FU51" s="164">
        <v>2.04</v>
      </c>
      <c r="FV51" s="164">
        <v>-0.76</v>
      </c>
      <c r="FW51" s="164">
        <v>-13.9564</v>
      </c>
      <c r="FX51" s="164">
        <v>1.5194000000000001</v>
      </c>
      <c r="FY51" s="164">
        <v>4.4169999999999998</v>
      </c>
      <c r="FZ51" s="164">
        <v>-0.05</v>
      </c>
      <c r="GA51" s="165"/>
      <c r="GB51" s="164">
        <v>36.49</v>
      </c>
      <c r="GC51" s="164">
        <v>-24.323599999999999</v>
      </c>
      <c r="GD51" s="164">
        <v>-16.6356</v>
      </c>
      <c r="GE51" s="164">
        <v>-0.43</v>
      </c>
      <c r="GF51" s="164">
        <v>17.402200000000001</v>
      </c>
      <c r="GG51" s="165"/>
      <c r="GH51" s="164">
        <v>23.416699999999999</v>
      </c>
      <c r="GI51" s="165"/>
      <c r="GJ51" s="164">
        <v>-10.239699999999999</v>
      </c>
      <c r="GK51" s="164">
        <v>3.0211000000000001</v>
      </c>
      <c r="GL51" s="165"/>
      <c r="GM51" s="165"/>
      <c r="GN51" s="165"/>
      <c r="GO51" s="164">
        <v>-4.6746999999999996</v>
      </c>
      <c r="GP51" s="164">
        <v>0.82169999999999999</v>
      </c>
      <c r="GQ51" s="164">
        <v>-29.831399999999999</v>
      </c>
      <c r="GR51" s="164">
        <v>-5.1881000000000004</v>
      </c>
      <c r="GS51" s="164">
        <v>-5.2954999999999997</v>
      </c>
      <c r="GT51" s="164">
        <v>107.26560000000001</v>
      </c>
      <c r="GU51" s="164">
        <v>-9.0634999999999994</v>
      </c>
      <c r="GV51" s="164">
        <v>-11.575799999999999</v>
      </c>
      <c r="GW51" s="164">
        <v>-8.9305000000000003</v>
      </c>
      <c r="GX51" s="164">
        <v>1.6846000000000001</v>
      </c>
      <c r="GY51" s="164">
        <v>4.8863000000000003</v>
      </c>
      <c r="GZ51" s="164">
        <v>5.0240999999999998</v>
      </c>
      <c r="HA51" s="164">
        <v>1.034</v>
      </c>
      <c r="HB51" s="164">
        <v>18.251200000000001</v>
      </c>
      <c r="HC51" s="164">
        <v>20.4998</v>
      </c>
      <c r="HD51" s="164">
        <v>-7.96</v>
      </c>
      <c r="HE51" s="164">
        <v>11.108700000000001</v>
      </c>
      <c r="HF51" s="164">
        <v>45.878700000000002</v>
      </c>
      <c r="HG51" s="164">
        <v>13.4749</v>
      </c>
      <c r="HH51" s="164">
        <v>22.3827</v>
      </c>
      <c r="HI51" s="164">
        <v>20.077500000000001</v>
      </c>
      <c r="HJ51" s="164">
        <v>20.127199999999998</v>
      </c>
      <c r="HK51" s="164">
        <v>0</v>
      </c>
      <c r="HL51" s="165"/>
      <c r="HM51" s="164">
        <v>0</v>
      </c>
      <c r="HN51" s="164">
        <v>0</v>
      </c>
      <c r="HO51" s="165"/>
      <c r="HP51" s="165"/>
      <c r="HQ51" s="164">
        <v>-20.5489</v>
      </c>
      <c r="HR51" s="164">
        <v>-20.038</v>
      </c>
      <c r="HS51" s="164">
        <v>-1.0084</v>
      </c>
      <c r="HT51" s="164">
        <v>-0.91300000000000003</v>
      </c>
      <c r="HU51" s="164">
        <v>11.87</v>
      </c>
      <c r="HV51" s="164">
        <v>11.86</v>
      </c>
      <c r="HW51" s="164">
        <v>-31.1</v>
      </c>
      <c r="HX51" s="164">
        <v>-30.7</v>
      </c>
      <c r="HY51" s="164">
        <v>1.1435</v>
      </c>
      <c r="HZ51" s="164">
        <v>-12.4</v>
      </c>
      <c r="IA51" s="164">
        <v>32.564999999999998</v>
      </c>
      <c r="IB51" s="164">
        <v>25.9422</v>
      </c>
      <c r="IC51" s="164">
        <v>25.810099999999998</v>
      </c>
      <c r="ID51" s="164">
        <v>-19.899999999999999</v>
      </c>
      <c r="IE51" s="164">
        <v>-32</v>
      </c>
      <c r="IF51" s="164">
        <v>8.1</v>
      </c>
      <c r="IG51" s="164">
        <v>7.6</v>
      </c>
      <c r="IH51" s="164">
        <v>-18.049299999999999</v>
      </c>
      <c r="II51" s="165"/>
      <c r="IJ51" s="164">
        <v>-57.602800000000002</v>
      </c>
      <c r="IK51" s="164">
        <v>-17.265999999999998</v>
      </c>
      <c r="IL51" s="164">
        <v>-248.70580000000001</v>
      </c>
      <c r="IM51" s="164">
        <v>15.5855</v>
      </c>
      <c r="IN51" s="164">
        <v>-22.1873</v>
      </c>
      <c r="IO51" s="164">
        <v>75.934799999999996</v>
      </c>
      <c r="IP51" s="164">
        <v>86.090100000000007</v>
      </c>
      <c r="IQ51" s="164">
        <v>142.816</v>
      </c>
      <c r="IR51" s="164">
        <v>45.9863</v>
      </c>
      <c r="IS51" s="164">
        <v>10.7546</v>
      </c>
      <c r="IT51" s="164">
        <v>38.194899999999997</v>
      </c>
      <c r="IU51" s="164">
        <v>35.4163</v>
      </c>
      <c r="IV51" s="164">
        <v>-39.414400000000001</v>
      </c>
      <c r="IW51" s="164">
        <v>184.92420000000001</v>
      </c>
      <c r="IX51" s="164">
        <v>-150.28710000000001</v>
      </c>
      <c r="IY51" s="164">
        <v>43.864699999999999</v>
      </c>
      <c r="IZ51" s="164">
        <v>-32.297899999999998</v>
      </c>
      <c r="JA51" s="164">
        <v>-0.2087</v>
      </c>
      <c r="JB51" s="165"/>
      <c r="JC51" s="164">
        <v>-3.76</v>
      </c>
      <c r="JD51" s="164">
        <v>-0.34599999999999997</v>
      </c>
      <c r="JE51" s="164">
        <v>-0.35399999999999998</v>
      </c>
      <c r="JF51" s="164">
        <v>-0.72</v>
      </c>
      <c r="JG51" s="164">
        <v>2.48</v>
      </c>
      <c r="JH51" s="164">
        <v>-1.6819999999999999</v>
      </c>
      <c r="JI51" s="164">
        <v>-8.2597000000000005</v>
      </c>
      <c r="JJ51" s="164">
        <v>9.5231999999999992</v>
      </c>
      <c r="JK51" s="164">
        <v>-6.8254000000000001</v>
      </c>
      <c r="JL51" s="164">
        <v>-1.6</v>
      </c>
      <c r="JM51" s="164">
        <v>-6.9000000000000006E-2</v>
      </c>
      <c r="JN51" s="164">
        <v>1.1579999999999999</v>
      </c>
      <c r="JO51" s="165"/>
      <c r="JP51" s="165"/>
      <c r="JQ51" s="164">
        <v>4.2896000000000001</v>
      </c>
      <c r="JR51" s="164">
        <v>3.3271999999999999</v>
      </c>
      <c r="JS51" s="164">
        <v>3.4317000000000002</v>
      </c>
      <c r="JT51" s="165"/>
      <c r="JU51" s="164">
        <v>15.6</v>
      </c>
      <c r="JV51" s="164">
        <v>3.8108</v>
      </c>
      <c r="JW51" s="164">
        <v>-0.27</v>
      </c>
      <c r="JX51" s="165"/>
      <c r="JY51" s="164">
        <v>-15.6327</v>
      </c>
      <c r="JZ51" s="164">
        <v>0.40560000000000002</v>
      </c>
      <c r="KA51" s="164">
        <v>-23.3687</v>
      </c>
      <c r="KB51" s="164">
        <v>-13.288399999999999</v>
      </c>
      <c r="KC51" s="164">
        <v>-4.4644000000000004</v>
      </c>
      <c r="KD51" s="164">
        <v>-25.342700000000001</v>
      </c>
      <c r="KE51" s="164">
        <v>0</v>
      </c>
      <c r="KF51" s="164">
        <v>-17.5</v>
      </c>
      <c r="KG51" s="164">
        <v>0</v>
      </c>
      <c r="KH51" s="165"/>
      <c r="KI51" s="164">
        <v>-96.760999999999996</v>
      </c>
    </row>
    <row r="52" spans="1:295" ht="18" customHeight="1" x14ac:dyDescent="0.3">
      <c r="A52" s="160" t="s">
        <v>87</v>
      </c>
      <c r="B52" s="160" t="s">
        <v>967</v>
      </c>
      <c r="C52" s="164">
        <v>0</v>
      </c>
      <c r="D52" s="164">
        <v>2.7854000000000001</v>
      </c>
      <c r="E52" s="164">
        <v>-6.0831999999999997</v>
      </c>
      <c r="F52" s="164">
        <v>3.6646000000000001</v>
      </c>
      <c r="G52" s="164">
        <v>8.8283000000000005</v>
      </c>
      <c r="H52" s="165"/>
      <c r="I52" s="164">
        <v>16.293500000000002</v>
      </c>
      <c r="J52" s="165"/>
      <c r="K52" s="164">
        <v>7.9364999999999997</v>
      </c>
      <c r="L52" s="164">
        <v>2.4689000000000001</v>
      </c>
      <c r="M52" s="164">
        <v>6.1947999999999999</v>
      </c>
      <c r="N52" s="164">
        <v>-6.66</v>
      </c>
      <c r="O52" s="164">
        <v>-24.2</v>
      </c>
      <c r="P52" s="164">
        <v>0</v>
      </c>
      <c r="Q52" s="164">
        <v>4.968</v>
      </c>
      <c r="R52" s="165"/>
      <c r="S52" s="164">
        <v>2.2530999999999999</v>
      </c>
      <c r="T52" s="164">
        <v>16.1005</v>
      </c>
      <c r="U52" s="164">
        <v>2.8155000000000001</v>
      </c>
      <c r="V52" s="164">
        <v>2.5773000000000001</v>
      </c>
      <c r="W52" s="164">
        <v>4.9782999999999999</v>
      </c>
      <c r="X52" s="164">
        <v>3.8115999999999999</v>
      </c>
      <c r="Y52" s="164">
        <v>-3.4022999999999999</v>
      </c>
      <c r="Z52" s="164">
        <v>2.4384000000000001</v>
      </c>
      <c r="AA52" s="165"/>
      <c r="AB52" s="164">
        <v>-1.3232999999999999</v>
      </c>
      <c r="AC52" s="164">
        <v>-1.2390000000000001</v>
      </c>
      <c r="AD52" s="164">
        <v>-1.2330000000000001</v>
      </c>
      <c r="AE52" s="164">
        <v>10.458</v>
      </c>
      <c r="AF52" s="164">
        <v>-13.32</v>
      </c>
      <c r="AG52" s="164">
        <v>-11</v>
      </c>
      <c r="AH52" s="164">
        <v>-0.34100000000000003</v>
      </c>
      <c r="AI52" s="164">
        <v>0.16800000000000001</v>
      </c>
      <c r="AJ52" s="164">
        <v>-17.600000000000001</v>
      </c>
      <c r="AK52" s="164">
        <v>-17.72</v>
      </c>
      <c r="AL52" s="165"/>
      <c r="AM52" s="164">
        <v>-8.1</v>
      </c>
      <c r="AN52" s="164">
        <v>-8.16</v>
      </c>
      <c r="AO52" s="164">
        <v>2.2258</v>
      </c>
      <c r="AP52" s="164">
        <v>3.2185999999999999</v>
      </c>
      <c r="AQ52" s="164">
        <v>15.2035</v>
      </c>
      <c r="AR52" s="164">
        <v>16.777100000000001</v>
      </c>
      <c r="AS52" s="164">
        <v>-25.565300000000001</v>
      </c>
      <c r="AT52" s="164">
        <v>-16.477</v>
      </c>
      <c r="AU52" s="164">
        <v>-17.188700000000001</v>
      </c>
      <c r="AV52" s="164">
        <v>10.229200000000001</v>
      </c>
      <c r="AW52" s="164">
        <v>9.2637</v>
      </c>
      <c r="AX52" s="164">
        <v>-18.888200000000001</v>
      </c>
      <c r="AY52" s="164">
        <v>-17.2807</v>
      </c>
      <c r="AZ52" s="164">
        <v>3.9578000000000002</v>
      </c>
      <c r="BA52" s="164">
        <v>24.914999999999999</v>
      </c>
      <c r="BB52" s="164">
        <v>7.6044999999999998</v>
      </c>
      <c r="BC52" s="164">
        <v>1.8579000000000001</v>
      </c>
      <c r="BD52" s="164">
        <v>-3.4</v>
      </c>
      <c r="BE52" s="164">
        <v>-3.3</v>
      </c>
      <c r="BF52" s="164">
        <v>-19.110700000000001</v>
      </c>
      <c r="BG52" s="164">
        <v>-19.269300000000001</v>
      </c>
      <c r="BH52" s="164">
        <v>-1.9283999999999999</v>
      </c>
      <c r="BI52" s="165"/>
      <c r="BJ52" s="164">
        <v>-2.7738</v>
      </c>
      <c r="BK52" s="164">
        <v>0.50700000000000001</v>
      </c>
      <c r="BL52" s="165"/>
      <c r="BM52" s="164">
        <v>-0.10100000000000001</v>
      </c>
      <c r="BN52" s="164">
        <v>-126.22450000000001</v>
      </c>
      <c r="BO52" s="164">
        <v>14.130100000000001</v>
      </c>
      <c r="BP52" s="164">
        <v>14.4963</v>
      </c>
      <c r="BQ52" s="164">
        <v>83.094899999999996</v>
      </c>
      <c r="BR52" s="164">
        <v>-163.03809999999999</v>
      </c>
      <c r="BS52" s="165"/>
      <c r="BT52" s="165"/>
      <c r="BU52" s="165"/>
      <c r="BV52" s="164">
        <v>7.5246000000000004</v>
      </c>
      <c r="BW52" s="164">
        <v>6.9</v>
      </c>
      <c r="BX52" s="164">
        <v>4.88</v>
      </c>
      <c r="BY52" s="164">
        <v>-14.25</v>
      </c>
      <c r="BZ52" s="164">
        <v>-2.72</v>
      </c>
      <c r="CA52" s="164">
        <v>-14.463200000000001</v>
      </c>
      <c r="CB52" s="164">
        <v>-13.927300000000001</v>
      </c>
      <c r="CC52" s="164">
        <v>24.605399999999999</v>
      </c>
      <c r="CD52" s="164">
        <v>22.4514</v>
      </c>
      <c r="CE52" s="164">
        <v>-2.6381999999999999</v>
      </c>
      <c r="CF52" s="164">
        <v>-13.3628</v>
      </c>
      <c r="CG52" s="164">
        <v>-13.398999999999999</v>
      </c>
      <c r="CH52" s="164">
        <v>-1.7378</v>
      </c>
      <c r="CI52" s="164">
        <v>5.5829000000000004</v>
      </c>
      <c r="CJ52" s="165"/>
      <c r="CK52" s="165"/>
      <c r="CL52" s="164">
        <v>25.6</v>
      </c>
      <c r="CM52" s="164">
        <v>-6.5</v>
      </c>
      <c r="CN52" s="164">
        <v>-1.49</v>
      </c>
      <c r="CO52" s="164">
        <v>23.550999999999998</v>
      </c>
      <c r="CP52" s="164">
        <v>23.993099999999998</v>
      </c>
      <c r="CQ52" s="164">
        <v>23.027999999999999</v>
      </c>
      <c r="CR52" s="164">
        <v>69.370400000000004</v>
      </c>
      <c r="CS52" s="164">
        <v>70.53</v>
      </c>
      <c r="CT52" s="164">
        <v>-26.436699999999998</v>
      </c>
      <c r="CU52" s="164">
        <v>-43.929200000000002</v>
      </c>
      <c r="CV52" s="164">
        <v>-28.129799999999999</v>
      </c>
      <c r="CW52" s="164">
        <v>2.4072</v>
      </c>
      <c r="CX52" s="164">
        <v>23.42</v>
      </c>
      <c r="CY52" s="164">
        <v>15.34</v>
      </c>
      <c r="CZ52" s="164">
        <v>5.3174000000000001</v>
      </c>
      <c r="DA52" s="164">
        <v>5.6670999999999996</v>
      </c>
      <c r="DB52" s="164">
        <v>-6.83</v>
      </c>
      <c r="DC52" s="164">
        <v>25.5123</v>
      </c>
      <c r="DD52" s="164">
        <v>-8.0555000000000003</v>
      </c>
      <c r="DE52" s="164">
        <v>-8.2574000000000005</v>
      </c>
      <c r="DF52" s="164">
        <v>17.268799999999999</v>
      </c>
      <c r="DG52" s="164">
        <v>1.55E-2</v>
      </c>
      <c r="DH52" s="164">
        <v>-3.1314000000000002</v>
      </c>
      <c r="DI52" s="165"/>
      <c r="DJ52" s="165"/>
      <c r="DK52" s="164">
        <v>-3.9563000000000001</v>
      </c>
      <c r="DL52" s="164">
        <v>-0.187</v>
      </c>
      <c r="DM52" s="164">
        <v>36.121600000000001</v>
      </c>
      <c r="DN52" s="164">
        <v>7.2420999999999998</v>
      </c>
      <c r="DO52" s="164">
        <v>0.2</v>
      </c>
      <c r="DP52" s="164">
        <v>-0.47</v>
      </c>
      <c r="DQ52" s="164">
        <v>3.8205</v>
      </c>
      <c r="DR52" s="164">
        <v>-17.741</v>
      </c>
      <c r="DS52" s="164">
        <v>-4.1100000000000003</v>
      </c>
      <c r="DT52" s="164">
        <v>-4.22</v>
      </c>
      <c r="DU52" s="164">
        <v>18.579999999999998</v>
      </c>
      <c r="DV52" s="164">
        <v>16.18</v>
      </c>
      <c r="DW52" s="164">
        <v>-18.109100000000002</v>
      </c>
      <c r="DX52" s="164">
        <v>-9.9454999999999991</v>
      </c>
      <c r="DY52" s="164">
        <v>-30.689399999999999</v>
      </c>
      <c r="DZ52" s="164">
        <v>-28.672699999999999</v>
      </c>
      <c r="EA52" s="164">
        <v>10.6195</v>
      </c>
      <c r="EB52" s="164">
        <v>-8.5244</v>
      </c>
      <c r="EC52" s="164">
        <v>-14.9594</v>
      </c>
      <c r="ED52" s="164">
        <v>-14.853899999999999</v>
      </c>
      <c r="EE52" s="164">
        <v>-18.9115</v>
      </c>
      <c r="EF52" s="164">
        <v>-23.6145</v>
      </c>
      <c r="EG52" s="164">
        <v>-10.709</v>
      </c>
      <c r="EH52" s="164">
        <v>-169.42080000000001</v>
      </c>
      <c r="EI52" s="164">
        <v>-8.5831</v>
      </c>
      <c r="EJ52" s="165"/>
      <c r="EK52" s="164">
        <v>-6.9621000000000004</v>
      </c>
      <c r="EL52" s="164">
        <v>-6.1223000000000001</v>
      </c>
      <c r="EM52" s="164">
        <v>12.2568</v>
      </c>
      <c r="EN52" s="164">
        <v>-4.7666000000000004</v>
      </c>
      <c r="EO52" s="164">
        <v>-5.9330999999999996</v>
      </c>
      <c r="EP52" s="164">
        <v>1.04</v>
      </c>
      <c r="EQ52" s="164">
        <v>-17.53</v>
      </c>
      <c r="ER52" s="164">
        <v>-17.6846</v>
      </c>
      <c r="ES52" s="164">
        <v>5.6501000000000001</v>
      </c>
      <c r="ET52" s="164">
        <v>13.54</v>
      </c>
      <c r="EU52" s="164">
        <v>-10.82</v>
      </c>
      <c r="EV52" s="164">
        <v>-5</v>
      </c>
      <c r="EW52" s="164">
        <v>1.3835999999999999</v>
      </c>
      <c r="EX52" s="164">
        <v>4.8921000000000001</v>
      </c>
      <c r="EY52" s="164">
        <v>-6.0191999999999997</v>
      </c>
      <c r="EZ52" s="164">
        <v>4.7984999999999998</v>
      </c>
      <c r="FA52" s="164">
        <v>1.7859</v>
      </c>
      <c r="FB52" s="164">
        <v>2.3940000000000001</v>
      </c>
      <c r="FC52" s="164">
        <v>-23.5838</v>
      </c>
      <c r="FD52" s="165"/>
      <c r="FE52" s="165"/>
      <c r="FF52" s="164">
        <v>0.441</v>
      </c>
      <c r="FG52" s="164">
        <v>3.5291999999999999</v>
      </c>
      <c r="FH52" s="164">
        <v>3.9441999999999999</v>
      </c>
      <c r="FI52" s="164">
        <v>0</v>
      </c>
      <c r="FJ52" s="164">
        <v>1.5071000000000001</v>
      </c>
      <c r="FK52" s="164">
        <v>1.6746000000000001</v>
      </c>
      <c r="FL52" s="164">
        <v>-4.1863999999999999</v>
      </c>
      <c r="FM52" s="164">
        <v>11.550599999999999</v>
      </c>
      <c r="FN52" s="164">
        <v>11.210599999999999</v>
      </c>
      <c r="FO52" s="164">
        <v>1.3792</v>
      </c>
      <c r="FP52" s="164">
        <v>13.083600000000001</v>
      </c>
      <c r="FQ52" s="164">
        <v>13.228999999999999</v>
      </c>
      <c r="FR52" s="164">
        <v>-23.22</v>
      </c>
      <c r="FS52" s="164">
        <v>-2.0137</v>
      </c>
      <c r="FT52" s="164">
        <v>0.28860000000000002</v>
      </c>
      <c r="FU52" s="164">
        <v>2.0499999999999998</v>
      </c>
      <c r="FV52" s="164">
        <v>1.61</v>
      </c>
      <c r="FW52" s="164">
        <v>-12.990600000000001</v>
      </c>
      <c r="FX52" s="164">
        <v>1.5217000000000001</v>
      </c>
      <c r="FY52" s="164">
        <v>4.4870000000000001</v>
      </c>
      <c r="FZ52" s="164">
        <v>-7.8E-2</v>
      </c>
      <c r="GA52" s="165"/>
      <c r="GB52" s="164">
        <v>36.64</v>
      </c>
      <c r="GC52" s="164">
        <v>-24.935400000000001</v>
      </c>
      <c r="GD52" s="164">
        <v>-17.922000000000001</v>
      </c>
      <c r="GE52" s="165"/>
      <c r="GF52" s="164">
        <v>17.309799999999999</v>
      </c>
      <c r="GG52" s="164">
        <v>-0.1</v>
      </c>
      <c r="GH52" s="164">
        <v>22.914999999999999</v>
      </c>
      <c r="GI52" s="165"/>
      <c r="GJ52" s="164">
        <v>-9.9809000000000001</v>
      </c>
      <c r="GK52" s="164">
        <v>2.8188</v>
      </c>
      <c r="GL52" s="165"/>
      <c r="GM52" s="165"/>
      <c r="GN52" s="164">
        <v>-10.1478</v>
      </c>
      <c r="GO52" s="164">
        <v>-3.1095999999999999</v>
      </c>
      <c r="GP52" s="164">
        <v>2.8130000000000002</v>
      </c>
      <c r="GQ52" s="164">
        <v>-31.596</v>
      </c>
      <c r="GR52" s="164">
        <v>-6.2519999999999998</v>
      </c>
      <c r="GS52" s="164">
        <v>-6.3261000000000003</v>
      </c>
      <c r="GT52" s="164">
        <v>103.9191</v>
      </c>
      <c r="GU52" s="164">
        <v>-9.9380000000000006</v>
      </c>
      <c r="GV52" s="164">
        <v>-11.1149</v>
      </c>
      <c r="GW52" s="164">
        <v>-8.9527999999999999</v>
      </c>
      <c r="GX52" s="164">
        <v>1.2146999999999999</v>
      </c>
      <c r="GY52" s="164">
        <v>4.4835000000000003</v>
      </c>
      <c r="GZ52" s="164">
        <v>4.5890000000000004</v>
      </c>
      <c r="HA52" s="164">
        <v>1</v>
      </c>
      <c r="HB52" s="164">
        <v>18.526700000000002</v>
      </c>
      <c r="HC52" s="164">
        <v>19.5913</v>
      </c>
      <c r="HD52" s="164">
        <v>-8.8000000000000007</v>
      </c>
      <c r="HE52" s="164">
        <v>10.684699999999999</v>
      </c>
      <c r="HF52" s="164">
        <v>42.956899999999997</v>
      </c>
      <c r="HG52" s="164">
        <v>11.4719</v>
      </c>
      <c r="HH52" s="164">
        <v>22.680299999999999</v>
      </c>
      <c r="HI52" s="164">
        <v>16.958200000000001</v>
      </c>
      <c r="HJ52" s="164">
        <v>17.307600000000001</v>
      </c>
      <c r="HK52" s="164">
        <v>0</v>
      </c>
      <c r="HL52" s="165"/>
      <c r="HM52" s="164">
        <v>0</v>
      </c>
      <c r="HN52" s="164">
        <v>0</v>
      </c>
      <c r="HO52" s="165"/>
      <c r="HP52" s="164">
        <v>56.737699999999997</v>
      </c>
      <c r="HQ52" s="164">
        <v>-19.818300000000001</v>
      </c>
      <c r="HR52" s="164">
        <v>-19.549099999999999</v>
      </c>
      <c r="HS52" s="164">
        <v>-0.1431</v>
      </c>
      <c r="HT52" s="164">
        <v>-5.8400000000000001E-2</v>
      </c>
      <c r="HU52" s="164">
        <v>13.4</v>
      </c>
      <c r="HV52" s="164">
        <v>13.28</v>
      </c>
      <c r="HW52" s="164">
        <v>-30.6</v>
      </c>
      <c r="HX52" s="164">
        <v>-30.9</v>
      </c>
      <c r="HY52" s="164">
        <v>1.1435</v>
      </c>
      <c r="HZ52" s="164">
        <v>-12.4</v>
      </c>
      <c r="IA52" s="164">
        <v>31.804099999999998</v>
      </c>
      <c r="IB52" s="164">
        <v>27.011199999999999</v>
      </c>
      <c r="IC52" s="164">
        <v>26.878399999999999</v>
      </c>
      <c r="ID52" s="164">
        <v>-20.399999999999999</v>
      </c>
      <c r="IE52" s="164">
        <v>-32.9</v>
      </c>
      <c r="IF52" s="164">
        <v>7.3</v>
      </c>
      <c r="IG52" s="164">
        <v>6.3</v>
      </c>
      <c r="IH52" s="164">
        <v>-17.8645</v>
      </c>
      <c r="II52" s="165"/>
      <c r="IJ52" s="164">
        <v>-55.618899999999996</v>
      </c>
      <c r="IK52" s="164">
        <v>-17.447900000000001</v>
      </c>
      <c r="IL52" s="164">
        <v>-245.7714</v>
      </c>
      <c r="IM52" s="164">
        <v>15.9717</v>
      </c>
      <c r="IN52" s="164">
        <v>-20.014600000000002</v>
      </c>
      <c r="IO52" s="164">
        <v>70.443899999999999</v>
      </c>
      <c r="IP52" s="164">
        <v>86.760800000000003</v>
      </c>
      <c r="IQ52" s="164">
        <v>143.2697</v>
      </c>
      <c r="IR52" s="164">
        <v>42.567700000000002</v>
      </c>
      <c r="IS52" s="164">
        <v>11.1709</v>
      </c>
      <c r="IT52" s="164">
        <v>38.117199999999997</v>
      </c>
      <c r="IU52" s="164">
        <v>35.166499999999999</v>
      </c>
      <c r="IV52" s="164">
        <v>-40.423000000000002</v>
      </c>
      <c r="IW52" s="164">
        <v>179.9522</v>
      </c>
      <c r="IX52" s="164">
        <v>-148.78880000000001</v>
      </c>
      <c r="IY52" s="164">
        <v>42.038699999999999</v>
      </c>
      <c r="IZ52" s="164">
        <v>-29.594799999999999</v>
      </c>
      <c r="JA52" s="164">
        <v>-0.3967</v>
      </c>
      <c r="JB52" s="165"/>
      <c r="JC52" s="164">
        <v>-3.76</v>
      </c>
      <c r="JD52" s="164">
        <v>-0.40799999999999997</v>
      </c>
      <c r="JE52" s="164">
        <v>-0.41599999999999998</v>
      </c>
      <c r="JF52" s="164">
        <v>-0.88</v>
      </c>
      <c r="JG52" s="164">
        <v>2.3199999999999998</v>
      </c>
      <c r="JH52" s="164">
        <v>-1.8734999999999999</v>
      </c>
      <c r="JI52" s="164">
        <v>-8.6716999999999995</v>
      </c>
      <c r="JJ52" s="164">
        <v>10.6371</v>
      </c>
      <c r="JK52" s="164">
        <v>-7.1182999999999996</v>
      </c>
      <c r="JL52" s="164">
        <v>-2</v>
      </c>
      <c r="JM52" s="164">
        <v>1.1479999999999999</v>
      </c>
      <c r="JN52" s="164">
        <v>1.173</v>
      </c>
      <c r="JO52" s="164">
        <v>2.6337999999999999</v>
      </c>
      <c r="JP52" s="164">
        <v>3.0305</v>
      </c>
      <c r="JQ52" s="164">
        <v>4.1539000000000001</v>
      </c>
      <c r="JR52" s="164">
        <v>3.9157999999999999</v>
      </c>
      <c r="JS52" s="164">
        <v>2.8542000000000001</v>
      </c>
      <c r="JT52" s="165"/>
      <c r="JU52" s="164">
        <v>17</v>
      </c>
      <c r="JV52" s="164">
        <v>3.5640000000000001</v>
      </c>
      <c r="JW52" s="164">
        <v>-0.28000000000000003</v>
      </c>
      <c r="JX52" s="165"/>
      <c r="JY52" s="164">
        <v>-14.766</v>
      </c>
      <c r="JZ52" s="164">
        <v>2.9899999999999999E-2</v>
      </c>
      <c r="KA52" s="164">
        <v>-23.618200000000002</v>
      </c>
      <c r="KB52" s="164">
        <v>-12.3812</v>
      </c>
      <c r="KC52" s="164">
        <v>-4.3643000000000001</v>
      </c>
      <c r="KD52" s="164">
        <v>-25.025500000000001</v>
      </c>
      <c r="KE52" s="164">
        <v>0</v>
      </c>
      <c r="KF52" s="164">
        <v>-18.100000000000001</v>
      </c>
      <c r="KG52" s="164">
        <v>1.1000000000000001</v>
      </c>
      <c r="KH52" s="165"/>
      <c r="KI52" s="164">
        <v>-96.772800000000004</v>
      </c>
    </row>
    <row r="53" spans="1:295" ht="18" customHeight="1" x14ac:dyDescent="0.3">
      <c r="A53" s="160" t="s">
        <v>87</v>
      </c>
      <c r="B53" s="160" t="s">
        <v>968</v>
      </c>
      <c r="C53" s="164">
        <v>0</v>
      </c>
      <c r="D53" s="164">
        <v>2.085</v>
      </c>
      <c r="E53" s="164">
        <v>-4.5903999999999998</v>
      </c>
      <c r="F53" s="164">
        <v>2.9889999999999999</v>
      </c>
      <c r="G53" s="164">
        <v>7.4936999999999996</v>
      </c>
      <c r="H53" s="165"/>
      <c r="I53" s="164">
        <v>14.1065</v>
      </c>
      <c r="J53" s="165"/>
      <c r="K53" s="164">
        <v>6.4988000000000001</v>
      </c>
      <c r="L53" s="164">
        <v>1.7919</v>
      </c>
      <c r="M53" s="164">
        <v>5.5004999999999997</v>
      </c>
      <c r="N53" s="164">
        <v>-8.8800000000000008</v>
      </c>
      <c r="O53" s="166">
        <v>-24.2</v>
      </c>
      <c r="P53" s="164">
        <v>0</v>
      </c>
      <c r="Q53" s="164">
        <v>4.1399999999999997</v>
      </c>
      <c r="R53" s="165"/>
      <c r="S53" s="164">
        <v>2.5417999999999998</v>
      </c>
      <c r="T53" s="164">
        <v>29.953700000000001</v>
      </c>
      <c r="U53" s="164">
        <v>1.8434999999999999</v>
      </c>
      <c r="V53" s="164">
        <v>1.7223999999999999</v>
      </c>
      <c r="W53" s="164">
        <v>3.1459000000000001</v>
      </c>
      <c r="X53" s="164">
        <v>3.8990999999999998</v>
      </c>
      <c r="Y53" s="164">
        <v>-3.4908999999999999</v>
      </c>
      <c r="Z53" s="164">
        <v>1.3378000000000001</v>
      </c>
      <c r="AA53" s="165"/>
      <c r="AB53" s="164">
        <v>-1.3157000000000001</v>
      </c>
      <c r="AC53" s="164">
        <v>-1.5580000000000001</v>
      </c>
      <c r="AD53" s="164">
        <v>-1.524</v>
      </c>
      <c r="AE53" s="164">
        <v>10.548999999999999</v>
      </c>
      <c r="AF53" s="164">
        <v>-11.1</v>
      </c>
      <c r="AG53" s="164">
        <v>-8.8000000000000007</v>
      </c>
      <c r="AH53" s="164">
        <v>-0.159</v>
      </c>
      <c r="AI53" s="164">
        <v>0.17</v>
      </c>
      <c r="AJ53" s="164">
        <v>-20.47</v>
      </c>
      <c r="AK53" s="164">
        <v>-20.52</v>
      </c>
      <c r="AL53" s="165"/>
      <c r="AM53" s="164">
        <v>-7.02</v>
      </c>
      <c r="AN53" s="164">
        <v>-7.05</v>
      </c>
      <c r="AO53" s="164">
        <v>1.5668</v>
      </c>
      <c r="AP53" s="164">
        <v>3.1103000000000001</v>
      </c>
      <c r="AQ53" s="164">
        <v>21.081399999999999</v>
      </c>
      <c r="AR53" s="164">
        <v>21.366599999999998</v>
      </c>
      <c r="AS53" s="164">
        <v>-20.463899999999999</v>
      </c>
      <c r="AT53" s="164">
        <v>-18.084499999999998</v>
      </c>
      <c r="AU53" s="164">
        <v>-16.721</v>
      </c>
      <c r="AV53" s="164">
        <v>-0.67830000000000001</v>
      </c>
      <c r="AW53" s="164">
        <v>-0.85519999999999996</v>
      </c>
      <c r="AX53" s="164">
        <v>-15.2713</v>
      </c>
      <c r="AY53" s="164">
        <v>-14.0657</v>
      </c>
      <c r="AZ53" s="164">
        <v>3.1686999999999999</v>
      </c>
      <c r="BA53" s="164">
        <v>16.975000000000001</v>
      </c>
      <c r="BB53" s="164">
        <v>2.5457999999999998</v>
      </c>
      <c r="BC53" s="164">
        <v>5.9820000000000002</v>
      </c>
      <c r="BD53" s="164">
        <v>-5</v>
      </c>
      <c r="BE53" s="164">
        <v>-5</v>
      </c>
      <c r="BF53" s="164">
        <v>-21.248000000000001</v>
      </c>
      <c r="BG53" s="164">
        <v>-21.103200000000001</v>
      </c>
      <c r="BH53" s="164">
        <v>-1.2078</v>
      </c>
      <c r="BI53" s="165"/>
      <c r="BJ53" s="164">
        <v>-4.2590000000000003</v>
      </c>
      <c r="BK53" s="164">
        <v>-0.89290000000000003</v>
      </c>
      <c r="BL53" s="165"/>
      <c r="BM53" s="164">
        <v>-0.47760000000000002</v>
      </c>
      <c r="BN53" s="164">
        <v>-143.00970000000001</v>
      </c>
      <c r="BO53" s="164">
        <v>14.4353</v>
      </c>
      <c r="BP53" s="164">
        <v>14.771000000000001</v>
      </c>
      <c r="BQ53" s="164">
        <v>105.83150000000001</v>
      </c>
      <c r="BR53" s="164">
        <v>-171.2201</v>
      </c>
      <c r="BS53" s="165"/>
      <c r="BT53" s="165"/>
      <c r="BU53" s="165"/>
      <c r="BV53" s="164">
        <v>6.4367999999999999</v>
      </c>
      <c r="BW53" s="164">
        <v>7.35</v>
      </c>
      <c r="BX53" s="164">
        <v>4.9400000000000004</v>
      </c>
      <c r="BY53" s="164">
        <v>-15.73</v>
      </c>
      <c r="BZ53" s="164">
        <v>-2.33</v>
      </c>
      <c r="CA53" s="164">
        <v>-9.9085999999999999</v>
      </c>
      <c r="CB53" s="164">
        <v>-9.9085999999999999</v>
      </c>
      <c r="CC53" s="164">
        <v>20.398499999999999</v>
      </c>
      <c r="CD53" s="164">
        <v>19.189399999999999</v>
      </c>
      <c r="CE53" s="164">
        <v>-3.1879</v>
      </c>
      <c r="CF53" s="164">
        <v>-26.623699999999999</v>
      </c>
      <c r="CG53" s="164">
        <v>-26.555</v>
      </c>
      <c r="CH53" s="164">
        <v>-4.3581000000000003</v>
      </c>
      <c r="CI53" s="164">
        <v>5.1753</v>
      </c>
      <c r="CJ53" s="165"/>
      <c r="CK53" s="165"/>
      <c r="CL53" s="164">
        <v>22.7</v>
      </c>
      <c r="CM53" s="164">
        <v>-4.5</v>
      </c>
      <c r="CN53" s="164">
        <v>-1.41</v>
      </c>
      <c r="CO53" s="164">
        <v>16.055399999999999</v>
      </c>
      <c r="CP53" s="164">
        <v>16.149799999999999</v>
      </c>
      <c r="CQ53" s="164">
        <v>15.599600000000001</v>
      </c>
      <c r="CR53" s="164">
        <v>71.959400000000002</v>
      </c>
      <c r="CS53" s="164">
        <v>72.109700000000004</v>
      </c>
      <c r="CT53" s="164">
        <v>-27.049600000000002</v>
      </c>
      <c r="CU53" s="164">
        <v>-46.065199999999997</v>
      </c>
      <c r="CV53" s="164">
        <v>-28.925999999999998</v>
      </c>
      <c r="CW53" s="164">
        <v>2.4472</v>
      </c>
      <c r="CX53" s="164">
        <v>26.81</v>
      </c>
      <c r="CY53" s="164">
        <v>15.34</v>
      </c>
      <c r="CZ53" s="164">
        <v>4.3799000000000001</v>
      </c>
      <c r="DA53" s="164">
        <v>4.7881999999999998</v>
      </c>
      <c r="DB53" s="164">
        <v>-6.58</v>
      </c>
      <c r="DC53" s="164">
        <v>25.5123</v>
      </c>
      <c r="DD53" s="164">
        <v>-6.9081999999999999</v>
      </c>
      <c r="DE53" s="164">
        <v>-6.6504000000000003</v>
      </c>
      <c r="DF53" s="164">
        <v>24.2837</v>
      </c>
      <c r="DG53" s="164">
        <v>1.5900000000000001E-2</v>
      </c>
      <c r="DH53" s="164">
        <v>-3.0756000000000001</v>
      </c>
      <c r="DI53" s="164">
        <v>17.100000000000001</v>
      </c>
      <c r="DJ53" s="164">
        <v>17.899999999999999</v>
      </c>
      <c r="DK53" s="164">
        <v>-3.9697</v>
      </c>
      <c r="DL53" s="164">
        <v>-0.93500000000000005</v>
      </c>
      <c r="DM53" s="164">
        <v>35.017600000000002</v>
      </c>
      <c r="DN53" s="164">
        <v>6.1288</v>
      </c>
      <c r="DO53" s="164">
        <v>-0.48</v>
      </c>
      <c r="DP53" s="164">
        <v>0.04</v>
      </c>
      <c r="DQ53" s="164">
        <v>2.97</v>
      </c>
      <c r="DR53" s="164">
        <v>-25.2439</v>
      </c>
      <c r="DS53" s="164">
        <v>-3.91</v>
      </c>
      <c r="DT53" s="164">
        <v>-3.92</v>
      </c>
      <c r="DU53" s="164">
        <v>15.85</v>
      </c>
      <c r="DV53" s="164">
        <v>15.84</v>
      </c>
      <c r="DW53" s="164">
        <v>-27.636399999999998</v>
      </c>
      <c r="DX53" s="164">
        <v>-13.436400000000001</v>
      </c>
      <c r="DY53" s="164">
        <v>-30.0532</v>
      </c>
      <c r="DZ53" s="164">
        <v>-28.854500000000002</v>
      </c>
      <c r="EA53" s="165"/>
      <c r="EB53" s="164">
        <v>-16.433900000000001</v>
      </c>
      <c r="EC53" s="164">
        <v>-22.256</v>
      </c>
      <c r="ED53" s="164">
        <v>-22.278099999999998</v>
      </c>
      <c r="EE53" s="164">
        <v>-17.846599999999999</v>
      </c>
      <c r="EF53" s="164">
        <v>-23.512</v>
      </c>
      <c r="EG53" s="164">
        <v>-10.882</v>
      </c>
      <c r="EH53" s="164">
        <v>-195.76669999999999</v>
      </c>
      <c r="EI53" s="164">
        <v>1.2965</v>
      </c>
      <c r="EJ53" s="165"/>
      <c r="EK53" s="164">
        <v>-6.7539999999999996</v>
      </c>
      <c r="EL53" s="164">
        <v>-6.2412999999999998</v>
      </c>
      <c r="EM53" s="164">
        <v>8.4581</v>
      </c>
      <c r="EN53" s="164">
        <v>-8.1081000000000003</v>
      </c>
      <c r="EO53" s="164">
        <v>-7.9002999999999997</v>
      </c>
      <c r="EP53" s="164">
        <v>-1.54</v>
      </c>
      <c r="EQ53" s="164">
        <v>-18.569199999999999</v>
      </c>
      <c r="ER53" s="164">
        <v>-18.351500000000001</v>
      </c>
      <c r="ES53" s="164">
        <v>3.8586</v>
      </c>
      <c r="ET53" s="164">
        <v>0</v>
      </c>
      <c r="EU53" s="164">
        <v>-12.81</v>
      </c>
      <c r="EV53" s="164">
        <v>0.5</v>
      </c>
      <c r="EW53" s="164">
        <v>1.2162999999999999</v>
      </c>
      <c r="EX53" s="164">
        <v>-0.13589999999999999</v>
      </c>
      <c r="EY53" s="164">
        <v>-6.0787000000000004</v>
      </c>
      <c r="EZ53" s="164">
        <v>4.7302999999999997</v>
      </c>
      <c r="FA53" s="164">
        <v>2.1301000000000001</v>
      </c>
      <c r="FB53" s="164">
        <v>4.8940999999999999</v>
      </c>
      <c r="FC53" s="164">
        <v>-22.54</v>
      </c>
      <c r="FD53" s="165"/>
      <c r="FE53" s="165"/>
      <c r="FF53" s="164">
        <v>0.44529999999999997</v>
      </c>
      <c r="FG53" s="164">
        <v>3.7677</v>
      </c>
      <c r="FH53" s="164">
        <v>3.1383000000000001</v>
      </c>
      <c r="FI53" s="164">
        <v>2.7193000000000001</v>
      </c>
      <c r="FJ53" s="164">
        <v>-3.1817000000000002</v>
      </c>
      <c r="FK53" s="164">
        <v>-2.5118</v>
      </c>
      <c r="FL53" s="164">
        <v>1.1721999999999999</v>
      </c>
      <c r="FM53" s="164">
        <v>10.3781</v>
      </c>
      <c r="FN53" s="164">
        <v>10.3</v>
      </c>
      <c r="FO53" s="164">
        <v>4.5506000000000002</v>
      </c>
      <c r="FP53" s="164">
        <v>16.844999999999999</v>
      </c>
      <c r="FQ53" s="164">
        <v>10.8217</v>
      </c>
      <c r="FR53" s="164">
        <v>-22.53</v>
      </c>
      <c r="FS53" s="164">
        <v>-2.5081000000000002</v>
      </c>
      <c r="FT53" s="164">
        <v>0.30599999999999999</v>
      </c>
      <c r="FU53" s="164">
        <v>2.25</v>
      </c>
      <c r="FV53" s="164">
        <v>0.78</v>
      </c>
      <c r="FW53" s="164">
        <v>-11.3216</v>
      </c>
      <c r="FX53" s="164">
        <v>1.2277</v>
      </c>
      <c r="FY53" s="164">
        <v>4.41</v>
      </c>
      <c r="FZ53" s="164">
        <v>-8.1000000000000003E-2</v>
      </c>
      <c r="GA53" s="165"/>
      <c r="GB53" s="164">
        <v>37.49</v>
      </c>
      <c r="GC53" s="164">
        <v>-28.1023</v>
      </c>
      <c r="GD53" s="164">
        <v>-21.542000000000002</v>
      </c>
      <c r="GE53" s="164">
        <v>-0.41</v>
      </c>
      <c r="GF53" s="164">
        <v>17.3339</v>
      </c>
      <c r="GG53" s="165"/>
      <c r="GH53" s="164">
        <v>22.276599999999998</v>
      </c>
      <c r="GI53" s="165"/>
      <c r="GJ53" s="164">
        <v>-10.3817</v>
      </c>
      <c r="GK53" s="164">
        <v>2.6602999999999999</v>
      </c>
      <c r="GL53" s="165"/>
      <c r="GM53" s="165"/>
      <c r="GN53" s="164">
        <v>-9.5686</v>
      </c>
      <c r="GO53" s="164">
        <v>-2.6436000000000002</v>
      </c>
      <c r="GP53" s="164">
        <v>4.4244000000000003</v>
      </c>
      <c r="GQ53" s="164">
        <v>-33.0246</v>
      </c>
      <c r="GR53" s="164">
        <v>-6.9333</v>
      </c>
      <c r="GS53" s="164">
        <v>-6.7282000000000002</v>
      </c>
      <c r="GT53" s="164">
        <v>98.444999999999993</v>
      </c>
      <c r="GU53" s="164">
        <v>-11.4194</v>
      </c>
      <c r="GV53" s="164">
        <v>-10.1126</v>
      </c>
      <c r="GW53" s="164">
        <v>-10.6412</v>
      </c>
      <c r="GX53" s="164">
        <v>0.98480000000000001</v>
      </c>
      <c r="GY53" s="164">
        <v>4.2198000000000002</v>
      </c>
      <c r="GZ53" s="164">
        <v>4.2884000000000002</v>
      </c>
      <c r="HA53" s="164">
        <v>0.3019</v>
      </c>
      <c r="HB53" s="164">
        <v>18.691800000000001</v>
      </c>
      <c r="HC53" s="164">
        <v>20.7272</v>
      </c>
      <c r="HD53" s="164">
        <v>-12.99</v>
      </c>
      <c r="HE53" s="164">
        <v>8.6943999999999999</v>
      </c>
      <c r="HF53" s="164">
        <v>41.586300000000001</v>
      </c>
      <c r="HG53" s="164">
        <v>6.6178999999999997</v>
      </c>
      <c r="HH53" s="164">
        <v>26.5015</v>
      </c>
      <c r="HI53" s="164">
        <v>18.353200000000001</v>
      </c>
      <c r="HJ53" s="164">
        <v>18.707100000000001</v>
      </c>
      <c r="HK53" s="164">
        <v>0</v>
      </c>
      <c r="HL53" s="165"/>
      <c r="HM53" s="164">
        <v>-11.032400000000001</v>
      </c>
      <c r="HN53" s="164">
        <v>-12.905799999999999</v>
      </c>
      <c r="HO53" s="165"/>
      <c r="HP53" s="165"/>
      <c r="HQ53" s="164">
        <v>-20.955400000000001</v>
      </c>
      <c r="HR53" s="164">
        <v>-19.593</v>
      </c>
      <c r="HS53" s="164">
        <v>-0.74350000000000005</v>
      </c>
      <c r="HT53" s="164">
        <v>0.33860000000000001</v>
      </c>
      <c r="HU53" s="164">
        <v>13.13</v>
      </c>
      <c r="HV53" s="164">
        <v>13.17</v>
      </c>
      <c r="HW53" s="164">
        <v>-31.3</v>
      </c>
      <c r="HX53" s="164">
        <v>-31.3</v>
      </c>
      <c r="HY53" s="164">
        <v>1.1087</v>
      </c>
      <c r="HZ53" s="164">
        <v>-12.72</v>
      </c>
      <c r="IA53" s="164">
        <v>28.803599999999999</v>
      </c>
      <c r="IB53" s="164">
        <v>27.433399999999999</v>
      </c>
      <c r="IC53" s="164">
        <v>27.150200000000002</v>
      </c>
      <c r="ID53" s="164">
        <v>-20.8</v>
      </c>
      <c r="IE53" s="164">
        <v>-32.799999999999997</v>
      </c>
      <c r="IF53" s="164">
        <v>8.5</v>
      </c>
      <c r="IG53" s="164">
        <v>7.6</v>
      </c>
      <c r="IH53" s="164">
        <v>-18.090699999999998</v>
      </c>
      <c r="II53" s="165"/>
      <c r="IJ53" s="164">
        <v>-69.694000000000003</v>
      </c>
      <c r="IK53" s="164">
        <v>-19.4541</v>
      </c>
      <c r="IL53" s="164">
        <v>-241.92080000000001</v>
      </c>
      <c r="IM53" s="164">
        <v>21.0289</v>
      </c>
      <c r="IN53" s="164">
        <v>-15.035600000000001</v>
      </c>
      <c r="IO53" s="164">
        <v>61.955100000000002</v>
      </c>
      <c r="IP53" s="164">
        <v>95.422899999999998</v>
      </c>
      <c r="IQ53" s="164">
        <v>142.89320000000001</v>
      </c>
      <c r="IR53" s="164">
        <v>38.148299999999999</v>
      </c>
      <c r="IS53" s="164">
        <v>-2.9312</v>
      </c>
      <c r="IT53" s="164">
        <v>38.017899999999997</v>
      </c>
      <c r="IU53" s="164">
        <v>34.720500000000001</v>
      </c>
      <c r="IV53" s="164">
        <v>-39.510399999999997</v>
      </c>
      <c r="IW53" s="164">
        <v>172.17519999999999</v>
      </c>
      <c r="IX53" s="164">
        <v>-145.6806</v>
      </c>
      <c r="IY53" s="164">
        <v>37.393799999999999</v>
      </c>
      <c r="IZ53" s="164">
        <v>-25.6251</v>
      </c>
      <c r="JA53" s="164">
        <v>-0.42109999999999997</v>
      </c>
      <c r="JB53" s="165"/>
      <c r="JC53" s="164">
        <v>-4</v>
      </c>
      <c r="JD53" s="164">
        <v>-0.22</v>
      </c>
      <c r="JE53" s="164">
        <v>-0.22800000000000001</v>
      </c>
      <c r="JF53" s="164">
        <v>-0.88</v>
      </c>
      <c r="JG53" s="164">
        <v>2.8</v>
      </c>
      <c r="JH53" s="164">
        <v>-1.9125000000000001</v>
      </c>
      <c r="JI53" s="164">
        <v>-8.7296999999999993</v>
      </c>
      <c r="JJ53" s="164">
        <v>10.490600000000001</v>
      </c>
      <c r="JK53" s="164">
        <v>-7.0602999999999998</v>
      </c>
      <c r="JL53" s="164">
        <v>-1.8</v>
      </c>
      <c r="JM53" s="164">
        <v>0.20100000000000001</v>
      </c>
      <c r="JN53" s="164">
        <v>0.8</v>
      </c>
      <c r="JO53" s="165"/>
      <c r="JP53" s="165"/>
      <c r="JQ53" s="164">
        <v>3.2427999999999999</v>
      </c>
      <c r="JR53" s="164">
        <v>3.5446</v>
      </c>
      <c r="JS53" s="164">
        <v>2.8639000000000001</v>
      </c>
      <c r="JT53" s="165"/>
      <c r="JU53" s="164">
        <v>16.7</v>
      </c>
      <c r="JV53" s="164">
        <v>2.988</v>
      </c>
      <c r="JW53" s="164">
        <v>-0.32</v>
      </c>
      <c r="JX53" s="165"/>
      <c r="JY53" s="164">
        <v>-12.297599999999999</v>
      </c>
      <c r="JZ53" s="164">
        <v>-0.68910000000000005</v>
      </c>
      <c r="KA53" s="164">
        <v>-23.128299999999999</v>
      </c>
      <c r="KB53" s="164">
        <v>-10.646000000000001</v>
      </c>
      <c r="KC53" s="164">
        <v>-3.9091999999999998</v>
      </c>
      <c r="KD53" s="164">
        <v>-25.947500000000002</v>
      </c>
      <c r="KE53" s="164">
        <v>0</v>
      </c>
      <c r="KF53" s="164">
        <v>-18.399999999999999</v>
      </c>
      <c r="KG53" s="164">
        <v>1.3</v>
      </c>
      <c r="KH53" s="165"/>
      <c r="KI53" s="164">
        <v>-99.377799999999993</v>
      </c>
    </row>
    <row r="54" spans="1:295" ht="18" customHeight="1" x14ac:dyDescent="0.3">
      <c r="A54" s="160" t="s">
        <v>87</v>
      </c>
      <c r="B54" s="160" t="s">
        <v>969</v>
      </c>
      <c r="C54" s="164">
        <v>0</v>
      </c>
      <c r="D54" s="164">
        <v>1.8883000000000001</v>
      </c>
      <c r="E54" s="164">
        <v>-4.1588000000000003</v>
      </c>
      <c r="F54" s="164">
        <v>2.9557000000000002</v>
      </c>
      <c r="G54" s="164">
        <v>7.4527999999999999</v>
      </c>
      <c r="H54" s="165"/>
      <c r="I54" s="164">
        <v>13.8429</v>
      </c>
      <c r="J54" s="165"/>
      <c r="K54" s="164">
        <v>5.5038</v>
      </c>
      <c r="L54" s="164">
        <v>1.3640000000000001</v>
      </c>
      <c r="M54" s="164">
        <v>5.0647000000000002</v>
      </c>
      <c r="N54" s="164">
        <v>-6.66</v>
      </c>
      <c r="O54" s="164">
        <v>-24.2</v>
      </c>
      <c r="P54" s="164">
        <v>0</v>
      </c>
      <c r="Q54" s="164">
        <v>4.1399999999999997</v>
      </c>
      <c r="R54" s="164">
        <v>-17.600000000000001</v>
      </c>
      <c r="S54" s="164">
        <v>2.5829</v>
      </c>
      <c r="T54" s="164">
        <v>29.301200000000001</v>
      </c>
      <c r="U54" s="164">
        <v>1.3484</v>
      </c>
      <c r="V54" s="164">
        <v>1.1886000000000001</v>
      </c>
      <c r="W54" s="164">
        <v>2.3628999999999998</v>
      </c>
      <c r="X54" s="164">
        <v>3.6960000000000002</v>
      </c>
      <c r="Y54" s="164">
        <v>-3.7288999999999999</v>
      </c>
      <c r="Z54" s="164">
        <v>1.1414</v>
      </c>
      <c r="AA54" s="165"/>
      <c r="AB54" s="164">
        <v>-1.3656999999999999</v>
      </c>
      <c r="AC54" s="164">
        <v>0</v>
      </c>
      <c r="AD54" s="164">
        <v>-1.7709999999999999</v>
      </c>
      <c r="AE54" s="164">
        <v>10.218</v>
      </c>
      <c r="AF54" s="164">
        <v>-13.32</v>
      </c>
      <c r="AG54" s="164">
        <v>-11</v>
      </c>
      <c r="AH54" s="164">
        <v>-0.28199999999999997</v>
      </c>
      <c r="AI54" s="164">
        <v>0.159</v>
      </c>
      <c r="AJ54" s="164">
        <v>-15.91</v>
      </c>
      <c r="AK54" s="164">
        <v>-15.94</v>
      </c>
      <c r="AL54" s="165"/>
      <c r="AM54" s="164">
        <v>-12.5</v>
      </c>
      <c r="AN54" s="164">
        <v>-12.53</v>
      </c>
      <c r="AO54" s="164">
        <v>1.7394000000000001</v>
      </c>
      <c r="AP54" s="164">
        <v>3.0451000000000001</v>
      </c>
      <c r="AQ54" s="164">
        <v>19.004100000000001</v>
      </c>
      <c r="AR54" s="164">
        <v>21.165900000000001</v>
      </c>
      <c r="AS54" s="164">
        <v>-14.048500000000001</v>
      </c>
      <c r="AT54" s="164">
        <v>-16.610900000000001</v>
      </c>
      <c r="AU54" s="164">
        <v>-16.6995</v>
      </c>
      <c r="AV54" s="164">
        <v>-1.5125</v>
      </c>
      <c r="AW54" s="164">
        <v>-1.4009</v>
      </c>
      <c r="AX54" s="164">
        <v>-15.6732</v>
      </c>
      <c r="AY54" s="164">
        <v>-14.0657</v>
      </c>
      <c r="AZ54" s="164">
        <v>3.9578000000000002</v>
      </c>
      <c r="BA54" s="164">
        <v>19.751999999999999</v>
      </c>
      <c r="BB54" s="164">
        <v>-6.0265000000000004</v>
      </c>
      <c r="BC54" s="164">
        <v>5.5597000000000003</v>
      </c>
      <c r="BD54" s="164">
        <v>-4.7</v>
      </c>
      <c r="BE54" s="164">
        <v>-4.5999999999999996</v>
      </c>
      <c r="BF54" s="164">
        <v>-21.153600000000001</v>
      </c>
      <c r="BG54" s="164">
        <v>-21.5092</v>
      </c>
      <c r="BH54" s="164">
        <v>-0.3957</v>
      </c>
      <c r="BI54" s="165"/>
      <c r="BJ54" s="164">
        <v>-3.5952999999999999</v>
      </c>
      <c r="BK54" s="164">
        <v>-0.94310000000000005</v>
      </c>
      <c r="BL54" s="165"/>
      <c r="BM54" s="164">
        <v>-1.0842000000000001</v>
      </c>
      <c r="BN54" s="164">
        <v>-144.2304</v>
      </c>
      <c r="BO54" s="164">
        <v>18.982500000000002</v>
      </c>
      <c r="BP54" s="164">
        <v>18.921500000000002</v>
      </c>
      <c r="BQ54" s="164">
        <v>88.688800000000001</v>
      </c>
      <c r="BR54" s="164">
        <v>-175.33449999999999</v>
      </c>
      <c r="BS54" s="165"/>
      <c r="BT54" s="165"/>
      <c r="BU54" s="165"/>
      <c r="BV54" s="164">
        <v>6.4169</v>
      </c>
      <c r="BW54" s="164">
        <v>7.18</v>
      </c>
      <c r="BX54" s="164">
        <v>4.46</v>
      </c>
      <c r="BY54" s="164">
        <v>-16.04</v>
      </c>
      <c r="BZ54" s="164">
        <v>-3.02</v>
      </c>
      <c r="CA54" s="164">
        <v>-13.525499999999999</v>
      </c>
      <c r="CB54" s="164">
        <v>-13.391500000000001</v>
      </c>
      <c r="CC54" s="164">
        <v>14.911799999999999</v>
      </c>
      <c r="CD54" s="164">
        <v>13.3256</v>
      </c>
      <c r="CE54" s="164">
        <v>-5.4036999999999997</v>
      </c>
      <c r="CF54" s="164">
        <v>-19.756399999999999</v>
      </c>
      <c r="CG54" s="164">
        <v>-20.075099999999999</v>
      </c>
      <c r="CH54" s="164">
        <v>-3.4192999999999998</v>
      </c>
      <c r="CI54" s="164">
        <v>5.6398000000000001</v>
      </c>
      <c r="CJ54" s="165"/>
      <c r="CK54" s="165"/>
      <c r="CL54" s="164">
        <v>22.2</v>
      </c>
      <c r="CM54" s="164">
        <v>-6.3</v>
      </c>
      <c r="CN54" s="164">
        <v>-1.37</v>
      </c>
      <c r="CO54" s="164">
        <v>18.172899999999998</v>
      </c>
      <c r="CP54" s="164">
        <v>18.166699999999999</v>
      </c>
      <c r="CQ54" s="164">
        <v>17.761099999999999</v>
      </c>
      <c r="CR54" s="164">
        <v>79.445599999999999</v>
      </c>
      <c r="CS54" s="164">
        <v>78.947000000000003</v>
      </c>
      <c r="CT54" s="164">
        <v>-26.208200000000001</v>
      </c>
      <c r="CU54" s="164">
        <v>-53.6601</v>
      </c>
      <c r="CV54" s="164">
        <v>-28.513500000000001</v>
      </c>
      <c r="CW54" s="164">
        <v>2.1379999999999999</v>
      </c>
      <c r="CX54" s="164">
        <v>25.94</v>
      </c>
      <c r="CY54" s="164">
        <v>13.69</v>
      </c>
      <c r="CZ54" s="164">
        <v>4.2236000000000002</v>
      </c>
      <c r="DA54" s="164">
        <v>4.4951999999999996</v>
      </c>
      <c r="DB54" s="164">
        <v>-6.44</v>
      </c>
      <c r="DC54" s="165"/>
      <c r="DD54" s="164">
        <v>-8.1831999999999994</v>
      </c>
      <c r="DE54" s="164">
        <v>-7.899</v>
      </c>
      <c r="DF54" s="164">
        <v>21.486899999999999</v>
      </c>
      <c r="DG54" s="164">
        <v>1.5800000000000002E-2</v>
      </c>
      <c r="DH54" s="164">
        <v>-3.0461</v>
      </c>
      <c r="DI54" s="164">
        <v>19.399999999999999</v>
      </c>
      <c r="DJ54" s="165"/>
      <c r="DK54" s="164">
        <v>-5.4760999999999997</v>
      </c>
      <c r="DL54" s="164">
        <v>-1.3090999999999999</v>
      </c>
      <c r="DM54" s="164">
        <v>37.856499999999997</v>
      </c>
      <c r="DN54" s="164">
        <v>5.3867000000000003</v>
      </c>
      <c r="DO54" s="164">
        <v>-1</v>
      </c>
      <c r="DP54" s="164">
        <v>-1.45</v>
      </c>
      <c r="DQ54" s="164">
        <v>3.105</v>
      </c>
      <c r="DR54" s="164">
        <v>-24.055099999999999</v>
      </c>
      <c r="DS54" s="164">
        <v>-3.82</v>
      </c>
      <c r="DT54" s="164">
        <v>-3.96</v>
      </c>
      <c r="DU54" s="164">
        <v>15.07</v>
      </c>
      <c r="DV54" s="164">
        <v>14.51</v>
      </c>
      <c r="DW54" s="164">
        <v>-23.7455</v>
      </c>
      <c r="DX54" s="164">
        <v>-12.3545</v>
      </c>
      <c r="DY54" s="164">
        <v>-29.169499999999999</v>
      </c>
      <c r="DZ54" s="164">
        <v>-28.654499999999999</v>
      </c>
      <c r="EA54" s="165"/>
      <c r="EB54" s="164">
        <v>-16.3536</v>
      </c>
      <c r="EC54" s="164">
        <v>-22.156700000000001</v>
      </c>
      <c r="ED54" s="164">
        <v>-22.406600000000001</v>
      </c>
      <c r="EE54" s="164">
        <v>-17.362200000000001</v>
      </c>
      <c r="EF54" s="164">
        <v>-20.234300000000001</v>
      </c>
      <c r="EG54" s="164">
        <v>-11.064</v>
      </c>
      <c r="EH54" s="164">
        <v>-183.32550000000001</v>
      </c>
      <c r="EI54" s="164">
        <v>3.6911999999999998</v>
      </c>
      <c r="EJ54" s="165"/>
      <c r="EK54" s="164">
        <v>-5.8491999999999997</v>
      </c>
      <c r="EL54" s="164">
        <v>-5.7207999999999997</v>
      </c>
      <c r="EM54" s="164">
        <v>0</v>
      </c>
      <c r="EN54" s="164">
        <v>-10.907500000000001</v>
      </c>
      <c r="EO54" s="164">
        <v>-9.8346</v>
      </c>
      <c r="EP54" s="164">
        <v>10.256</v>
      </c>
      <c r="EQ54" s="164">
        <v>-18.041899999999998</v>
      </c>
      <c r="ER54" s="164">
        <v>-17.569600000000001</v>
      </c>
      <c r="ES54" s="164">
        <v>4.2076000000000002</v>
      </c>
      <c r="ET54" s="164">
        <v>14.16</v>
      </c>
      <c r="EU54" s="164">
        <v>-19.829999999999998</v>
      </c>
      <c r="EV54" s="164">
        <v>-2.9</v>
      </c>
      <c r="EW54" s="164">
        <v>1.0448</v>
      </c>
      <c r="EX54" s="164">
        <v>-3.4695</v>
      </c>
      <c r="EY54" s="164">
        <v>-5.93</v>
      </c>
      <c r="EZ54" s="164">
        <v>5</v>
      </c>
      <c r="FA54" s="164">
        <v>2.2658999999999998</v>
      </c>
      <c r="FB54" s="164">
        <v>5.4577</v>
      </c>
      <c r="FC54" s="164">
        <v>-23.4129</v>
      </c>
      <c r="FD54" s="165"/>
      <c r="FE54" s="165"/>
      <c r="FF54" s="164">
        <v>0.41930000000000001</v>
      </c>
      <c r="FG54" s="164">
        <v>2.5948000000000002</v>
      </c>
      <c r="FH54" s="164">
        <v>3.1153</v>
      </c>
      <c r="FI54" s="164">
        <v>0</v>
      </c>
      <c r="FJ54" s="164">
        <v>1.3395999999999999</v>
      </c>
      <c r="FK54" s="164">
        <v>0.50239999999999996</v>
      </c>
      <c r="FL54" s="164">
        <v>3.0142000000000002</v>
      </c>
      <c r="FM54" s="164">
        <v>9.7841000000000005</v>
      </c>
      <c r="FN54" s="164">
        <v>9.5052000000000003</v>
      </c>
      <c r="FO54" s="164">
        <v>7.2382999999999997</v>
      </c>
      <c r="FP54" s="164">
        <v>16.9422</v>
      </c>
      <c r="FQ54" s="164">
        <v>9.0541</v>
      </c>
      <c r="FR54" s="164">
        <v>-23.23</v>
      </c>
      <c r="FS54" s="164">
        <v>-3.0190000000000001</v>
      </c>
      <c r="FT54" s="164">
        <v>0.29780000000000001</v>
      </c>
      <c r="FU54" s="164">
        <v>2</v>
      </c>
      <c r="FV54" s="164">
        <v>1.78</v>
      </c>
      <c r="FW54" s="164">
        <v>-9.2454000000000001</v>
      </c>
      <c r="FX54" s="164">
        <v>1.2011000000000001</v>
      </c>
      <c r="FY54" s="164">
        <v>4.3099999999999996</v>
      </c>
      <c r="FZ54" s="164">
        <v>-4.8000000000000001E-2</v>
      </c>
      <c r="GA54" s="165"/>
      <c r="GB54" s="164">
        <v>38.130000000000003</v>
      </c>
      <c r="GC54" s="164">
        <v>-28.761099999999999</v>
      </c>
      <c r="GD54" s="164">
        <v>-22.126799999999999</v>
      </c>
      <c r="GE54" s="164">
        <v>-0.42</v>
      </c>
      <c r="GF54" s="164">
        <v>18.514900000000001</v>
      </c>
      <c r="GG54" s="165"/>
      <c r="GH54" s="164">
        <v>17.249300000000002</v>
      </c>
      <c r="GI54" s="165"/>
      <c r="GJ54" s="164">
        <v>-4.0305</v>
      </c>
      <c r="GK54" s="164">
        <v>2.4872000000000001</v>
      </c>
      <c r="GL54" s="165"/>
      <c r="GM54" s="165"/>
      <c r="GN54" s="164">
        <v>-8.6553000000000004</v>
      </c>
      <c r="GO54" s="164">
        <v>-5.7286999999999999</v>
      </c>
      <c r="GP54" s="164">
        <v>4.8501000000000003</v>
      </c>
      <c r="GQ54" s="164">
        <v>-28.738900000000001</v>
      </c>
      <c r="GR54" s="164">
        <v>-5.8582999999999998</v>
      </c>
      <c r="GS54" s="164">
        <v>-5.4730999999999996</v>
      </c>
      <c r="GT54" s="164">
        <v>90.723699999999994</v>
      </c>
      <c r="GU54" s="164">
        <v>-7.2840999999999996</v>
      </c>
      <c r="GV54" s="164">
        <v>-11.4452</v>
      </c>
      <c r="GW54" s="164">
        <v>4.1283000000000003</v>
      </c>
      <c r="GX54" s="164">
        <v>1.2299</v>
      </c>
      <c r="GY54" s="164">
        <v>3.9853999999999998</v>
      </c>
      <c r="GZ54" s="164">
        <v>4.0026999999999999</v>
      </c>
      <c r="HA54" s="164">
        <v>0</v>
      </c>
      <c r="HB54" s="164">
        <v>19.472000000000001</v>
      </c>
      <c r="HC54" s="164">
        <v>21.456199999999999</v>
      </c>
      <c r="HD54" s="164">
        <v>-11.31</v>
      </c>
      <c r="HE54" s="164">
        <v>8.1640999999999995</v>
      </c>
      <c r="HF54" s="164">
        <v>46.671900000000001</v>
      </c>
      <c r="HG54" s="164">
        <v>6.2830000000000004</v>
      </c>
      <c r="HH54" s="164">
        <v>24.3278</v>
      </c>
      <c r="HI54" s="164">
        <v>16.703299999999999</v>
      </c>
      <c r="HJ54" s="164">
        <v>16.7392</v>
      </c>
      <c r="HK54" s="164">
        <v>0</v>
      </c>
      <c r="HL54" s="164">
        <v>0</v>
      </c>
      <c r="HM54" s="164">
        <v>0</v>
      </c>
      <c r="HN54" s="164">
        <v>0</v>
      </c>
      <c r="HO54" s="164">
        <v>54.4559</v>
      </c>
      <c r="HP54" s="165"/>
      <c r="HQ54" s="164">
        <v>-21.9057</v>
      </c>
      <c r="HR54" s="164">
        <v>-21.251999999999999</v>
      </c>
      <c r="HS54" s="164">
        <v>-0.28239999999999998</v>
      </c>
      <c r="HT54" s="164">
        <v>6.4500000000000002E-2</v>
      </c>
      <c r="HU54" s="164">
        <v>12.42</v>
      </c>
      <c r="HV54" s="164">
        <v>12.35</v>
      </c>
      <c r="HW54" s="164">
        <v>-29.8</v>
      </c>
      <c r="HX54" s="164">
        <v>-30.9</v>
      </c>
      <c r="HY54" s="164">
        <v>1.2314000000000001</v>
      </c>
      <c r="HZ54" s="164">
        <v>-13.04</v>
      </c>
      <c r="IA54" s="164">
        <v>28.327500000000001</v>
      </c>
      <c r="IB54" s="164">
        <v>26.438300000000002</v>
      </c>
      <c r="IC54" s="164">
        <v>26.355399999999999</v>
      </c>
      <c r="ID54" s="164">
        <v>-21.2</v>
      </c>
      <c r="IE54" s="164">
        <v>-32.4</v>
      </c>
      <c r="IF54" s="164">
        <v>8.1999999999999993</v>
      </c>
      <c r="IG54" s="164">
        <v>7.6</v>
      </c>
      <c r="IH54" s="165"/>
      <c r="II54" s="164">
        <v>-17.937899999999999</v>
      </c>
      <c r="IJ54" s="164">
        <v>-64.851799999999997</v>
      </c>
      <c r="IK54" s="164">
        <v>-21.632200000000001</v>
      </c>
      <c r="IL54" s="164">
        <v>-243.94220000000001</v>
      </c>
      <c r="IM54" s="164">
        <v>21.631900000000002</v>
      </c>
      <c r="IN54" s="164">
        <v>-12.5754</v>
      </c>
      <c r="IO54" s="164">
        <v>63.179099999999998</v>
      </c>
      <c r="IP54" s="164">
        <v>99.343900000000005</v>
      </c>
      <c r="IQ54" s="164">
        <v>148.9127</v>
      </c>
      <c r="IR54" s="164">
        <v>38.011299999999999</v>
      </c>
      <c r="IS54" s="164">
        <v>-0.46439999999999998</v>
      </c>
      <c r="IT54" s="164">
        <v>37.406799999999997</v>
      </c>
      <c r="IU54" s="164">
        <v>36.565300000000001</v>
      </c>
      <c r="IV54" s="164">
        <v>-41.564900000000002</v>
      </c>
      <c r="IW54" s="164">
        <v>169.43199999999999</v>
      </c>
      <c r="IX54" s="164">
        <v>-145.07169999999999</v>
      </c>
      <c r="IY54" s="164">
        <v>32.210599999999999</v>
      </c>
      <c r="IZ54" s="164">
        <v>-22.864100000000001</v>
      </c>
      <c r="JA54" s="164">
        <v>-0.2576</v>
      </c>
      <c r="JB54" s="165"/>
      <c r="JC54" s="164">
        <v>-3.84</v>
      </c>
      <c r="JD54" s="164">
        <v>-0.17499999999999999</v>
      </c>
      <c r="JE54" s="164">
        <v>-0.185</v>
      </c>
      <c r="JF54" s="164">
        <v>-1.44</v>
      </c>
      <c r="JG54" s="164">
        <v>2.96</v>
      </c>
      <c r="JH54" s="164">
        <v>-1.754</v>
      </c>
      <c r="JI54" s="164">
        <v>-8.8457000000000008</v>
      </c>
      <c r="JJ54" s="164">
        <v>10.286099999999999</v>
      </c>
      <c r="JK54" s="164">
        <v>-7.0877999999999997</v>
      </c>
      <c r="JL54" s="164">
        <v>-1.7</v>
      </c>
      <c r="JM54" s="164">
        <v>2.601</v>
      </c>
      <c r="JN54" s="164">
        <v>0.45800000000000002</v>
      </c>
      <c r="JO54" s="164">
        <v>2.6345000000000001</v>
      </c>
      <c r="JP54" s="164">
        <v>3.0246</v>
      </c>
      <c r="JQ54" s="164">
        <v>3.8565</v>
      </c>
      <c r="JR54" s="164">
        <v>3.6737000000000002</v>
      </c>
      <c r="JS54" s="164">
        <v>4.3704000000000001</v>
      </c>
      <c r="JT54" s="165"/>
      <c r="JU54" s="164">
        <v>16.3</v>
      </c>
      <c r="JV54" s="164">
        <v>4.2834000000000003</v>
      </c>
      <c r="JW54" s="164">
        <v>-0.33</v>
      </c>
      <c r="JX54" s="165"/>
      <c r="JY54" s="164">
        <v>-13.9795</v>
      </c>
      <c r="JZ54" s="164">
        <v>-0.40260000000000001</v>
      </c>
      <c r="KA54" s="164">
        <v>-22.877400000000002</v>
      </c>
      <c r="KB54" s="164">
        <v>-10.8775</v>
      </c>
      <c r="KC54" s="164">
        <v>-4.0571999999999999</v>
      </c>
      <c r="KD54" s="164">
        <v>-24.821999999999999</v>
      </c>
      <c r="KE54" s="164">
        <v>-1.2141999999999999</v>
      </c>
      <c r="KF54" s="164">
        <v>-18.5</v>
      </c>
      <c r="KG54" s="164">
        <v>0.6</v>
      </c>
      <c r="KH54" s="165"/>
      <c r="KI54" s="164">
        <v>-100.9903</v>
      </c>
    </row>
    <row r="55" spans="1:295" ht="18" customHeight="1" x14ac:dyDescent="0.3">
      <c r="A55" s="160" t="s">
        <v>87</v>
      </c>
      <c r="B55" s="160" t="s">
        <v>970</v>
      </c>
      <c r="C55" s="164">
        <v>0</v>
      </c>
      <c r="D55" s="164">
        <v>1.6989000000000001</v>
      </c>
      <c r="E55" s="164">
        <v>-3.6284999999999998</v>
      </c>
      <c r="F55" s="164">
        <v>2.8180999999999998</v>
      </c>
      <c r="G55" s="164">
        <v>7.1132</v>
      </c>
      <c r="H55" s="165"/>
      <c r="I55" s="164">
        <v>13.1135</v>
      </c>
      <c r="J55" s="165"/>
      <c r="K55" s="164">
        <v>5.4965999999999999</v>
      </c>
      <c r="L55" s="164">
        <v>1.226</v>
      </c>
      <c r="M55" s="164">
        <v>4.9771999999999998</v>
      </c>
      <c r="N55" s="164">
        <v>-6.66</v>
      </c>
      <c r="O55" s="166">
        <v>-23.1</v>
      </c>
      <c r="P55" s="165"/>
      <c r="Q55" s="165"/>
      <c r="R55" s="165"/>
      <c r="S55" s="164">
        <v>2.4847999999999999</v>
      </c>
      <c r="T55" s="164">
        <v>29.445699999999999</v>
      </c>
      <c r="U55" s="164">
        <v>1.2437</v>
      </c>
      <c r="V55" s="164">
        <v>1.0924</v>
      </c>
      <c r="W55" s="164">
        <v>2.153</v>
      </c>
      <c r="X55" s="164">
        <v>3.6776</v>
      </c>
      <c r="Y55" s="164">
        <v>-3.7069999999999999</v>
      </c>
      <c r="Z55" s="164">
        <v>1.1458999999999999</v>
      </c>
      <c r="AA55" s="165"/>
      <c r="AB55" s="164">
        <v>-1.3708</v>
      </c>
      <c r="AC55" s="164">
        <v>0</v>
      </c>
      <c r="AD55" s="164">
        <v>-1.177</v>
      </c>
      <c r="AE55" s="164">
        <v>10.393000000000001</v>
      </c>
      <c r="AF55" s="164">
        <v>-13.32</v>
      </c>
      <c r="AG55" s="165"/>
      <c r="AH55" s="164">
        <v>-0.29299999999999998</v>
      </c>
      <c r="AI55" s="164">
        <v>0.154</v>
      </c>
      <c r="AJ55" s="164">
        <v>-17.2</v>
      </c>
      <c r="AK55" s="164">
        <v>0</v>
      </c>
      <c r="AL55" s="165"/>
      <c r="AM55" s="164">
        <v>-9.86</v>
      </c>
      <c r="AN55" s="164">
        <v>0</v>
      </c>
      <c r="AO55" s="164">
        <v>1.2717000000000001</v>
      </c>
      <c r="AP55" s="164">
        <v>3.0878000000000001</v>
      </c>
      <c r="AQ55" s="164">
        <v>19.846599999999999</v>
      </c>
      <c r="AR55" s="164">
        <v>21.289100000000001</v>
      </c>
      <c r="AS55" s="164">
        <v>-14.876899999999999</v>
      </c>
      <c r="AT55" s="164">
        <v>-15.2713</v>
      </c>
      <c r="AU55" s="164">
        <v>-15.450699999999999</v>
      </c>
      <c r="AV55" s="164">
        <v>-0.58819999999999995</v>
      </c>
      <c r="AW55" s="164">
        <v>-0.47739999999999999</v>
      </c>
      <c r="AX55" s="164">
        <v>-15.539300000000001</v>
      </c>
      <c r="AY55" s="164">
        <v>-13.931699999999999</v>
      </c>
      <c r="AZ55" s="164">
        <v>4.3522999999999996</v>
      </c>
      <c r="BA55" s="164">
        <v>21.003900000000002</v>
      </c>
      <c r="BB55" s="164">
        <v>-14.072900000000001</v>
      </c>
      <c r="BC55" s="164">
        <v>5.5660999999999996</v>
      </c>
      <c r="BD55" s="164">
        <v>-4.5999999999999996</v>
      </c>
      <c r="BE55" s="164">
        <v>-4.5999999999999996</v>
      </c>
      <c r="BF55" s="164">
        <v>-22.097799999999999</v>
      </c>
      <c r="BG55" s="164">
        <v>-22.0946</v>
      </c>
      <c r="BH55" s="164">
        <v>-0.51300000000000001</v>
      </c>
      <c r="BI55" s="165"/>
      <c r="BJ55" s="164">
        <v>-5.0119999999999996</v>
      </c>
      <c r="BK55" s="164">
        <v>-2.1288999999999998</v>
      </c>
      <c r="BL55" s="165"/>
      <c r="BM55" s="164">
        <v>0</v>
      </c>
      <c r="BN55" s="164">
        <v>-142.88759999999999</v>
      </c>
      <c r="BO55" s="164">
        <v>21.729199999999999</v>
      </c>
      <c r="BP55" s="164">
        <v>21.942799999999998</v>
      </c>
      <c r="BQ55" s="164">
        <v>84.853999999999999</v>
      </c>
      <c r="BR55" s="164">
        <v>-174.1353</v>
      </c>
      <c r="BS55" s="165"/>
      <c r="BT55" s="165"/>
      <c r="BU55" s="165"/>
      <c r="BV55" s="164">
        <v>6.4467999999999996</v>
      </c>
      <c r="BW55" s="164">
        <v>7.74</v>
      </c>
      <c r="BX55" s="164">
        <v>5.1100000000000003</v>
      </c>
      <c r="BY55" s="164">
        <v>-16.309999999999999</v>
      </c>
      <c r="BZ55" s="164">
        <v>-3.44</v>
      </c>
      <c r="CA55" s="164">
        <v>-12.989599999999999</v>
      </c>
      <c r="CB55" s="164">
        <v>-13.1236</v>
      </c>
      <c r="CC55" s="164">
        <v>14.7791</v>
      </c>
      <c r="CD55" s="164">
        <v>13.540800000000001</v>
      </c>
      <c r="CE55" s="164">
        <v>-4.8571999999999997</v>
      </c>
      <c r="CF55" s="164">
        <v>-21.823699999999999</v>
      </c>
      <c r="CG55" s="164">
        <v>-21.74</v>
      </c>
      <c r="CH55" s="164">
        <v>-5.4225000000000003</v>
      </c>
      <c r="CI55" s="164">
        <v>4.4779</v>
      </c>
      <c r="CJ55" s="165"/>
      <c r="CK55" s="165"/>
      <c r="CL55" s="164">
        <v>19.2</v>
      </c>
      <c r="CM55" s="164">
        <v>-3.9</v>
      </c>
      <c r="CN55" s="164">
        <v>-1.37</v>
      </c>
      <c r="CO55" s="164">
        <v>16.045999999999999</v>
      </c>
      <c r="CP55" s="164">
        <v>15.9124</v>
      </c>
      <c r="CQ55" s="164">
        <v>15.2818</v>
      </c>
      <c r="CR55" s="164">
        <v>81.373900000000006</v>
      </c>
      <c r="CS55" s="164">
        <v>82.489000000000004</v>
      </c>
      <c r="CT55" s="164">
        <v>-23.3172</v>
      </c>
      <c r="CU55" s="164">
        <v>-59.087699999999998</v>
      </c>
      <c r="CV55" s="164">
        <v>-25.4771</v>
      </c>
      <c r="CW55" s="164">
        <v>1.6168</v>
      </c>
      <c r="CX55" s="164">
        <v>25.53</v>
      </c>
      <c r="CY55" s="164">
        <v>13.78</v>
      </c>
      <c r="CZ55" s="164">
        <v>3.9110999999999998</v>
      </c>
      <c r="DA55" s="164">
        <v>4.2023000000000001</v>
      </c>
      <c r="DB55" s="164">
        <v>-6.14</v>
      </c>
      <c r="DC55" s="165"/>
      <c r="DD55" s="164">
        <v>-6.5500999999999996</v>
      </c>
      <c r="DE55" s="164">
        <v>-6.3597000000000001</v>
      </c>
      <c r="DF55" s="164">
        <v>19.064599999999999</v>
      </c>
      <c r="DG55" s="164">
        <v>1.5900000000000001E-2</v>
      </c>
      <c r="DH55" s="164">
        <v>-2.8839000000000001</v>
      </c>
      <c r="DI55" s="165"/>
      <c r="DJ55" s="164">
        <v>20.2</v>
      </c>
      <c r="DK55" s="164">
        <v>-5.6981999999999999</v>
      </c>
      <c r="DL55" s="164">
        <v>-2.4310999999999998</v>
      </c>
      <c r="DM55" s="164">
        <v>37.067900000000002</v>
      </c>
      <c r="DN55" s="164">
        <v>4.2733999999999996</v>
      </c>
      <c r="DO55" s="164">
        <v>-2.02</v>
      </c>
      <c r="DP55" s="164">
        <v>-1.23</v>
      </c>
      <c r="DQ55" s="164">
        <v>3.0644999999999998</v>
      </c>
      <c r="DR55" s="164">
        <v>-20.946200000000001</v>
      </c>
      <c r="DS55" s="164">
        <v>-3.52</v>
      </c>
      <c r="DT55" s="164">
        <v>-3.56</v>
      </c>
      <c r="DU55" s="164">
        <v>13.45</v>
      </c>
      <c r="DV55" s="164">
        <v>13.72</v>
      </c>
      <c r="DW55" s="164">
        <v>-23.2182</v>
      </c>
      <c r="DX55" s="164">
        <v>-11.5182</v>
      </c>
      <c r="DY55" s="164">
        <v>-28.7043</v>
      </c>
      <c r="DZ55" s="164">
        <v>-26.9818</v>
      </c>
      <c r="EA55" s="165"/>
      <c r="EB55" s="164">
        <v>-18.422699999999999</v>
      </c>
      <c r="EC55" s="164">
        <v>-23.289899999999999</v>
      </c>
      <c r="ED55" s="164">
        <v>-23.514199999999999</v>
      </c>
      <c r="EE55" s="164">
        <v>-22.7898</v>
      </c>
      <c r="EF55" s="164">
        <v>-25.5334</v>
      </c>
      <c r="EG55" s="164">
        <v>-9.5190000000000001</v>
      </c>
      <c r="EH55" s="164">
        <v>-181.65369999999999</v>
      </c>
      <c r="EI55" s="164">
        <v>1.746</v>
      </c>
      <c r="EJ55" s="165"/>
      <c r="EK55" s="164">
        <v>-6.7275</v>
      </c>
      <c r="EL55" s="164">
        <v>-6.1626000000000003</v>
      </c>
      <c r="EM55" s="164">
        <v>14.726100000000001</v>
      </c>
      <c r="EN55" s="164">
        <v>-8.4147999999999996</v>
      </c>
      <c r="EO55" s="164">
        <v>-8.7574000000000005</v>
      </c>
      <c r="EP55" s="164">
        <v>-7.6840000000000002</v>
      </c>
      <c r="EQ55" s="164">
        <v>-18.144400000000001</v>
      </c>
      <c r="ER55" s="164">
        <v>-17.695</v>
      </c>
      <c r="ES55" s="164">
        <v>6.1086</v>
      </c>
      <c r="ET55" s="164">
        <v>14.06</v>
      </c>
      <c r="EU55" s="164">
        <v>-13.97</v>
      </c>
      <c r="EV55" s="164">
        <v>0</v>
      </c>
      <c r="EW55" s="164">
        <v>1.2515000000000001</v>
      </c>
      <c r="EX55" s="164">
        <v>0.49990000000000001</v>
      </c>
      <c r="EY55" s="164">
        <v>-5.7511000000000001</v>
      </c>
      <c r="EZ55" s="164">
        <v>5.2441000000000004</v>
      </c>
      <c r="FA55" s="164">
        <v>2.1680999999999999</v>
      </c>
      <c r="FB55" s="164">
        <v>8.2064000000000004</v>
      </c>
      <c r="FC55" s="164">
        <v>-25.391400000000001</v>
      </c>
      <c r="FD55" s="165"/>
      <c r="FE55" s="165"/>
      <c r="FF55" s="164">
        <v>0.41909999999999997</v>
      </c>
      <c r="FG55" s="164">
        <v>4.0965999999999996</v>
      </c>
      <c r="FH55" s="164">
        <v>3.8443999999999998</v>
      </c>
      <c r="FI55" s="164">
        <v>2.5596999999999999</v>
      </c>
      <c r="FJ55" s="164">
        <v>-0.66979999999999995</v>
      </c>
      <c r="FK55" s="164">
        <v>-0.33489999999999998</v>
      </c>
      <c r="FL55" s="164">
        <v>8.2053999999999991</v>
      </c>
      <c r="FM55" s="164">
        <v>8.0333000000000006</v>
      </c>
      <c r="FN55" s="164">
        <v>8.0565999999999995</v>
      </c>
      <c r="FO55" s="164">
        <v>10.645099999999999</v>
      </c>
      <c r="FP55" s="164">
        <v>20.678799999999999</v>
      </c>
      <c r="FQ55" s="164">
        <v>8.2972000000000001</v>
      </c>
      <c r="FR55" s="164">
        <v>-22.98</v>
      </c>
      <c r="FS55" s="164">
        <v>-2.9</v>
      </c>
      <c r="FT55" s="164">
        <v>0.30599999999999999</v>
      </c>
      <c r="FU55" s="164">
        <v>1.92</v>
      </c>
      <c r="FV55" s="164">
        <v>1.67</v>
      </c>
      <c r="FW55" s="164">
        <v>0</v>
      </c>
      <c r="FX55" s="164">
        <v>1.6328</v>
      </c>
      <c r="FY55" s="164">
        <v>4.4020000000000001</v>
      </c>
      <c r="FZ55" s="164">
        <v>-7.3999999999999996E-2</v>
      </c>
      <c r="GA55" s="164">
        <v>0</v>
      </c>
      <c r="GB55" s="164">
        <v>37.46</v>
      </c>
      <c r="GC55" s="164">
        <v>-31.376300000000001</v>
      </c>
      <c r="GD55" s="164">
        <v>-23.814</v>
      </c>
      <c r="GE55" s="164">
        <v>-0.25</v>
      </c>
      <c r="GF55" s="164">
        <v>17.474399999999999</v>
      </c>
      <c r="GG55" s="165"/>
      <c r="GH55" s="164">
        <v>16.726099999999999</v>
      </c>
      <c r="GI55" s="165"/>
      <c r="GJ55" s="164">
        <v>-3.1577999999999999</v>
      </c>
      <c r="GK55" s="164">
        <v>2.3588</v>
      </c>
      <c r="GL55" s="165"/>
      <c r="GM55" s="165"/>
      <c r="GN55" s="164">
        <v>-9.1664999999999992</v>
      </c>
      <c r="GO55" s="164">
        <v>-4.9391999999999996</v>
      </c>
      <c r="GP55" s="164">
        <v>5.5382999999999996</v>
      </c>
      <c r="GQ55" s="164">
        <v>-29.411200000000001</v>
      </c>
      <c r="GR55" s="164">
        <v>-5.6883999999999997</v>
      </c>
      <c r="GS55" s="164">
        <v>-5.4267000000000003</v>
      </c>
      <c r="GT55" s="164">
        <v>85.511099999999999</v>
      </c>
      <c r="GU55" s="164">
        <v>-7.6703000000000001</v>
      </c>
      <c r="GV55" s="164">
        <v>-11.7158</v>
      </c>
      <c r="GW55" s="164">
        <v>5.1102999999999996</v>
      </c>
      <c r="GX55" s="164">
        <v>1.3721000000000001</v>
      </c>
      <c r="GY55" s="164">
        <v>3.7877000000000001</v>
      </c>
      <c r="GZ55" s="164">
        <v>3.7970000000000002</v>
      </c>
      <c r="HA55" s="164">
        <v>1</v>
      </c>
      <c r="HB55" s="164">
        <v>18.865300000000001</v>
      </c>
      <c r="HC55" s="164">
        <v>20.294599999999999</v>
      </c>
      <c r="HD55" s="164">
        <v>-13.41</v>
      </c>
      <c r="HE55" s="164">
        <v>6.8034999999999997</v>
      </c>
      <c r="HF55" s="164">
        <v>45.4651</v>
      </c>
      <c r="HG55" s="164">
        <v>0</v>
      </c>
      <c r="HH55" s="164">
        <v>28.762699999999999</v>
      </c>
      <c r="HI55" s="164">
        <v>14.6074</v>
      </c>
      <c r="HJ55" s="164">
        <v>15.2447</v>
      </c>
      <c r="HK55" s="165"/>
      <c r="HL55" s="164">
        <v>0</v>
      </c>
      <c r="HM55" s="164">
        <v>-11.1036</v>
      </c>
      <c r="HN55" s="164">
        <v>-12.2257</v>
      </c>
      <c r="HO55" s="165"/>
      <c r="HP55" s="165"/>
      <c r="HQ55" s="164">
        <v>-24.350200000000001</v>
      </c>
      <c r="HR55" s="164">
        <v>-23.773399999999999</v>
      </c>
      <c r="HS55" s="164">
        <v>-0.7429</v>
      </c>
      <c r="HT55" s="164">
        <v>-0.75019999999999998</v>
      </c>
      <c r="HU55" s="164">
        <v>13.26</v>
      </c>
      <c r="HV55" s="164">
        <v>13.3</v>
      </c>
      <c r="HW55" s="164">
        <v>-30.3</v>
      </c>
      <c r="HX55" s="164">
        <v>-30.3</v>
      </c>
      <c r="HY55" s="164">
        <v>1.0904</v>
      </c>
      <c r="HZ55" s="164">
        <v>-13.52</v>
      </c>
      <c r="IA55" s="164">
        <v>23.8506</v>
      </c>
      <c r="IB55" s="164">
        <v>27.138200000000001</v>
      </c>
      <c r="IC55" s="164">
        <v>27.229600000000001</v>
      </c>
      <c r="ID55" s="164">
        <v>-21.7</v>
      </c>
      <c r="IE55" s="164">
        <v>-31.1</v>
      </c>
      <c r="IF55" s="164">
        <v>11.5</v>
      </c>
      <c r="IG55" s="164">
        <v>10.6</v>
      </c>
      <c r="IH55" s="164">
        <v>-18.081099999999999</v>
      </c>
      <c r="II55" s="164">
        <v>-18.163599999999999</v>
      </c>
      <c r="IJ55" s="164">
        <v>-77.202600000000004</v>
      </c>
      <c r="IK55" s="164">
        <v>-17.674700000000001</v>
      </c>
      <c r="IL55" s="164">
        <v>-243.7499</v>
      </c>
      <c r="IM55" s="164">
        <v>18.4223</v>
      </c>
      <c r="IN55" s="164">
        <v>-9.6407000000000007</v>
      </c>
      <c r="IO55" s="164">
        <v>62.729900000000001</v>
      </c>
      <c r="IP55" s="164">
        <v>103.4199</v>
      </c>
      <c r="IQ55" s="164">
        <v>141.1832</v>
      </c>
      <c r="IR55" s="164">
        <v>41.481000000000002</v>
      </c>
      <c r="IS55" s="164">
        <v>-5.2923999999999998</v>
      </c>
      <c r="IT55" s="164">
        <v>36.368099999999998</v>
      </c>
      <c r="IU55" s="164">
        <v>33.147599999999997</v>
      </c>
      <c r="IV55" s="164">
        <v>-34.810200000000002</v>
      </c>
      <c r="IW55" s="164">
        <v>162.69489999999999</v>
      </c>
      <c r="IX55" s="164">
        <v>-151.607</v>
      </c>
      <c r="IY55" s="164">
        <v>18.948699999999999</v>
      </c>
      <c r="IZ55" s="164">
        <v>-11.2944</v>
      </c>
      <c r="JA55" s="164">
        <v>0.56279999999999997</v>
      </c>
      <c r="JB55" s="165"/>
      <c r="JC55" s="164">
        <v>-3.68</v>
      </c>
      <c r="JD55" s="164">
        <v>-1.236</v>
      </c>
      <c r="JE55" s="164">
        <v>-1.256</v>
      </c>
      <c r="JF55" s="164">
        <v>-1.1200000000000001</v>
      </c>
      <c r="JG55" s="164">
        <v>3.28</v>
      </c>
      <c r="JH55" s="164">
        <v>-1.8311999999999999</v>
      </c>
      <c r="JI55" s="164">
        <v>-9.4040999999999997</v>
      </c>
      <c r="JJ55" s="164">
        <v>11.4275</v>
      </c>
      <c r="JK55" s="164">
        <v>-6.9138999999999999</v>
      </c>
      <c r="JL55" s="164">
        <v>-2.1</v>
      </c>
      <c r="JM55" s="164">
        <v>1.865</v>
      </c>
      <c r="JN55" s="164">
        <v>1.3660000000000001</v>
      </c>
      <c r="JO55" s="165"/>
      <c r="JP55" s="165"/>
      <c r="JQ55" s="164">
        <v>3.7515999999999998</v>
      </c>
      <c r="JR55" s="164">
        <v>2.9973000000000001</v>
      </c>
      <c r="JS55" s="164">
        <v>4.1706000000000003</v>
      </c>
      <c r="JT55" s="165"/>
      <c r="JU55" s="164">
        <v>14.4</v>
      </c>
      <c r="JV55" s="164">
        <v>4.3859000000000004</v>
      </c>
      <c r="JW55" s="164">
        <v>-0.47</v>
      </c>
      <c r="JX55" s="165"/>
      <c r="JY55" s="164">
        <v>-12.9672</v>
      </c>
      <c r="JZ55" s="164">
        <v>-1.2897000000000001</v>
      </c>
      <c r="KA55" s="164">
        <v>-24.220400000000001</v>
      </c>
      <c r="KB55" s="164">
        <v>-10.4405</v>
      </c>
      <c r="KC55" s="164">
        <v>-2.3653</v>
      </c>
      <c r="KD55" s="164">
        <v>-27.1083</v>
      </c>
      <c r="KE55" s="164">
        <v>0</v>
      </c>
      <c r="KF55" s="164">
        <v>-16.2</v>
      </c>
      <c r="KG55" s="164">
        <v>-0.8</v>
      </c>
      <c r="KH55" s="165"/>
      <c r="KI55" s="164">
        <v>-101.59220000000001</v>
      </c>
    </row>
    <row r="56" spans="1:295" ht="18" customHeight="1" x14ac:dyDescent="0.3">
      <c r="A56" s="160" t="s">
        <v>971</v>
      </c>
      <c r="B56" s="160" t="s">
        <v>88</v>
      </c>
      <c r="C56" s="167">
        <v>0</v>
      </c>
      <c r="D56" s="167">
        <v>1.4951000000000001</v>
      </c>
      <c r="E56" s="167">
        <v>-3.4649999999999999</v>
      </c>
      <c r="F56" s="167">
        <v>2.8778999999999999</v>
      </c>
      <c r="G56" s="167">
        <v>7.1974</v>
      </c>
      <c r="H56" s="168"/>
      <c r="I56" s="167">
        <v>13.3508</v>
      </c>
      <c r="J56" s="168"/>
      <c r="K56" s="167">
        <v>5.0216000000000003</v>
      </c>
      <c r="L56" s="167">
        <v>0.83399999999999996</v>
      </c>
      <c r="M56" s="167">
        <v>4.7306999999999997</v>
      </c>
      <c r="N56" s="167">
        <v>-6.66</v>
      </c>
      <c r="O56" s="167">
        <v>-22</v>
      </c>
      <c r="P56" s="167">
        <v>-2.2000000000000002</v>
      </c>
      <c r="Q56" s="167">
        <v>3.3119999999999998</v>
      </c>
      <c r="R56" s="167">
        <v>-15.4</v>
      </c>
      <c r="S56" s="167">
        <v>2.4359000000000002</v>
      </c>
      <c r="T56" s="167">
        <v>28.166899999999998</v>
      </c>
      <c r="U56" s="167">
        <v>1.0645</v>
      </c>
      <c r="V56" s="167">
        <v>0.89810000000000001</v>
      </c>
      <c r="W56" s="167">
        <v>1.5972999999999999</v>
      </c>
      <c r="X56" s="167">
        <v>3.6564000000000001</v>
      </c>
      <c r="Y56" s="167">
        <v>-3.7418999999999998</v>
      </c>
      <c r="Z56" s="167">
        <v>1.17</v>
      </c>
      <c r="AA56" s="168"/>
      <c r="AB56" s="167">
        <v>-1.2781</v>
      </c>
      <c r="AC56" s="167">
        <v>0</v>
      </c>
      <c r="AD56" s="167">
        <v>-1.139</v>
      </c>
      <c r="AE56" s="167">
        <v>10.16</v>
      </c>
      <c r="AF56" s="167">
        <v>-13.32</v>
      </c>
      <c r="AG56" s="167">
        <v>-13.2</v>
      </c>
      <c r="AH56" s="167">
        <v>-0.254</v>
      </c>
      <c r="AI56" s="167">
        <v>0.13900000000000001</v>
      </c>
      <c r="AJ56" s="167">
        <v>-17.54</v>
      </c>
      <c r="AK56" s="168"/>
      <c r="AL56" s="168"/>
      <c r="AM56" s="167">
        <v>-9.6300000000000008</v>
      </c>
      <c r="AN56" s="168"/>
      <c r="AO56" s="167">
        <v>1.0358000000000001</v>
      </c>
      <c r="AP56" s="167">
        <v>3.3422999999999998</v>
      </c>
      <c r="AQ56" s="167">
        <v>17.446300000000001</v>
      </c>
      <c r="AR56" s="167">
        <v>19.428599999999999</v>
      </c>
      <c r="AS56" s="167">
        <v>-16.545100000000001</v>
      </c>
      <c r="AT56" s="167">
        <v>-16.744900000000001</v>
      </c>
      <c r="AU56" s="167">
        <v>-15.9916</v>
      </c>
      <c r="AV56" s="167">
        <v>17.4618</v>
      </c>
      <c r="AW56" s="167">
        <v>12.0223</v>
      </c>
      <c r="AX56" s="167">
        <v>-18.352399999999999</v>
      </c>
      <c r="AY56" s="167">
        <v>-17.4147</v>
      </c>
      <c r="AZ56" s="167">
        <v>5.9305000000000003</v>
      </c>
      <c r="BA56" s="167">
        <v>30.241499999999998</v>
      </c>
      <c r="BB56" s="167">
        <v>-11.0158</v>
      </c>
      <c r="BC56" s="167">
        <v>4.6024000000000003</v>
      </c>
      <c r="BD56" s="167">
        <v>-3.9</v>
      </c>
      <c r="BE56" s="167">
        <v>-3.8</v>
      </c>
      <c r="BF56" s="167">
        <v>-20.457100000000001</v>
      </c>
      <c r="BG56" s="167">
        <v>-20.825099999999999</v>
      </c>
      <c r="BH56" s="167">
        <v>-0.252</v>
      </c>
      <c r="BI56" s="168"/>
      <c r="BJ56" s="167">
        <v>-3.0097</v>
      </c>
      <c r="BK56" s="167">
        <v>-2.3020999999999998</v>
      </c>
      <c r="BL56" s="168"/>
      <c r="BM56" s="167">
        <v>0</v>
      </c>
      <c r="BN56" s="167">
        <v>-137.9436</v>
      </c>
      <c r="BO56" s="167">
        <v>14.130100000000001</v>
      </c>
      <c r="BP56" s="167">
        <v>14.2216</v>
      </c>
      <c r="BQ56" s="167">
        <v>104.8419</v>
      </c>
      <c r="BR56" s="167">
        <v>-172.8366</v>
      </c>
      <c r="BS56" s="168"/>
      <c r="BT56" s="168"/>
      <c r="BU56" s="168"/>
      <c r="BV56" s="167">
        <v>4.2313000000000001</v>
      </c>
      <c r="BW56" s="167">
        <v>7.39</v>
      </c>
      <c r="BX56" s="167">
        <v>4.71</v>
      </c>
      <c r="BY56" s="167">
        <v>-16.71</v>
      </c>
      <c r="BZ56" s="167">
        <v>-3.62</v>
      </c>
      <c r="CA56" s="167">
        <v>-16.4725</v>
      </c>
      <c r="CB56" s="167">
        <v>-15.9367</v>
      </c>
      <c r="CC56" s="167">
        <v>17.7636</v>
      </c>
      <c r="CD56" s="167">
        <v>15.9947</v>
      </c>
      <c r="CE56" s="167">
        <v>-5.8432000000000004</v>
      </c>
      <c r="CF56" s="167">
        <v>-20.449100000000001</v>
      </c>
      <c r="CG56" s="167">
        <v>-20.442499999999999</v>
      </c>
      <c r="CH56" s="167">
        <v>-3.2442000000000002</v>
      </c>
      <c r="CI56" s="167">
        <v>7.2202000000000002</v>
      </c>
      <c r="CJ56" s="168"/>
      <c r="CK56" s="168"/>
      <c r="CL56" s="167">
        <v>21.7</v>
      </c>
      <c r="CM56" s="167">
        <v>-8.8000000000000007</v>
      </c>
      <c r="CN56" s="167">
        <v>-1.2</v>
      </c>
      <c r="CO56" s="167">
        <v>16.4985</v>
      </c>
      <c r="CP56" s="167">
        <v>16.901499999999999</v>
      </c>
      <c r="CQ56" s="167">
        <v>15.9466</v>
      </c>
      <c r="CR56" s="167">
        <v>76.038899999999998</v>
      </c>
      <c r="CS56" s="167">
        <v>74.906899999999993</v>
      </c>
      <c r="CT56" s="167">
        <v>-20.884399999999999</v>
      </c>
      <c r="CU56" s="167">
        <v>-54.172899999999998</v>
      </c>
      <c r="CV56" s="167">
        <v>-23.576699999999999</v>
      </c>
      <c r="CW56" s="167">
        <v>1.7311000000000001</v>
      </c>
      <c r="CX56" s="167">
        <v>25.28</v>
      </c>
      <c r="CY56" s="167">
        <v>12.5</v>
      </c>
      <c r="CZ56" s="167">
        <v>3.4424000000000001</v>
      </c>
      <c r="DA56" s="167">
        <v>3.714</v>
      </c>
      <c r="DB56" s="167">
        <v>-5.75</v>
      </c>
      <c r="DC56" s="168"/>
      <c r="DD56" s="167">
        <v>-9.4174000000000007</v>
      </c>
      <c r="DE56" s="167">
        <v>-9.0320999999999998</v>
      </c>
      <c r="DF56" s="167">
        <v>26.6295</v>
      </c>
      <c r="DG56" s="167">
        <v>1.5699999999999999E-2</v>
      </c>
      <c r="DH56" s="167">
        <v>-2.6465000000000001</v>
      </c>
      <c r="DI56" s="167">
        <v>21.7</v>
      </c>
      <c r="DJ56" s="168"/>
      <c r="DK56" s="167">
        <v>-5.343</v>
      </c>
      <c r="DL56" s="167">
        <v>-3.1791</v>
      </c>
      <c r="DM56" s="167">
        <v>35.017600000000002</v>
      </c>
      <c r="DN56" s="167">
        <v>2.9744999999999999</v>
      </c>
      <c r="DO56" s="167">
        <v>-2.74</v>
      </c>
      <c r="DP56" s="167">
        <v>-0.71</v>
      </c>
      <c r="DQ56" s="167">
        <v>2.0385</v>
      </c>
      <c r="DR56" s="167">
        <v>-26.815300000000001</v>
      </c>
      <c r="DS56" s="167">
        <v>-3.52</v>
      </c>
      <c r="DT56" s="167">
        <v>-3.56</v>
      </c>
      <c r="DU56" s="167">
        <v>12.78</v>
      </c>
      <c r="DV56" s="167">
        <v>12.88</v>
      </c>
      <c r="DW56" s="167">
        <v>-29.436399999999999</v>
      </c>
      <c r="DX56" s="167">
        <v>-15.336399999999999</v>
      </c>
      <c r="DY56" s="167">
        <v>-32.603200000000001</v>
      </c>
      <c r="DZ56" s="167">
        <v>-32.863599999999998</v>
      </c>
      <c r="EA56" s="167">
        <v>-15.180999999999999</v>
      </c>
      <c r="EB56" s="167">
        <v>-26.574400000000001</v>
      </c>
      <c r="EC56" s="167">
        <v>-30.825500000000002</v>
      </c>
      <c r="ED56" s="167">
        <v>-30.9937</v>
      </c>
      <c r="EE56" s="167">
        <v>-21.5306</v>
      </c>
      <c r="EF56" s="167">
        <v>-24.175999999999998</v>
      </c>
      <c r="EG56" s="167">
        <v>-9.8510000000000009</v>
      </c>
      <c r="EH56" s="167">
        <v>-199.96100000000001</v>
      </c>
      <c r="EI56" s="167">
        <v>2.6922999999999999</v>
      </c>
      <c r="EJ56" s="168"/>
      <c r="EK56" s="167">
        <v>-6.1582999999999997</v>
      </c>
      <c r="EL56" s="167">
        <v>-5.9500999999999999</v>
      </c>
      <c r="EM56" s="167">
        <v>18.746099999999998</v>
      </c>
      <c r="EN56" s="167">
        <v>-13.149800000000001</v>
      </c>
      <c r="EO56" s="167">
        <v>-13.1891</v>
      </c>
      <c r="EP56" s="167">
        <v>-3.0760000000000001</v>
      </c>
      <c r="EQ56" s="167">
        <v>-23.6966</v>
      </c>
      <c r="ER56" s="167">
        <v>-23.956499999999998</v>
      </c>
      <c r="ES56" s="167">
        <v>11.1004</v>
      </c>
      <c r="ET56" s="167">
        <v>13.6</v>
      </c>
      <c r="EU56" s="167">
        <v>-13.38</v>
      </c>
      <c r="EV56" s="167">
        <v>0.9</v>
      </c>
      <c r="EW56" s="167">
        <v>1.1108</v>
      </c>
      <c r="EX56" s="167">
        <v>-8.9923000000000002</v>
      </c>
      <c r="EY56" s="167">
        <v>-5.3091999999999997</v>
      </c>
      <c r="EZ56" s="167">
        <v>5.5427</v>
      </c>
      <c r="FA56" s="167">
        <v>2.1783000000000001</v>
      </c>
      <c r="FB56" s="167">
        <v>11.149800000000001</v>
      </c>
      <c r="FC56" s="167">
        <v>-30.779800000000002</v>
      </c>
      <c r="FD56" s="168"/>
      <c r="FE56" s="168"/>
      <c r="FF56" s="167">
        <v>0.39839999999999998</v>
      </c>
      <c r="FG56" s="167">
        <v>3.819</v>
      </c>
      <c r="FH56" s="167">
        <v>4.0968</v>
      </c>
      <c r="FI56" s="167">
        <v>0</v>
      </c>
      <c r="FJ56" s="167">
        <v>3.0142000000000002</v>
      </c>
      <c r="FK56" s="167">
        <v>2.5118</v>
      </c>
      <c r="FL56" s="167">
        <v>8.2053999999999991</v>
      </c>
      <c r="FM56" s="167">
        <v>13.159599999999999</v>
      </c>
      <c r="FN56" s="167">
        <v>13.7216</v>
      </c>
      <c r="FO56" s="167">
        <v>10.9003</v>
      </c>
      <c r="FP56" s="167">
        <v>20.9329</v>
      </c>
      <c r="FQ56" s="167">
        <v>8.3020999999999994</v>
      </c>
      <c r="FR56" s="167">
        <v>-22.47</v>
      </c>
      <c r="FS56" s="167">
        <v>-3.2130999999999998</v>
      </c>
      <c r="FT56" s="167">
        <v>0.29780000000000001</v>
      </c>
      <c r="FU56" s="167">
        <v>2.2400000000000002</v>
      </c>
      <c r="FV56" s="167">
        <v>0.84</v>
      </c>
      <c r="FW56" s="167">
        <v>0</v>
      </c>
      <c r="FX56" s="167">
        <v>1.5001</v>
      </c>
      <c r="FY56" s="167">
        <v>4.3550000000000004</v>
      </c>
      <c r="FZ56" s="167">
        <v>-7.5999999999999998E-2</v>
      </c>
      <c r="GA56" s="168"/>
      <c r="GB56" s="167">
        <v>37.619999999999997</v>
      </c>
      <c r="GC56" s="167">
        <v>-30.240100000000002</v>
      </c>
      <c r="GD56" s="167">
        <v>-23.382200000000001</v>
      </c>
      <c r="GE56" s="167">
        <v>-0.46</v>
      </c>
      <c r="GF56" s="167">
        <v>17.185300000000002</v>
      </c>
      <c r="GG56" s="168"/>
      <c r="GH56" s="167">
        <v>16.279499999999999</v>
      </c>
      <c r="GI56" s="168"/>
      <c r="GJ56" s="167">
        <v>-3.3449</v>
      </c>
      <c r="GK56" s="167">
        <v>2.1810999999999998</v>
      </c>
      <c r="GL56" s="168"/>
      <c r="GM56" s="168"/>
      <c r="GN56" s="168"/>
      <c r="GO56" s="167">
        <v>-3.5901999999999998</v>
      </c>
      <c r="GP56" s="167">
        <v>3.6049000000000002</v>
      </c>
      <c r="GQ56" s="167">
        <v>-29.6633</v>
      </c>
      <c r="GR56" s="167">
        <v>-5.4798</v>
      </c>
      <c r="GS56" s="167">
        <v>-5.7072000000000003</v>
      </c>
      <c r="GT56" s="167">
        <v>80.901600000000002</v>
      </c>
      <c r="GU56" s="167">
        <v>-7.9637000000000002</v>
      </c>
      <c r="GV56" s="167">
        <v>-10.8988</v>
      </c>
      <c r="GW56" s="167">
        <v>5.2805</v>
      </c>
      <c r="GX56" s="167">
        <v>1.5559000000000001</v>
      </c>
      <c r="GY56" s="167">
        <v>3.7281</v>
      </c>
      <c r="GZ56" s="167">
        <v>3.6861999999999999</v>
      </c>
      <c r="HA56" s="167">
        <v>0.87580000000000002</v>
      </c>
      <c r="HB56" s="167">
        <v>16.089400000000001</v>
      </c>
      <c r="HC56" s="167">
        <v>18.290800000000001</v>
      </c>
      <c r="HD56" s="167">
        <v>-12.99</v>
      </c>
      <c r="HE56" s="167">
        <v>5.4325000000000001</v>
      </c>
      <c r="HF56" s="167">
        <v>31.7851</v>
      </c>
      <c r="HG56" s="167">
        <v>0</v>
      </c>
      <c r="HH56" s="167">
        <v>38.379199999999997</v>
      </c>
      <c r="HI56" s="167">
        <v>11.5215</v>
      </c>
      <c r="HJ56" s="167">
        <v>12.2651</v>
      </c>
      <c r="HK56" s="168"/>
      <c r="HL56" s="167">
        <v>6.2076000000000002</v>
      </c>
      <c r="HM56" s="167">
        <v>0</v>
      </c>
      <c r="HN56" s="167">
        <v>-12.0083</v>
      </c>
      <c r="HO56" s="168"/>
      <c r="HP56" s="168"/>
      <c r="HQ56" s="167">
        <v>-21.405799999999999</v>
      </c>
      <c r="HR56" s="167">
        <v>-21.109200000000001</v>
      </c>
      <c r="HS56" s="167">
        <v>-0.5121</v>
      </c>
      <c r="HT56" s="167">
        <v>-0.71919999999999995</v>
      </c>
      <c r="HU56" s="167">
        <v>15.42</v>
      </c>
      <c r="HV56" s="167">
        <v>15.48</v>
      </c>
      <c r="HW56" s="167">
        <v>-30.5</v>
      </c>
      <c r="HX56" s="167">
        <v>-30.7</v>
      </c>
      <c r="HY56" s="167">
        <v>1.1782999999999999</v>
      </c>
      <c r="HZ56" s="167">
        <v>-13.44</v>
      </c>
      <c r="IA56" s="167">
        <v>20.267600000000002</v>
      </c>
      <c r="IB56" s="167">
        <v>27.857900000000001</v>
      </c>
      <c r="IC56" s="167">
        <v>27.713799999999999</v>
      </c>
      <c r="ID56" s="167">
        <v>-21.2</v>
      </c>
      <c r="IE56" s="167">
        <v>-31.6</v>
      </c>
      <c r="IF56" s="167">
        <v>9.4</v>
      </c>
      <c r="IG56" s="167">
        <v>8.8000000000000007</v>
      </c>
      <c r="IH56" s="168"/>
      <c r="II56" s="168"/>
      <c r="IJ56" s="167">
        <v>-108.7119</v>
      </c>
      <c r="IK56" s="167">
        <v>20.4572</v>
      </c>
      <c r="IL56" s="167">
        <v>-240.81989999999999</v>
      </c>
      <c r="IM56" s="167">
        <v>19.0488</v>
      </c>
      <c r="IN56" s="167">
        <v>-8.1006</v>
      </c>
      <c r="IO56" s="167">
        <v>61.734400000000001</v>
      </c>
      <c r="IP56" s="167">
        <v>99.018500000000003</v>
      </c>
      <c r="IQ56" s="167">
        <v>139.5155</v>
      </c>
      <c r="IR56" s="167">
        <v>42.437399999999997</v>
      </c>
      <c r="IS56" s="167">
        <v>4.6346999999999996</v>
      </c>
      <c r="IT56" s="167">
        <v>33.679400000000001</v>
      </c>
      <c r="IU56" s="167">
        <v>35.976500000000001</v>
      </c>
      <c r="IV56" s="167">
        <v>-32.3093</v>
      </c>
      <c r="IW56" s="167">
        <v>167.54470000000001</v>
      </c>
      <c r="IX56" s="167">
        <v>-150.80090000000001</v>
      </c>
      <c r="IY56" s="167">
        <v>25.452100000000002</v>
      </c>
      <c r="IZ56" s="167">
        <v>-14.944800000000001</v>
      </c>
      <c r="JA56" s="167">
        <v>1.1999999999999999E-3</v>
      </c>
      <c r="JB56" s="168"/>
      <c r="JC56" s="167">
        <v>-4.08</v>
      </c>
      <c r="JD56" s="167">
        <v>-1.3360000000000001</v>
      </c>
      <c r="JE56" s="167">
        <v>-1.3520000000000001</v>
      </c>
      <c r="JF56" s="167">
        <v>-0.88</v>
      </c>
      <c r="JG56" s="167">
        <v>3.28</v>
      </c>
      <c r="JH56" s="167">
        <v>-1.8974</v>
      </c>
      <c r="JI56" s="167">
        <v>-9.5780999999999992</v>
      </c>
      <c r="JJ56" s="167">
        <v>10.6371</v>
      </c>
      <c r="JK56" s="167">
        <v>-6.5903999999999998</v>
      </c>
      <c r="JL56" s="167">
        <v>-1.9</v>
      </c>
      <c r="JM56" s="167">
        <v>1.9239999999999999</v>
      </c>
      <c r="JN56" s="167">
        <v>1.3540000000000001</v>
      </c>
      <c r="JO56" s="168"/>
      <c r="JP56" s="168"/>
      <c r="JQ56" s="167">
        <v>3.9281999999999999</v>
      </c>
      <c r="JR56" s="167">
        <v>3.2336</v>
      </c>
      <c r="JS56" s="167">
        <v>3.6541999999999999</v>
      </c>
      <c r="JT56" s="168"/>
      <c r="JU56" s="167">
        <v>15.5</v>
      </c>
      <c r="JV56" s="167">
        <v>4.1977000000000002</v>
      </c>
      <c r="JW56" s="167">
        <v>-0.47</v>
      </c>
      <c r="JX56" s="168"/>
      <c r="JY56" s="167">
        <v>-11.962999999999999</v>
      </c>
      <c r="JZ56" s="167">
        <v>-2.1137999999999999</v>
      </c>
      <c r="KA56" s="167">
        <v>-25.0703</v>
      </c>
      <c r="KB56" s="167">
        <v>-9.1915999999999993</v>
      </c>
      <c r="KC56" s="167">
        <v>0</v>
      </c>
      <c r="KD56" s="167">
        <v>-27.5106</v>
      </c>
      <c r="KE56" s="167">
        <v>0</v>
      </c>
      <c r="KF56" s="167">
        <v>-17.2</v>
      </c>
      <c r="KG56" s="167">
        <v>0</v>
      </c>
      <c r="KH56" s="168"/>
      <c r="KI56" s="167">
        <v>-97.509399999999999</v>
      </c>
    </row>
    <row r="57" spans="1:295" x14ac:dyDescent="0.3">
      <c r="A57" s="226" t="s">
        <v>983</v>
      </c>
      <c r="B57" s="226"/>
      <c r="C57" s="170">
        <v>0</v>
      </c>
      <c r="D57" s="170">
        <v>4.2251000000000003</v>
      </c>
      <c r="E57" s="170">
        <v>-2.2530000000000001</v>
      </c>
      <c r="F57" s="170">
        <v>4.5827</v>
      </c>
      <c r="G57" s="170">
        <v>10.126799999999999</v>
      </c>
      <c r="H57" s="170">
        <v>0</v>
      </c>
      <c r="I57" s="170">
        <v>19.242699999999999</v>
      </c>
      <c r="J57" s="170">
        <v>0</v>
      </c>
      <c r="K57" s="170">
        <v>12.1158</v>
      </c>
      <c r="L57" s="170">
        <v>4.7378999999999998</v>
      </c>
      <c r="M57" s="170">
        <v>8.3026</v>
      </c>
      <c r="N57" s="170">
        <v>-4.4400000000000004</v>
      </c>
      <c r="O57" s="170">
        <v>-17.600000000000001</v>
      </c>
      <c r="P57" s="170">
        <v>2.2000000000000002</v>
      </c>
      <c r="Q57" s="170">
        <v>4.968</v>
      </c>
      <c r="R57" s="170">
        <v>-13.2</v>
      </c>
      <c r="S57" s="170">
        <v>5.4673999999999996</v>
      </c>
      <c r="T57" s="170">
        <v>34.134300000000003</v>
      </c>
      <c r="U57" s="170">
        <v>7.5609999999999999</v>
      </c>
      <c r="V57" s="170">
        <v>7.2176</v>
      </c>
      <c r="W57" s="170">
        <v>8.0943000000000005</v>
      </c>
      <c r="X57" s="170">
        <v>4.7522000000000002</v>
      </c>
      <c r="Y57" s="170">
        <v>-0.1719</v>
      </c>
      <c r="Z57" s="170">
        <v>2.6888999999999998</v>
      </c>
      <c r="AA57" s="170">
        <v>0</v>
      </c>
      <c r="AB57" s="170">
        <v>-0.6361</v>
      </c>
      <c r="AC57" s="170">
        <v>0</v>
      </c>
      <c r="AD57" s="170">
        <v>-0.78200000000000003</v>
      </c>
      <c r="AE57" s="170">
        <v>12.726000000000001</v>
      </c>
      <c r="AF57" s="170">
        <v>-2.2200000000000002</v>
      </c>
      <c r="AG57" s="170">
        <v>-4.4000000000000004</v>
      </c>
      <c r="AH57" s="170">
        <v>4.9359999999999999</v>
      </c>
      <c r="AI57" s="170">
        <v>0.23</v>
      </c>
      <c r="AJ57" s="170">
        <v>-14.97</v>
      </c>
      <c r="AK57" s="170">
        <v>0</v>
      </c>
      <c r="AL57" s="170">
        <v>0</v>
      </c>
      <c r="AM57" s="170">
        <v>-6.65</v>
      </c>
      <c r="AN57" s="170">
        <v>0</v>
      </c>
      <c r="AO57" s="170">
        <v>4.2321999999999997</v>
      </c>
      <c r="AP57" s="170">
        <v>3.6797</v>
      </c>
      <c r="AQ57" s="170">
        <v>21.081399999999999</v>
      </c>
      <c r="AR57" s="170">
        <v>21.7362</v>
      </c>
      <c r="AS57" s="170">
        <v>-14.048500000000001</v>
      </c>
      <c r="AT57" s="170">
        <v>-8.7073</v>
      </c>
      <c r="AU57" s="170">
        <v>-5.5178000000000003</v>
      </c>
      <c r="AV57" s="170">
        <v>26.299700000000001</v>
      </c>
      <c r="AW57" s="170">
        <v>20.218</v>
      </c>
      <c r="AX57" s="170">
        <v>-15.003399999999999</v>
      </c>
      <c r="AY57" s="170">
        <v>-13.128</v>
      </c>
      <c r="AZ57" s="170">
        <v>5.9305000000000003</v>
      </c>
      <c r="BA57" s="170">
        <v>30.241499999999998</v>
      </c>
      <c r="BB57" s="170">
        <v>13.882</v>
      </c>
      <c r="BC57" s="170">
        <v>5.9820000000000002</v>
      </c>
      <c r="BD57" s="170">
        <v>-1.7</v>
      </c>
      <c r="BE57" s="170">
        <v>-1.7</v>
      </c>
      <c r="BF57" s="170">
        <v>-17.877800000000001</v>
      </c>
      <c r="BG57" s="170">
        <v>-17.0212</v>
      </c>
      <c r="BH57" s="170">
        <v>-0.24110000000000001</v>
      </c>
      <c r="BI57" s="170">
        <v>0</v>
      </c>
      <c r="BJ57" s="170">
        <v>11.053800000000001</v>
      </c>
      <c r="BK57" s="170">
        <v>0.87380000000000002</v>
      </c>
      <c r="BL57" s="170">
        <v>1.2705</v>
      </c>
      <c r="BM57" s="170">
        <v>0.92620000000000002</v>
      </c>
      <c r="BN57" s="170">
        <v>-105.47190000000001</v>
      </c>
      <c r="BO57" s="170">
        <v>28.7179</v>
      </c>
      <c r="BP57" s="170">
        <v>28.7484</v>
      </c>
      <c r="BQ57" s="170">
        <v>105.83150000000001</v>
      </c>
      <c r="BR57" s="170">
        <v>-140.39590000000001</v>
      </c>
      <c r="BS57" s="170">
        <v>0</v>
      </c>
      <c r="BT57" s="170">
        <v>0</v>
      </c>
      <c r="BU57" s="170">
        <v>0</v>
      </c>
      <c r="BV57" s="170">
        <v>10.8278</v>
      </c>
      <c r="BW57" s="170">
        <v>10.36</v>
      </c>
      <c r="BX57" s="170">
        <v>9.7200000000000006</v>
      </c>
      <c r="BY57" s="170">
        <v>-11.1</v>
      </c>
      <c r="BZ57" s="170">
        <v>1.25</v>
      </c>
      <c r="CA57" s="170">
        <v>-9.9085999999999999</v>
      </c>
      <c r="CB57" s="170">
        <v>-9.9085999999999999</v>
      </c>
      <c r="CC57" s="170">
        <v>27.84</v>
      </c>
      <c r="CD57" s="170">
        <v>26.2074</v>
      </c>
      <c r="CE57" s="170">
        <v>-2.1124999999999998</v>
      </c>
      <c r="CF57" s="170">
        <v>-6.4028</v>
      </c>
      <c r="CG57" s="170">
        <v>-6.1963999999999997</v>
      </c>
      <c r="CH57" s="170">
        <v>10.2742</v>
      </c>
      <c r="CI57" s="170">
        <v>8.9519000000000002</v>
      </c>
      <c r="CJ57" s="170">
        <v>0</v>
      </c>
      <c r="CK57" s="170">
        <v>0</v>
      </c>
      <c r="CL57" s="170">
        <v>39.9</v>
      </c>
      <c r="CM57" s="170">
        <v>5.2</v>
      </c>
      <c r="CN57" s="170">
        <v>-0.86</v>
      </c>
      <c r="CO57" s="170">
        <v>30.410499999999999</v>
      </c>
      <c r="CP57" s="170">
        <v>30.549900000000001</v>
      </c>
      <c r="CQ57" s="170">
        <v>29.2606</v>
      </c>
      <c r="CR57" s="170">
        <v>84.32</v>
      </c>
      <c r="CS57" s="170">
        <v>85.495099999999994</v>
      </c>
      <c r="CT57" s="170">
        <v>1</v>
      </c>
      <c r="CU57" s="170">
        <v>-43.412300000000002</v>
      </c>
      <c r="CV57" s="170">
        <v>-4.4874000000000001</v>
      </c>
      <c r="CW57" s="170">
        <v>3.3611</v>
      </c>
      <c r="CX57" s="170">
        <v>37.590000000000003</v>
      </c>
      <c r="CY57" s="170">
        <v>20.98</v>
      </c>
      <c r="CZ57" s="170">
        <v>7.3486000000000002</v>
      </c>
      <c r="DA57" s="170">
        <v>7.4249000000000001</v>
      </c>
      <c r="DB57" s="170">
        <v>-5.48</v>
      </c>
      <c r="DC57" s="170">
        <v>25.5123</v>
      </c>
      <c r="DD57" s="170">
        <v>-2.3885999999999998</v>
      </c>
      <c r="DE57" s="170">
        <v>-2.5882000000000001</v>
      </c>
      <c r="DF57" s="170">
        <v>27.051600000000001</v>
      </c>
      <c r="DG57" s="170">
        <v>1.6299999999999999E-2</v>
      </c>
      <c r="DH57" s="170">
        <v>-2.6147999999999998</v>
      </c>
      <c r="DI57" s="170">
        <v>24</v>
      </c>
      <c r="DJ57" s="170">
        <v>24.5</v>
      </c>
      <c r="DK57" s="170">
        <v>-3.9563000000000001</v>
      </c>
      <c r="DL57" s="170">
        <v>2.9980000000000002</v>
      </c>
      <c r="DM57" s="170">
        <v>41.799399999999999</v>
      </c>
      <c r="DN57" s="170">
        <v>11.5097</v>
      </c>
      <c r="DO57" s="170">
        <v>3.55</v>
      </c>
      <c r="DP57" s="170">
        <v>0.04</v>
      </c>
      <c r="DQ57" s="170">
        <v>7.0605000000000002</v>
      </c>
      <c r="DR57" s="170">
        <v>-3.6665000000000001</v>
      </c>
      <c r="DS57" s="170">
        <v>-3.2</v>
      </c>
      <c r="DT57" s="170">
        <v>-3.27</v>
      </c>
      <c r="DU57" s="170">
        <v>28.7</v>
      </c>
      <c r="DV57" s="170">
        <v>18.54</v>
      </c>
      <c r="DW57" s="170">
        <v>-7.4726999999999997</v>
      </c>
      <c r="DX57" s="170">
        <v>-3.7545000000000002</v>
      </c>
      <c r="DY57" s="170">
        <v>-20.657800000000002</v>
      </c>
      <c r="DZ57" s="170">
        <v>-21.372699999999998</v>
      </c>
      <c r="EA57" s="170">
        <v>14.942299999999999</v>
      </c>
      <c r="EB57" s="170">
        <v>1.2744</v>
      </c>
      <c r="EC57" s="170">
        <v>-5.2582000000000004</v>
      </c>
      <c r="ED57" s="170">
        <v>-4.6977000000000002</v>
      </c>
      <c r="EE57" s="170">
        <v>-9.2492000000000001</v>
      </c>
      <c r="EF57" s="170">
        <v>-10.947900000000001</v>
      </c>
      <c r="EG57" s="170">
        <v>-8.1180000000000003</v>
      </c>
      <c r="EH57" s="170">
        <v>-128.6277</v>
      </c>
      <c r="EI57" s="170">
        <v>8.2254000000000005</v>
      </c>
      <c r="EJ57" s="170">
        <v>0</v>
      </c>
      <c r="EK57" s="170">
        <v>-5.8491999999999997</v>
      </c>
      <c r="EL57" s="170">
        <v>-5.5926999999999998</v>
      </c>
      <c r="EM57" s="170">
        <v>22.9695</v>
      </c>
      <c r="EN57" s="170">
        <v>-0.51619999999999999</v>
      </c>
      <c r="EO57" s="170">
        <v>-1.133</v>
      </c>
      <c r="EP57" s="170">
        <v>40.463999999999999</v>
      </c>
      <c r="EQ57" s="170">
        <v>-10.9544</v>
      </c>
      <c r="ER57" s="170">
        <v>-10.414199999999999</v>
      </c>
      <c r="ES57" s="170">
        <v>15.643800000000001</v>
      </c>
      <c r="ET57" s="170">
        <v>14.16</v>
      </c>
      <c r="EU57" s="170">
        <v>-5.73</v>
      </c>
      <c r="EV57" s="170">
        <v>59.8</v>
      </c>
      <c r="EW57" s="170">
        <v>2.7334999999999998</v>
      </c>
      <c r="EX57" s="170">
        <v>11.3728</v>
      </c>
      <c r="EY57" s="170">
        <v>-4.4821</v>
      </c>
      <c r="EZ57" s="170">
        <v>6.6497999999999999</v>
      </c>
      <c r="FA57" s="170">
        <v>4.8281000000000001</v>
      </c>
      <c r="FB57" s="170">
        <v>15.5997</v>
      </c>
      <c r="FC57" s="170">
        <v>-6.7176999999999998</v>
      </c>
      <c r="FD57" s="170">
        <v>0</v>
      </c>
      <c r="FE57" s="170">
        <v>0</v>
      </c>
      <c r="FF57" s="170">
        <v>0.93330000000000002</v>
      </c>
      <c r="FG57" s="170">
        <v>5.5658000000000003</v>
      </c>
      <c r="FH57" s="170">
        <v>5.7666000000000004</v>
      </c>
      <c r="FI57" s="170">
        <v>4.7117000000000004</v>
      </c>
      <c r="FJ57" s="170">
        <v>10.5497</v>
      </c>
      <c r="FK57" s="170">
        <v>10.5497</v>
      </c>
      <c r="FL57" s="170">
        <v>13.564</v>
      </c>
      <c r="FM57" s="170">
        <v>17.7029</v>
      </c>
      <c r="FN57" s="170">
        <v>17.639099999999999</v>
      </c>
      <c r="FO57" s="170">
        <v>12.0398</v>
      </c>
      <c r="FP57" s="170">
        <v>22.395499999999998</v>
      </c>
      <c r="FQ57" s="170">
        <v>18.902899999999999</v>
      </c>
      <c r="FR57" s="170">
        <v>-18.48</v>
      </c>
      <c r="FS57" s="170">
        <v>-1.3088</v>
      </c>
      <c r="FT57" s="170">
        <v>0.37740000000000001</v>
      </c>
      <c r="FU57" s="170">
        <v>3.13</v>
      </c>
      <c r="FV57" s="170">
        <v>5.83</v>
      </c>
      <c r="FW57" s="170">
        <v>0</v>
      </c>
      <c r="FX57" s="170">
        <v>1.6328</v>
      </c>
      <c r="FY57" s="170">
        <v>5.2240000000000002</v>
      </c>
      <c r="FZ57" s="170">
        <v>1.341</v>
      </c>
      <c r="GA57" s="170">
        <v>0</v>
      </c>
      <c r="GB57" s="170">
        <v>44.36</v>
      </c>
      <c r="GC57" s="170">
        <v>-18.799600000000002</v>
      </c>
      <c r="GD57" s="170">
        <v>-12.664099999999999</v>
      </c>
      <c r="GE57" s="170">
        <v>1.97</v>
      </c>
      <c r="GF57" s="170">
        <v>18.514900000000001</v>
      </c>
      <c r="GG57" s="170">
        <v>-0.1</v>
      </c>
      <c r="GH57" s="170">
        <v>23.845099999999999</v>
      </c>
      <c r="GI57" s="170">
        <v>0</v>
      </c>
      <c r="GJ57" s="170">
        <v>-3.1577999999999999</v>
      </c>
      <c r="GK57" s="170">
        <v>3.3111999999999999</v>
      </c>
      <c r="GL57" s="170">
        <v>7.6499999999999999E-2</v>
      </c>
      <c r="GM57" s="170">
        <v>0</v>
      </c>
      <c r="GN57" s="170">
        <v>-6.6359000000000004</v>
      </c>
      <c r="GO57" s="170">
        <v>3.3182999999999998</v>
      </c>
      <c r="GP57" s="170">
        <v>5.5382999999999996</v>
      </c>
      <c r="GQ57" s="170">
        <v>-24.453299999999999</v>
      </c>
      <c r="GR57" s="170">
        <v>-4.5945</v>
      </c>
      <c r="GS57" s="170">
        <v>-4.7864000000000004</v>
      </c>
      <c r="GT57" s="170">
        <v>113.038</v>
      </c>
      <c r="GU57" s="170">
        <v>-4.5811000000000002</v>
      </c>
      <c r="GV57" s="170">
        <v>0</v>
      </c>
      <c r="GW57" s="170">
        <v>5.2805</v>
      </c>
      <c r="GX57" s="170">
        <v>4.2640000000000002</v>
      </c>
      <c r="GY57" s="170">
        <v>6.7541000000000002</v>
      </c>
      <c r="GZ57" s="170">
        <v>7.0332999999999997</v>
      </c>
      <c r="HA57" s="170">
        <v>3.7366000000000001</v>
      </c>
      <c r="HB57" s="170">
        <v>27.543800000000001</v>
      </c>
      <c r="HC57" s="170">
        <v>29.875699999999998</v>
      </c>
      <c r="HD57" s="170">
        <v>12.15</v>
      </c>
      <c r="HE57" s="170">
        <v>20.9331</v>
      </c>
      <c r="HF57" s="170">
        <v>74.212599999999995</v>
      </c>
      <c r="HG57" s="170">
        <v>77.410200000000003</v>
      </c>
      <c r="HH57" s="170">
        <v>40.837499999999999</v>
      </c>
      <c r="HI57" s="170">
        <v>35.936500000000002</v>
      </c>
      <c r="HJ57" s="170">
        <v>36.980400000000003</v>
      </c>
      <c r="HK57" s="170">
        <v>0</v>
      </c>
      <c r="HL57" s="170">
        <v>10.189299999999999</v>
      </c>
      <c r="HM57" s="170">
        <v>0</v>
      </c>
      <c r="HN57" s="170">
        <v>0</v>
      </c>
      <c r="HO57" s="170">
        <v>83.269199999999998</v>
      </c>
      <c r="HP57" s="170">
        <v>86.367500000000007</v>
      </c>
      <c r="HQ57" s="170">
        <v>-12.232100000000001</v>
      </c>
      <c r="HR57" s="170">
        <v>-11.567399999999999</v>
      </c>
      <c r="HS57" s="170">
        <v>0.92749999999999999</v>
      </c>
      <c r="HT57" s="170">
        <v>0.33860000000000001</v>
      </c>
      <c r="HU57" s="170">
        <v>36.36</v>
      </c>
      <c r="HV57" s="170">
        <v>35.92</v>
      </c>
      <c r="HW57" s="170">
        <v>-26.9</v>
      </c>
      <c r="HX57" s="170">
        <v>-26.8</v>
      </c>
      <c r="HY57" s="170">
        <v>1.2314000000000001</v>
      </c>
      <c r="HZ57" s="170">
        <v>5.76</v>
      </c>
      <c r="IA57" s="170">
        <v>38.661099999999998</v>
      </c>
      <c r="IB57" s="170">
        <v>32.203699999999998</v>
      </c>
      <c r="IC57" s="170">
        <v>33.563699999999997</v>
      </c>
      <c r="ID57" s="170">
        <v>-18.7</v>
      </c>
      <c r="IE57" s="170">
        <v>-27.5</v>
      </c>
      <c r="IF57" s="170">
        <v>21.3</v>
      </c>
      <c r="IG57" s="170">
        <v>20.9</v>
      </c>
      <c r="IH57" s="170">
        <v>-17.5763</v>
      </c>
      <c r="II57" s="170">
        <v>-17.582599999999999</v>
      </c>
      <c r="IJ57" s="170">
        <v>0</v>
      </c>
      <c r="IK57" s="170">
        <v>20.4572</v>
      </c>
      <c r="IL57" s="170">
        <v>-228.58179999999999</v>
      </c>
      <c r="IM57" s="170">
        <v>33.714599999999997</v>
      </c>
      <c r="IN57" s="170">
        <v>10.896699999999999</v>
      </c>
      <c r="IO57" s="170">
        <v>86.294399999999996</v>
      </c>
      <c r="IP57" s="170">
        <v>127.63379999999999</v>
      </c>
      <c r="IQ57" s="170">
        <v>175.59549999999999</v>
      </c>
      <c r="IR57" s="170">
        <v>56.0426</v>
      </c>
      <c r="IS57" s="170">
        <v>22.430099999999999</v>
      </c>
      <c r="IT57" s="170">
        <v>44.449199999999998</v>
      </c>
      <c r="IU57" s="170">
        <v>44.8324</v>
      </c>
      <c r="IV57" s="170">
        <v>-16.2149</v>
      </c>
      <c r="IW57" s="170">
        <v>199.05840000000001</v>
      </c>
      <c r="IX57" s="170">
        <v>-131.69149999999999</v>
      </c>
      <c r="IY57" s="170">
        <v>68.502799999999993</v>
      </c>
      <c r="IZ57" s="170">
        <v>46.677399999999999</v>
      </c>
      <c r="JA57" s="170">
        <v>1.6418999999999999</v>
      </c>
      <c r="JB57" s="170">
        <v>0</v>
      </c>
      <c r="JC57" s="170">
        <v>-2.56</v>
      </c>
      <c r="JD57" s="170">
        <v>0.253</v>
      </c>
      <c r="JE57" s="170">
        <v>0.25</v>
      </c>
      <c r="JF57" s="170">
        <v>1.84</v>
      </c>
      <c r="JG57" s="170">
        <v>4.5599999999999996</v>
      </c>
      <c r="JH57" s="170">
        <v>-1.1798999999999999</v>
      </c>
      <c r="JI57" s="170">
        <v>-5.9158999999999997</v>
      </c>
      <c r="JJ57" s="170">
        <v>15.147600000000001</v>
      </c>
      <c r="JK57" s="170">
        <v>-2.9586999999999999</v>
      </c>
      <c r="JL57" s="170">
        <v>0.4</v>
      </c>
      <c r="JM57" s="170">
        <v>2.7440000000000002</v>
      </c>
      <c r="JN57" s="170">
        <v>3.069</v>
      </c>
      <c r="JO57" s="170">
        <v>2.7305999999999999</v>
      </c>
      <c r="JP57" s="170">
        <v>3.0712000000000002</v>
      </c>
      <c r="JQ57" s="170">
        <v>4.5884999999999998</v>
      </c>
      <c r="JR57" s="170">
        <v>8.5379000000000005</v>
      </c>
      <c r="JS57" s="170">
        <v>4.4659000000000004</v>
      </c>
      <c r="JT57" s="170">
        <v>0</v>
      </c>
      <c r="JU57" s="170">
        <v>17.3</v>
      </c>
      <c r="JV57" s="170">
        <v>6.1702000000000004</v>
      </c>
      <c r="JW57" s="170">
        <v>0.63</v>
      </c>
      <c r="JX57" s="170">
        <v>0</v>
      </c>
      <c r="JY57" s="170">
        <v>0</v>
      </c>
      <c r="JZ57" s="170">
        <v>1.7769999999999999</v>
      </c>
      <c r="KA57" s="170">
        <v>-14.0181</v>
      </c>
      <c r="KB57" s="170">
        <v>5.0168999999999997</v>
      </c>
      <c r="KC57" s="170">
        <v>14.0174</v>
      </c>
      <c r="KD57" s="170">
        <v>-8.3994</v>
      </c>
      <c r="KE57" s="170">
        <v>4.0838999999999999</v>
      </c>
      <c r="KF57" s="170">
        <v>-12.3</v>
      </c>
      <c r="KG57" s="170">
        <v>2.2000000000000002</v>
      </c>
      <c r="KH57" s="170">
        <v>0</v>
      </c>
      <c r="KI57" s="170">
        <v>-89.2911</v>
      </c>
    </row>
    <row r="58" spans="1:295" x14ac:dyDescent="0.3">
      <c r="A58" s="226" t="s">
        <v>984</v>
      </c>
      <c r="B58" s="226"/>
      <c r="C58" s="170">
        <v>0</v>
      </c>
      <c r="D58" s="170">
        <v>0.98260000000000003</v>
      </c>
      <c r="E58" s="170">
        <v>-8.9326000000000008</v>
      </c>
      <c r="F58" s="170">
        <v>2.5347</v>
      </c>
      <c r="G58" s="170">
        <v>7.1087999999999996</v>
      </c>
      <c r="H58" s="170">
        <v>0</v>
      </c>
      <c r="I58" s="170">
        <v>13.1135</v>
      </c>
      <c r="J58" s="170">
        <v>0</v>
      </c>
      <c r="K58" s="170">
        <v>4.3349000000000002</v>
      </c>
      <c r="L58" s="170">
        <v>0.68700000000000006</v>
      </c>
      <c r="M58" s="170">
        <v>4.3879000000000001</v>
      </c>
      <c r="N58" s="170">
        <v>-17.760000000000002</v>
      </c>
      <c r="O58" s="170">
        <v>-26.4</v>
      </c>
      <c r="P58" s="170">
        <v>-4.4000000000000004</v>
      </c>
      <c r="Q58" s="170">
        <v>1.6559999999999999</v>
      </c>
      <c r="R58" s="170">
        <v>-17.600000000000001</v>
      </c>
      <c r="S58" s="170">
        <v>1.6121000000000001</v>
      </c>
      <c r="T58" s="170">
        <v>14.921200000000001</v>
      </c>
      <c r="U58" s="170">
        <v>1.0645</v>
      </c>
      <c r="V58" s="170">
        <v>0.89810000000000001</v>
      </c>
      <c r="W58" s="170">
        <v>0</v>
      </c>
      <c r="X58" s="170">
        <v>3.0600999999999998</v>
      </c>
      <c r="Y58" s="170">
        <v>-3.7418999999999998</v>
      </c>
      <c r="Z58" s="170">
        <v>1.1414</v>
      </c>
      <c r="AA58" s="170">
        <v>0</v>
      </c>
      <c r="AB58" s="170">
        <v>-1.4295</v>
      </c>
      <c r="AC58" s="170">
        <v>-1.5780000000000001</v>
      </c>
      <c r="AD58" s="170">
        <v>-1.7709999999999999</v>
      </c>
      <c r="AE58" s="170">
        <v>4.4850000000000003</v>
      </c>
      <c r="AF58" s="170">
        <v>-15.54</v>
      </c>
      <c r="AG58" s="170">
        <v>-17.600000000000001</v>
      </c>
      <c r="AH58" s="170">
        <v>-0.59899999999999998</v>
      </c>
      <c r="AI58" s="170">
        <v>0.114</v>
      </c>
      <c r="AJ58" s="170">
        <v>-20.59</v>
      </c>
      <c r="AK58" s="170">
        <v>-20.64</v>
      </c>
      <c r="AL58" s="170">
        <v>0</v>
      </c>
      <c r="AM58" s="170">
        <v>-12.5</v>
      </c>
      <c r="AN58" s="170">
        <v>-12.53</v>
      </c>
      <c r="AO58" s="170">
        <v>-1.5345</v>
      </c>
      <c r="AP58" s="170">
        <v>1.7136</v>
      </c>
      <c r="AQ58" s="170">
        <v>9.5625999999999998</v>
      </c>
      <c r="AR58" s="170">
        <v>9.8171999999999997</v>
      </c>
      <c r="AS58" s="170">
        <v>-25.565300000000001</v>
      </c>
      <c r="AT58" s="170">
        <v>-18.084499999999998</v>
      </c>
      <c r="AU58" s="170">
        <v>-18.1556</v>
      </c>
      <c r="AV58" s="170">
        <v>-1.5125</v>
      </c>
      <c r="AW58" s="170">
        <v>-1.4091</v>
      </c>
      <c r="AX58" s="170">
        <v>-24.782399999999999</v>
      </c>
      <c r="AY58" s="170">
        <v>-19.022200000000002</v>
      </c>
      <c r="AZ58" s="170">
        <v>1.5905</v>
      </c>
      <c r="BA58" s="170">
        <v>8.5252999999999997</v>
      </c>
      <c r="BB58" s="170">
        <v>-38.169800000000002</v>
      </c>
      <c r="BC58" s="170">
        <v>-1.8746</v>
      </c>
      <c r="BD58" s="170">
        <v>-5.5</v>
      </c>
      <c r="BE58" s="170">
        <v>-5.5</v>
      </c>
      <c r="BF58" s="170">
        <v>-24.810199999999998</v>
      </c>
      <c r="BG58" s="170">
        <v>-25.042100000000001</v>
      </c>
      <c r="BH58" s="170">
        <v>-1.9283999999999999</v>
      </c>
      <c r="BI58" s="170">
        <v>0</v>
      </c>
      <c r="BJ58" s="170">
        <v>-12.4428</v>
      </c>
      <c r="BK58" s="170">
        <v>-3.3885999999999998</v>
      </c>
      <c r="BL58" s="170">
        <v>0</v>
      </c>
      <c r="BM58" s="170">
        <v>-1.0842000000000001</v>
      </c>
      <c r="BN58" s="170">
        <v>-144.2304</v>
      </c>
      <c r="BO58" s="170">
        <v>14.130100000000001</v>
      </c>
      <c r="BP58" s="170">
        <v>14.2216</v>
      </c>
      <c r="BQ58" s="170">
        <v>39.366300000000003</v>
      </c>
      <c r="BR58" s="170">
        <v>-177.6369</v>
      </c>
      <c r="BS58" s="170">
        <v>0</v>
      </c>
      <c r="BT58" s="170">
        <v>0</v>
      </c>
      <c r="BU58" s="170">
        <v>0</v>
      </c>
      <c r="BV58" s="170">
        <v>-0.54890000000000005</v>
      </c>
      <c r="BW58" s="170">
        <v>6.72</v>
      </c>
      <c r="BX58" s="170">
        <v>3.28</v>
      </c>
      <c r="BY58" s="170">
        <v>-19.71</v>
      </c>
      <c r="BZ58" s="170">
        <v>-6.75</v>
      </c>
      <c r="CA58" s="170">
        <v>-22.7685</v>
      </c>
      <c r="CB58" s="170">
        <v>-22.500599999999999</v>
      </c>
      <c r="CC58" s="170">
        <v>9.8086000000000002</v>
      </c>
      <c r="CD58" s="170">
        <v>7.6875999999999998</v>
      </c>
      <c r="CE58" s="170">
        <v>-9.6835000000000004</v>
      </c>
      <c r="CF58" s="170">
        <v>-26.623699999999999</v>
      </c>
      <c r="CG58" s="170">
        <v>-26.555</v>
      </c>
      <c r="CH58" s="170">
        <v>-12.785600000000001</v>
      </c>
      <c r="CI58" s="170">
        <v>-0.16450000000000001</v>
      </c>
      <c r="CJ58" s="170">
        <v>0</v>
      </c>
      <c r="CK58" s="170">
        <v>0</v>
      </c>
      <c r="CL58" s="170">
        <v>13.3</v>
      </c>
      <c r="CM58" s="170">
        <v>-14</v>
      </c>
      <c r="CN58" s="170">
        <v>-2.2200000000000002</v>
      </c>
      <c r="CO58" s="170">
        <v>15.1897</v>
      </c>
      <c r="CP58" s="170">
        <v>15.229799999999999</v>
      </c>
      <c r="CQ58" s="170">
        <v>14.0017</v>
      </c>
      <c r="CR58" s="170">
        <v>57.118899999999996</v>
      </c>
      <c r="CS58" s="170">
        <v>57.217599999999997</v>
      </c>
      <c r="CT58" s="170">
        <v>-28.997699999999998</v>
      </c>
      <c r="CU58" s="170">
        <v>-64.034499999999994</v>
      </c>
      <c r="CV58" s="170">
        <v>-29.781099999999999</v>
      </c>
      <c r="CW58" s="170">
        <v>1.5604</v>
      </c>
      <c r="CX58" s="170">
        <v>23.42</v>
      </c>
      <c r="CY58" s="170">
        <v>11.32</v>
      </c>
      <c r="CZ58" s="170">
        <v>3.4424000000000001</v>
      </c>
      <c r="DA58" s="170">
        <v>3.714</v>
      </c>
      <c r="DB58" s="170">
        <v>-8.74</v>
      </c>
      <c r="DC58" s="170">
        <v>0.60170000000000001</v>
      </c>
      <c r="DD58" s="170">
        <v>-11.4864</v>
      </c>
      <c r="DE58" s="170">
        <v>-11.4132</v>
      </c>
      <c r="DF58" s="170">
        <v>2.8050999999999999</v>
      </c>
      <c r="DG58" s="170">
        <v>1.4999999999999999E-2</v>
      </c>
      <c r="DH58" s="170">
        <v>-4.3453999999999997</v>
      </c>
      <c r="DI58" s="170">
        <v>12.4</v>
      </c>
      <c r="DJ58" s="170">
        <v>10.9</v>
      </c>
      <c r="DK58" s="170">
        <v>-6.7297000000000002</v>
      </c>
      <c r="DL58" s="170">
        <v>-3.3660999999999999</v>
      </c>
      <c r="DM58" s="170">
        <v>34.071300000000001</v>
      </c>
      <c r="DN58" s="170">
        <v>2.2324000000000002</v>
      </c>
      <c r="DO58" s="170">
        <v>-3.2</v>
      </c>
      <c r="DP58" s="170">
        <v>-2.36</v>
      </c>
      <c r="DQ58" s="170">
        <v>1.107</v>
      </c>
      <c r="DR58" s="170">
        <v>-26.815300000000001</v>
      </c>
      <c r="DS58" s="170">
        <v>-12.06</v>
      </c>
      <c r="DT58" s="170">
        <v>-12.05</v>
      </c>
      <c r="DU58" s="170">
        <v>12.78</v>
      </c>
      <c r="DV58" s="170">
        <v>10.35</v>
      </c>
      <c r="DW58" s="170">
        <v>-29.436399999999999</v>
      </c>
      <c r="DX58" s="170">
        <v>-15.336399999999999</v>
      </c>
      <c r="DY58" s="170">
        <v>-36.055500000000002</v>
      </c>
      <c r="DZ58" s="170">
        <v>-35.4818</v>
      </c>
      <c r="EA58" s="170">
        <v>-15.180999999999999</v>
      </c>
      <c r="EB58" s="170">
        <v>-26.574400000000001</v>
      </c>
      <c r="EC58" s="170">
        <v>-30.825500000000002</v>
      </c>
      <c r="ED58" s="170">
        <v>-30.9937</v>
      </c>
      <c r="EE58" s="170">
        <v>-26.108699999999999</v>
      </c>
      <c r="EF58" s="170">
        <v>-28.213000000000001</v>
      </c>
      <c r="EG58" s="170">
        <v>-12.22</v>
      </c>
      <c r="EH58" s="170">
        <v>-199.96100000000001</v>
      </c>
      <c r="EI58" s="170">
        <v>-27.2743</v>
      </c>
      <c r="EJ58" s="170">
        <v>0</v>
      </c>
      <c r="EK58" s="170">
        <v>-9.98</v>
      </c>
      <c r="EL58" s="170">
        <v>-9.1296999999999997</v>
      </c>
      <c r="EM58" s="170">
        <v>0</v>
      </c>
      <c r="EN58" s="170">
        <v>-22.868500000000001</v>
      </c>
      <c r="EO58" s="170">
        <v>-21.914899999999999</v>
      </c>
      <c r="EP58" s="170">
        <v>-30.724</v>
      </c>
      <c r="EQ58" s="170">
        <v>-24.3504</v>
      </c>
      <c r="ER58" s="170">
        <v>-23.956499999999998</v>
      </c>
      <c r="ES58" s="170">
        <v>-4.2165999999999997</v>
      </c>
      <c r="ET58" s="170">
        <v>-6.76</v>
      </c>
      <c r="EU58" s="170">
        <v>-19.829999999999998</v>
      </c>
      <c r="EV58" s="170">
        <v>-13.1</v>
      </c>
      <c r="EW58" s="170">
        <v>1.0125999999999999</v>
      </c>
      <c r="EX58" s="170">
        <v>-34.099499999999999</v>
      </c>
      <c r="EY58" s="170">
        <v>-6.9964000000000004</v>
      </c>
      <c r="EZ58" s="170">
        <v>4.3186</v>
      </c>
      <c r="FA58" s="170">
        <v>0.60919999999999996</v>
      </c>
      <c r="FB58" s="170">
        <v>-3.5912000000000002</v>
      </c>
      <c r="FC58" s="170">
        <v>-30.779800000000002</v>
      </c>
      <c r="FD58" s="170">
        <v>0</v>
      </c>
      <c r="FE58" s="170">
        <v>0</v>
      </c>
      <c r="FF58" s="170">
        <v>0.31169999999999998</v>
      </c>
      <c r="FG58" s="170">
        <v>0</v>
      </c>
      <c r="FH58" s="170">
        <v>0</v>
      </c>
      <c r="FI58" s="170">
        <v>0</v>
      </c>
      <c r="FJ58" s="170">
        <v>-3.1817000000000002</v>
      </c>
      <c r="FK58" s="170">
        <v>-2.5118</v>
      </c>
      <c r="FL58" s="170">
        <v>-15.071099999999999</v>
      </c>
      <c r="FM58" s="170">
        <v>8.0333000000000006</v>
      </c>
      <c r="FN58" s="170">
        <v>8.0565999999999995</v>
      </c>
      <c r="FO58" s="170">
        <v>-4.5679999999999996</v>
      </c>
      <c r="FP58" s="170">
        <v>0</v>
      </c>
      <c r="FQ58" s="170">
        <v>2.3304</v>
      </c>
      <c r="FR58" s="170">
        <v>-25.24</v>
      </c>
      <c r="FS58" s="170">
        <v>-4.6064999999999996</v>
      </c>
      <c r="FT58" s="170">
        <v>0.25290000000000001</v>
      </c>
      <c r="FU58" s="170">
        <v>0.93</v>
      </c>
      <c r="FV58" s="170">
        <v>-0.76</v>
      </c>
      <c r="FW58" s="170">
        <v>-20.490600000000001</v>
      </c>
      <c r="FX58" s="170">
        <v>0</v>
      </c>
      <c r="FY58" s="170">
        <v>4.3</v>
      </c>
      <c r="FZ58" s="170">
        <v>-8.1000000000000003E-2</v>
      </c>
      <c r="GA58" s="170">
        <v>0</v>
      </c>
      <c r="GB58" s="170">
        <v>34.08</v>
      </c>
      <c r="GC58" s="170">
        <v>-31.376300000000001</v>
      </c>
      <c r="GD58" s="170">
        <v>-24.7302</v>
      </c>
      <c r="GE58" s="170">
        <v>-0.97</v>
      </c>
      <c r="GF58" s="170">
        <v>0.13450000000000001</v>
      </c>
      <c r="GG58" s="170">
        <v>-0.1</v>
      </c>
      <c r="GH58" s="170">
        <v>12.901199999999999</v>
      </c>
      <c r="GI58" s="170">
        <v>0</v>
      </c>
      <c r="GJ58" s="170">
        <v>-15.116899999999999</v>
      </c>
      <c r="GK58" s="170">
        <v>1.8125</v>
      </c>
      <c r="GL58" s="170">
        <v>2.8500000000000001E-2</v>
      </c>
      <c r="GM58" s="170">
        <v>0</v>
      </c>
      <c r="GN58" s="170">
        <v>-10.1478</v>
      </c>
      <c r="GO58" s="170">
        <v>-7.3212000000000002</v>
      </c>
      <c r="GP58" s="170">
        <v>-1.6257999999999999</v>
      </c>
      <c r="GQ58" s="170">
        <v>-37.226199999999999</v>
      </c>
      <c r="GR58" s="170">
        <v>-6.9333</v>
      </c>
      <c r="GS58" s="170">
        <v>-7.3545999999999996</v>
      </c>
      <c r="GT58" s="170">
        <v>71.769499999999994</v>
      </c>
      <c r="GU58" s="170">
        <v>-11.4194</v>
      </c>
      <c r="GV58" s="170">
        <v>-13.325900000000001</v>
      </c>
      <c r="GW58" s="170">
        <v>-11.2316</v>
      </c>
      <c r="GX58" s="170">
        <v>0.98480000000000001</v>
      </c>
      <c r="GY58" s="170">
        <v>2.7759999999999998</v>
      </c>
      <c r="GZ58" s="170">
        <v>2.7132999999999998</v>
      </c>
      <c r="HA58" s="170">
        <v>0</v>
      </c>
      <c r="HB58" s="170">
        <v>5.4931000000000001</v>
      </c>
      <c r="HC58" s="170">
        <v>7.3901000000000003</v>
      </c>
      <c r="HD58" s="170">
        <v>-25.56</v>
      </c>
      <c r="HE58" s="170">
        <v>-11.0266</v>
      </c>
      <c r="HF58" s="170">
        <v>28.1023</v>
      </c>
      <c r="HG58" s="170">
        <v>-42.571800000000003</v>
      </c>
      <c r="HH58" s="170">
        <v>0</v>
      </c>
      <c r="HI58" s="170">
        <v>0</v>
      </c>
      <c r="HJ58" s="170">
        <v>0</v>
      </c>
      <c r="HK58" s="170">
        <v>-13.662100000000001</v>
      </c>
      <c r="HL58" s="170">
        <v>-14.020200000000001</v>
      </c>
      <c r="HM58" s="170">
        <v>-12.013500000000001</v>
      </c>
      <c r="HN58" s="170">
        <v>-13.6594</v>
      </c>
      <c r="HO58" s="170">
        <v>14.2654</v>
      </c>
      <c r="HP58" s="170">
        <v>12.4915</v>
      </c>
      <c r="HQ58" s="170">
        <v>-38.401899999999998</v>
      </c>
      <c r="HR58" s="170">
        <v>-37.500999999999998</v>
      </c>
      <c r="HS58" s="170">
        <v>-14.340400000000001</v>
      </c>
      <c r="HT58" s="170">
        <v>-13.4857</v>
      </c>
      <c r="HU58" s="170">
        <v>0.01</v>
      </c>
      <c r="HV58" s="170">
        <v>0.05</v>
      </c>
      <c r="HW58" s="170">
        <v>-33.200000000000003</v>
      </c>
      <c r="HX58" s="170">
        <v>-33.1</v>
      </c>
      <c r="HY58" s="170">
        <v>0.82669999999999999</v>
      </c>
      <c r="HZ58" s="170">
        <v>-13.52</v>
      </c>
      <c r="IA58" s="170">
        <v>4.2163000000000004</v>
      </c>
      <c r="IB58" s="170">
        <v>9.7947000000000006</v>
      </c>
      <c r="IC58" s="170">
        <v>9.6707999999999998</v>
      </c>
      <c r="ID58" s="170">
        <v>-21.7</v>
      </c>
      <c r="IE58" s="170">
        <v>-33.299999999999997</v>
      </c>
      <c r="IF58" s="170">
        <v>0</v>
      </c>
      <c r="IG58" s="170">
        <v>-0.4</v>
      </c>
      <c r="IH58" s="170">
        <v>-19.118099999999998</v>
      </c>
      <c r="II58" s="170">
        <v>-19.087599999999998</v>
      </c>
      <c r="IJ58" s="170">
        <v>-108.7119</v>
      </c>
      <c r="IK58" s="170">
        <v>-28.617899999999999</v>
      </c>
      <c r="IL58" s="170">
        <v>-273.24549999999999</v>
      </c>
      <c r="IM58" s="170">
        <v>-16.005099999999999</v>
      </c>
      <c r="IN58" s="170">
        <v>-45.509099999999997</v>
      </c>
      <c r="IO58" s="170">
        <v>45.6524</v>
      </c>
      <c r="IP58" s="170">
        <v>70.768500000000003</v>
      </c>
      <c r="IQ58" s="170">
        <v>125.932</v>
      </c>
      <c r="IR58" s="170">
        <v>22.1632</v>
      </c>
      <c r="IS58" s="170">
        <v>-33.072800000000001</v>
      </c>
      <c r="IT58" s="170">
        <v>16.541899999999998</v>
      </c>
      <c r="IU58" s="170">
        <v>16.3535</v>
      </c>
      <c r="IV58" s="170">
        <v>-64.934100000000001</v>
      </c>
      <c r="IW58" s="170">
        <v>123.91119999999999</v>
      </c>
      <c r="IX58" s="170">
        <v>-174.80019999999999</v>
      </c>
      <c r="IY58" s="170">
        <v>-45.057200000000002</v>
      </c>
      <c r="IZ58" s="170">
        <v>-51.887999999999998</v>
      </c>
      <c r="JA58" s="170">
        <v>-1.3587</v>
      </c>
      <c r="JB58" s="170">
        <v>0</v>
      </c>
      <c r="JC58" s="170">
        <v>-6.56</v>
      </c>
      <c r="JD58" s="170">
        <v>-1.3360000000000001</v>
      </c>
      <c r="JE58" s="170">
        <v>-1.3520000000000001</v>
      </c>
      <c r="JF58" s="170">
        <v>-2</v>
      </c>
      <c r="JG58" s="170">
        <v>-0.32</v>
      </c>
      <c r="JH58" s="170">
        <v>-3.8355999999999999</v>
      </c>
      <c r="JI58" s="170">
        <v>-10.7225</v>
      </c>
      <c r="JJ58" s="170">
        <v>5.391</v>
      </c>
      <c r="JK58" s="170">
        <v>-8.5831999999999997</v>
      </c>
      <c r="JL58" s="170">
        <v>-4</v>
      </c>
      <c r="JM58" s="170">
        <v>-1.573</v>
      </c>
      <c r="JN58" s="170">
        <v>-1.288</v>
      </c>
      <c r="JO58" s="170">
        <v>2.1705000000000001</v>
      </c>
      <c r="JP58" s="170">
        <v>2.4098000000000002</v>
      </c>
      <c r="JQ58" s="170">
        <v>1.0150999999999999</v>
      </c>
      <c r="JR58" s="170">
        <v>2.3929999999999998</v>
      </c>
      <c r="JS58" s="170">
        <v>0.85729999999999995</v>
      </c>
      <c r="JT58" s="170">
        <v>0</v>
      </c>
      <c r="JU58" s="170">
        <v>10.199999999999999</v>
      </c>
      <c r="JV58" s="170">
        <v>2.1732999999999998</v>
      </c>
      <c r="JW58" s="170">
        <v>-0.53</v>
      </c>
      <c r="JX58" s="170">
        <v>0</v>
      </c>
      <c r="JY58" s="170">
        <v>-16.5623</v>
      </c>
      <c r="JZ58" s="170">
        <v>-18.2118</v>
      </c>
      <c r="KA58" s="170">
        <v>-29.37</v>
      </c>
      <c r="KB58" s="170">
        <v>-14.6914</v>
      </c>
      <c r="KC58" s="170">
        <v>-6.2342000000000004</v>
      </c>
      <c r="KD58" s="170">
        <v>-33.3352</v>
      </c>
      <c r="KE58" s="170">
        <v>-1.5875999999999999</v>
      </c>
      <c r="KF58" s="170">
        <v>-19</v>
      </c>
      <c r="KG58" s="170">
        <v>-5.5</v>
      </c>
      <c r="KH58" s="170">
        <v>0</v>
      </c>
      <c r="KI58" s="170">
        <v>-109.4447</v>
      </c>
    </row>
    <row r="59" spans="1:295" x14ac:dyDescent="0.3">
      <c r="A59" s="226" t="s">
        <v>985</v>
      </c>
      <c r="B59" s="226"/>
      <c r="C59" s="170">
        <v>0</v>
      </c>
      <c r="D59" s="170">
        <v>2.7038562499999999</v>
      </c>
      <c r="E59" s="170">
        <v>-5.7668833333333334</v>
      </c>
      <c r="F59" s="170">
        <v>3.4518708333333334</v>
      </c>
      <c r="G59" s="170">
        <v>8.5386041666666657</v>
      </c>
      <c r="H59" s="170">
        <v>0</v>
      </c>
      <c r="I59" s="170">
        <v>16.118445833333332</v>
      </c>
      <c r="J59" s="170">
        <v>0</v>
      </c>
      <c r="K59" s="170">
        <v>7.5751687499999996</v>
      </c>
      <c r="L59" s="170">
        <v>2.3598541666666666</v>
      </c>
      <c r="M59" s="170">
        <v>6.0007916666666663</v>
      </c>
      <c r="N59" s="170">
        <v>-7.6775000000000002</v>
      </c>
      <c r="O59" s="170">
        <v>-22.487191458333335</v>
      </c>
      <c r="P59" s="170">
        <v>0.25882352941176473</v>
      </c>
      <c r="Q59" s="170">
        <v>3.45</v>
      </c>
      <c r="R59" s="170">
        <v>-15.644444444444444</v>
      </c>
      <c r="S59" s="170">
        <v>2.8055687499999999</v>
      </c>
      <c r="T59" s="170">
        <v>24.140987500000001</v>
      </c>
      <c r="U59" s="170">
        <v>4.0496333333333334</v>
      </c>
      <c r="V59" s="170">
        <v>3.8903750000000001</v>
      </c>
      <c r="W59" s="170">
        <v>2.9992208333333332</v>
      </c>
      <c r="X59" s="170">
        <v>3.9079166666666669</v>
      </c>
      <c r="Y59" s="170">
        <v>-2.0497208333333337</v>
      </c>
      <c r="Z59" s="170">
        <v>2.3491833333333334</v>
      </c>
      <c r="AA59" s="170">
        <v>0</v>
      </c>
      <c r="AB59" s="170">
        <v>-1.1415375000000001</v>
      </c>
      <c r="AC59" s="170">
        <v>-1.0996250000000001</v>
      </c>
      <c r="AD59" s="170">
        <v>-1.1650208333333334</v>
      </c>
      <c r="AE59" s="170">
        <v>10.290270833333334</v>
      </c>
      <c r="AF59" s="170">
        <v>-12.90375</v>
      </c>
      <c r="AG59" s="170">
        <v>-10.323076923076924</v>
      </c>
      <c r="AH59" s="170">
        <v>1.7642291666666667</v>
      </c>
      <c r="AI59" s="170">
        <v>0.16883333333333334</v>
      </c>
      <c r="AJ59" s="170">
        <v>-17.960416666666667</v>
      </c>
      <c r="AK59" s="170">
        <v>-17.651702127659576</v>
      </c>
      <c r="AL59" s="170">
        <v>0</v>
      </c>
      <c r="AM59" s="170">
        <v>-8.2479166666666668</v>
      </c>
      <c r="AN59" s="170">
        <v>-8.0163829787234047</v>
      </c>
      <c r="AO59" s="170">
        <v>1.1689854166666667</v>
      </c>
      <c r="AP59" s="170">
        <v>2.5893229166666667</v>
      </c>
      <c r="AQ59" s="170">
        <v>14.2263375</v>
      </c>
      <c r="AR59" s="170">
        <v>15.446629166666668</v>
      </c>
      <c r="AS59" s="170">
        <v>-19.284141666666667</v>
      </c>
      <c r="AT59" s="170">
        <v>-13.638073076923078</v>
      </c>
      <c r="AU59" s="170">
        <v>-13.645129166666665</v>
      </c>
      <c r="AV59" s="170">
        <v>6.4451916666666671</v>
      </c>
      <c r="AW59" s="170">
        <v>6.4682645833333341</v>
      </c>
      <c r="AX59" s="170">
        <v>-18.631474999999998</v>
      </c>
      <c r="AY59" s="170">
        <v>-15.555490909090908</v>
      </c>
      <c r="AZ59" s="170">
        <v>3.6454520833333337</v>
      </c>
      <c r="BA59" s="170">
        <v>19.323216666666667</v>
      </c>
      <c r="BB59" s="170">
        <v>-13.263379166666667</v>
      </c>
      <c r="BC59" s="170">
        <v>1.5216958333333335</v>
      </c>
      <c r="BD59" s="170">
        <v>-3.5666666666666669</v>
      </c>
      <c r="BE59" s="170">
        <v>-3.541666666666667</v>
      </c>
      <c r="BF59" s="170">
        <v>-21.525334615384615</v>
      </c>
      <c r="BG59" s="170">
        <v>-21.375274999999998</v>
      </c>
      <c r="BH59" s="170">
        <v>-0.8858125</v>
      </c>
      <c r="BI59" s="170">
        <v>0</v>
      </c>
      <c r="BJ59" s="170">
        <v>-2.5526583333333335</v>
      </c>
      <c r="BK59" s="170">
        <v>-1.1456604166666668</v>
      </c>
      <c r="BL59" s="170">
        <v>0.43709999999999999</v>
      </c>
      <c r="BM59" s="170">
        <v>0.18692142857142857</v>
      </c>
      <c r="BN59" s="170">
        <v>-124.98025</v>
      </c>
      <c r="BO59" s="170">
        <v>21.46531666666667</v>
      </c>
      <c r="BP59" s="170">
        <v>21.5397</v>
      </c>
      <c r="BQ59" s="170">
        <v>69.218543749999995</v>
      </c>
      <c r="BR59" s="170">
        <v>-162.50658958333332</v>
      </c>
      <c r="BS59" s="170">
        <v>0</v>
      </c>
      <c r="BT59" s="170">
        <v>0</v>
      </c>
      <c r="BU59" s="170">
        <v>0</v>
      </c>
      <c r="BV59" s="170">
        <v>5.8031178571428574</v>
      </c>
      <c r="BW59" s="170">
        <v>8.2560416666666665</v>
      </c>
      <c r="BX59" s="170">
        <v>6.1016666666666666</v>
      </c>
      <c r="BY59" s="170">
        <v>-14.414583333333333</v>
      </c>
      <c r="BZ59" s="170">
        <v>-2.9712499999999999</v>
      </c>
      <c r="CA59" s="170">
        <v>-17.053006249999999</v>
      </c>
      <c r="CB59" s="170">
        <v>-16.896727083333335</v>
      </c>
      <c r="CC59" s="170">
        <v>17.243383333333334</v>
      </c>
      <c r="CD59" s="170">
        <v>15.539397916666665</v>
      </c>
      <c r="CE59" s="170">
        <v>-5.2844375000000001</v>
      </c>
      <c r="CF59" s="170">
        <v>-13.66020625</v>
      </c>
      <c r="CG59" s="170">
        <v>-13.641552083333334</v>
      </c>
      <c r="CH59" s="170">
        <v>-2.4748208333333332</v>
      </c>
      <c r="CI59" s="170">
        <v>5.9035333333333337</v>
      </c>
      <c r="CJ59" s="170">
        <v>0</v>
      </c>
      <c r="CK59" s="170">
        <v>0</v>
      </c>
      <c r="CL59" s="170">
        <v>25.462499999999999</v>
      </c>
      <c r="CM59" s="170">
        <v>-6.322916666666667</v>
      </c>
      <c r="CN59" s="170">
        <v>-1.5489583333333334</v>
      </c>
      <c r="CO59" s="170">
        <v>22.409756250000001</v>
      </c>
      <c r="CP59" s="170">
        <v>22.507112500000002</v>
      </c>
      <c r="CQ59" s="170">
        <v>21.22951875</v>
      </c>
      <c r="CR59" s="170">
        <v>72.874475000000004</v>
      </c>
      <c r="CS59" s="170">
        <v>73.052058333333335</v>
      </c>
      <c r="CT59" s="170">
        <v>-18.755927083333333</v>
      </c>
      <c r="CU59" s="170">
        <v>-54.149464583333334</v>
      </c>
      <c r="CV59" s="170">
        <v>-20.184366666666666</v>
      </c>
      <c r="CW59" s="170">
        <v>2.4328625000000001</v>
      </c>
      <c r="CX59" s="170">
        <v>28.875</v>
      </c>
      <c r="CY59" s="170">
        <v>15.796666666666667</v>
      </c>
      <c r="CZ59" s="170">
        <v>5.3531750000000002</v>
      </c>
      <c r="DA59" s="170">
        <v>5.6325250000000002</v>
      </c>
      <c r="DB59" s="170">
        <v>-7.3418749999999999</v>
      </c>
      <c r="DC59" s="170">
        <v>24.201215789473686</v>
      </c>
      <c r="DD59" s="170">
        <v>-8.1962479166666657</v>
      </c>
      <c r="DE59" s="170">
        <v>-8.0184958333333327</v>
      </c>
      <c r="DF59" s="170">
        <v>15.30724375</v>
      </c>
      <c r="DG59" s="170">
        <v>1.55125E-2</v>
      </c>
      <c r="DH59" s="170">
        <v>-3.5810166666666667</v>
      </c>
      <c r="DI59" s="170">
        <v>18.037500000000001</v>
      </c>
      <c r="DJ59" s="170">
        <v>17.095238095238095</v>
      </c>
      <c r="DK59" s="170">
        <v>-5.3323333333333336</v>
      </c>
      <c r="DL59" s="170">
        <v>-2.8112499999999999E-2</v>
      </c>
      <c r="DM59" s="170">
        <v>37.721775000000001</v>
      </c>
      <c r="DN59" s="170">
        <v>7.1725562500000004</v>
      </c>
      <c r="DO59" s="170">
        <v>0.37729166666666669</v>
      </c>
      <c r="DP59" s="170">
        <v>-1.3133333333333335</v>
      </c>
      <c r="DQ59" s="170">
        <v>4.0553437499999996</v>
      </c>
      <c r="DR59" s="170">
        <v>-16.696149999999999</v>
      </c>
      <c r="DS59" s="170">
        <v>-7.6074999999999999</v>
      </c>
      <c r="DT59" s="170">
        <v>-7.7210416666666672</v>
      </c>
      <c r="DU59" s="170">
        <v>22.658124999999998</v>
      </c>
      <c r="DV59" s="170">
        <v>14.314583333333335</v>
      </c>
      <c r="DW59" s="170">
        <v>-18.626141666666665</v>
      </c>
      <c r="DX59" s="170">
        <v>-9.3926125000000003</v>
      </c>
      <c r="DY59" s="170">
        <v>-30.106895833333333</v>
      </c>
      <c r="DZ59" s="170">
        <v>-28.95018125</v>
      </c>
      <c r="EA59" s="170">
        <v>4.9102764705882356</v>
      </c>
      <c r="EB59" s="170">
        <v>-10.626491666666668</v>
      </c>
      <c r="EC59" s="170">
        <v>-16.048414583333333</v>
      </c>
      <c r="ED59" s="170">
        <v>-15.982277083333333</v>
      </c>
      <c r="EE59" s="170">
        <v>-17.193470833333333</v>
      </c>
      <c r="EF59" s="170">
        <v>-21.363233333333334</v>
      </c>
      <c r="EG59" s="170">
        <v>-10.517083333333334</v>
      </c>
      <c r="EH59" s="170">
        <v>-161.54356458333334</v>
      </c>
      <c r="EI59" s="170">
        <v>-3.7741307692307693</v>
      </c>
      <c r="EJ59" s="170">
        <v>0</v>
      </c>
      <c r="EK59" s="170">
        <v>-7.6191979166666677</v>
      </c>
      <c r="EL59" s="170">
        <v>-7.1975291666666674</v>
      </c>
      <c r="EM59" s="170">
        <v>9.8399729166666674</v>
      </c>
      <c r="EN59" s="170">
        <v>-11.696210416666666</v>
      </c>
      <c r="EO59" s="170">
        <v>-11.304885416666666</v>
      </c>
      <c r="EP59" s="170">
        <v>-3.4635833333333337</v>
      </c>
      <c r="EQ59" s="170">
        <v>-17.648854166666666</v>
      </c>
      <c r="ER59" s="170">
        <v>-17.328920833333335</v>
      </c>
      <c r="ES59" s="170">
        <v>6.0276249999999996</v>
      </c>
      <c r="ET59" s="170">
        <v>9.3006250000000001</v>
      </c>
      <c r="EU59" s="170">
        <v>-10.179375</v>
      </c>
      <c r="EV59" s="170">
        <v>1.9354166666666668</v>
      </c>
      <c r="EW59" s="170">
        <v>1.8075291666666669</v>
      </c>
      <c r="EX59" s="170">
        <v>-10.347964583333333</v>
      </c>
      <c r="EY59" s="170">
        <v>-5.8188437500000001</v>
      </c>
      <c r="EZ59" s="170">
        <v>5.1276979166666665</v>
      </c>
      <c r="FA59" s="170">
        <v>1.9943229166666667</v>
      </c>
      <c r="FB59" s="170">
        <v>7.0081625000000001</v>
      </c>
      <c r="FC59" s="170">
        <v>-23.538295833333333</v>
      </c>
      <c r="FD59" s="170">
        <v>0</v>
      </c>
      <c r="FE59" s="170">
        <v>0</v>
      </c>
      <c r="FF59" s="170">
        <v>0.57536041666666671</v>
      </c>
      <c r="FG59" s="170">
        <v>2.4403933333333336</v>
      </c>
      <c r="FH59" s="170">
        <v>2.4721145833333336</v>
      </c>
      <c r="FI59" s="170">
        <v>1.3431655172413794</v>
      </c>
      <c r="FJ59" s="170">
        <v>5.0864770833333335</v>
      </c>
      <c r="FK59" s="170">
        <v>4.8387833333333337</v>
      </c>
      <c r="FL59" s="170">
        <v>-0.92101041666666672</v>
      </c>
      <c r="FM59" s="170">
        <v>12.27285</v>
      </c>
      <c r="FN59" s="170">
        <v>12.304579166666667</v>
      </c>
      <c r="FO59" s="170">
        <v>4.8468</v>
      </c>
      <c r="FP59" s="170">
        <v>14.981184782608695</v>
      </c>
      <c r="FQ59" s="170">
        <v>12.384331250000001</v>
      </c>
      <c r="FR59" s="170">
        <v>-21.782916666666665</v>
      </c>
      <c r="FS59" s="170">
        <v>-2.7611583333333334</v>
      </c>
      <c r="FT59" s="170">
        <v>0.30031041666666664</v>
      </c>
      <c r="FU59" s="170">
        <v>1.95</v>
      </c>
      <c r="FV59" s="170">
        <v>2.2560416666666669</v>
      </c>
      <c r="FW59" s="170">
        <v>-12.051373913043479</v>
      </c>
      <c r="FX59" s="170">
        <v>1.2895222222222222</v>
      </c>
      <c r="FY59" s="170">
        <v>4.7421875</v>
      </c>
      <c r="FZ59" s="170">
        <v>0.65627083333333336</v>
      </c>
      <c r="GA59" s="170">
        <v>0</v>
      </c>
      <c r="GB59" s="170">
        <v>39.28125</v>
      </c>
      <c r="GC59" s="170">
        <v>-26.436295833333332</v>
      </c>
      <c r="GD59" s="170">
        <v>-19.588627083333336</v>
      </c>
      <c r="GE59" s="170">
        <v>0.32085106382978723</v>
      </c>
      <c r="GF59" s="170">
        <v>10.101050000000001</v>
      </c>
      <c r="GG59" s="170">
        <v>-0.1</v>
      </c>
      <c r="GH59" s="170">
        <v>20.574363829787234</v>
      </c>
      <c r="GI59" s="170">
        <v>0</v>
      </c>
      <c r="GJ59" s="170">
        <v>-10.805564583333334</v>
      </c>
      <c r="GK59" s="170">
        <v>2.4165187499999998</v>
      </c>
      <c r="GL59" s="170">
        <v>5.3150000000000003E-2</v>
      </c>
      <c r="GM59" s="170">
        <v>0</v>
      </c>
      <c r="GN59" s="170">
        <v>-8.2530225000000002</v>
      </c>
      <c r="GO59" s="170">
        <v>-4.0818916666666665</v>
      </c>
      <c r="GP59" s="170">
        <v>2.1636625</v>
      </c>
      <c r="GQ59" s="170">
        <v>-31.740641860465118</v>
      </c>
      <c r="GR59" s="170">
        <v>-5.8273708333333332</v>
      </c>
      <c r="GS59" s="170">
        <v>-5.8837187499999999</v>
      </c>
      <c r="GT59" s="170">
        <v>93.335339583333322</v>
      </c>
      <c r="GU59" s="170">
        <v>-7.1039187500000001</v>
      </c>
      <c r="GV59" s="170">
        <v>-10.00139705882353</v>
      </c>
      <c r="GW59" s="170">
        <v>-2.9896145833333336</v>
      </c>
      <c r="GX59" s="170">
        <v>2.3608888888888893</v>
      </c>
      <c r="GY59" s="170">
        <v>4.0513500000000002</v>
      </c>
      <c r="GZ59" s="170">
        <v>4.0567354166666663</v>
      </c>
      <c r="HA59" s="170">
        <v>1.8356644444444445</v>
      </c>
      <c r="HB59" s="170">
        <v>14.078054166666666</v>
      </c>
      <c r="HC59" s="170">
        <v>15.765691666666667</v>
      </c>
      <c r="HD59" s="170">
        <v>-12.110625000000001</v>
      </c>
      <c r="HE59" s="170">
        <v>10.209129166666667</v>
      </c>
      <c r="HF59" s="170">
        <v>51.000064583333334</v>
      </c>
      <c r="HG59" s="170">
        <v>1.2042666666666668</v>
      </c>
      <c r="HH59" s="170">
        <v>18.421589583333333</v>
      </c>
      <c r="HI59" s="170">
        <v>15.826041666666667</v>
      </c>
      <c r="HJ59" s="170">
        <v>16.332922916666668</v>
      </c>
      <c r="HK59" s="170">
        <v>-4.4761472222222221</v>
      </c>
      <c r="HL59" s="170">
        <v>-0.37355789473684214</v>
      </c>
      <c r="HM59" s="170">
        <v>-4.3685666666666672</v>
      </c>
      <c r="HN59" s="170">
        <v>-6.1952229166666672</v>
      </c>
      <c r="HO59" s="170">
        <v>41.51956666666667</v>
      </c>
      <c r="HP59" s="170">
        <v>39.940631578947368</v>
      </c>
      <c r="HQ59" s="170">
        <v>-24.797897916666667</v>
      </c>
      <c r="HR59" s="170">
        <v>-24.131264583333333</v>
      </c>
      <c r="HS59" s="170">
        <v>-4.5188812499999997</v>
      </c>
      <c r="HT59" s="170">
        <v>-4.4701437500000001</v>
      </c>
      <c r="HU59" s="170">
        <v>19.213958333333334</v>
      </c>
      <c r="HV59" s="170">
        <v>19.181041666666665</v>
      </c>
      <c r="HW59" s="170">
        <v>-30.254166666666666</v>
      </c>
      <c r="HX59" s="170">
        <v>-30.362500000000001</v>
      </c>
      <c r="HY59" s="170">
        <v>0.995475</v>
      </c>
      <c r="HZ59" s="170">
        <v>-9.2216666666666658</v>
      </c>
      <c r="IA59" s="170">
        <v>27.762316666666667</v>
      </c>
      <c r="IB59" s="170">
        <v>23.974631250000002</v>
      </c>
      <c r="IC59" s="170">
        <v>23.868933333333331</v>
      </c>
      <c r="ID59" s="170">
        <v>-20.381250000000001</v>
      </c>
      <c r="IE59" s="170">
        <v>-30.416666666666668</v>
      </c>
      <c r="IF59" s="170">
        <v>10.883333333333333</v>
      </c>
      <c r="IG59" s="170">
        <v>10.233333333333334</v>
      </c>
      <c r="IH59" s="170">
        <v>-18.366285294117649</v>
      </c>
      <c r="II59" s="170">
        <v>-18.305208333333333</v>
      </c>
      <c r="IJ59" s="170">
        <v>-65.78977954545455</v>
      </c>
      <c r="IK59" s="170">
        <v>-16.946938461538462</v>
      </c>
      <c r="IL59" s="170">
        <v>-251.59006666666664</v>
      </c>
      <c r="IM59" s="170">
        <v>7.7875145833333335</v>
      </c>
      <c r="IN59" s="170">
        <v>-8.6357395833333346</v>
      </c>
      <c r="IO59" s="170">
        <v>62.564006249999998</v>
      </c>
      <c r="IP59" s="170">
        <v>101.86570833333334</v>
      </c>
      <c r="IQ59" s="170">
        <v>148.09899166666665</v>
      </c>
      <c r="IR59" s="170">
        <v>41.305114583333328</v>
      </c>
      <c r="IS59" s="170">
        <v>-6.2002104166666667</v>
      </c>
      <c r="IT59" s="170">
        <v>29.976970833333333</v>
      </c>
      <c r="IU59" s="170">
        <v>29.073366666666665</v>
      </c>
      <c r="IV59" s="170">
        <v>-39.66245</v>
      </c>
      <c r="IW59" s="170">
        <v>161.61191875</v>
      </c>
      <c r="IX59" s="170">
        <v>-153.80726666666666</v>
      </c>
      <c r="IY59" s="170">
        <v>13.3921625</v>
      </c>
      <c r="IZ59" s="170">
        <v>-6.5707624999999998</v>
      </c>
      <c r="JA59" s="170">
        <v>-0.25665416666666668</v>
      </c>
      <c r="JB59" s="170">
        <v>0</v>
      </c>
      <c r="JC59" s="170">
        <v>-4.5016666666666669</v>
      </c>
      <c r="JD59" s="170">
        <v>-0.30383333333333334</v>
      </c>
      <c r="JE59" s="170">
        <v>-0.31360416666666668</v>
      </c>
      <c r="JF59" s="170">
        <v>-0.20833333333333334</v>
      </c>
      <c r="JG59" s="170">
        <v>2.121666666666667</v>
      </c>
      <c r="JH59" s="170">
        <v>-2.3706187500000002</v>
      </c>
      <c r="JI59" s="170">
        <v>-8.2984354166666652</v>
      </c>
      <c r="JJ59" s="170">
        <v>9.1994000000000007</v>
      </c>
      <c r="JK59" s="170">
        <v>-6.2437354166666674</v>
      </c>
      <c r="JL59" s="170">
        <v>-1.65</v>
      </c>
      <c r="JM59" s="170">
        <v>0.78354166666666669</v>
      </c>
      <c r="JN59" s="170">
        <v>0.71150000000000002</v>
      </c>
      <c r="JO59" s="170">
        <v>2.5221730769230772</v>
      </c>
      <c r="JP59" s="170">
        <v>2.9083851851851854</v>
      </c>
      <c r="JQ59" s="170">
        <v>3.855879166666667</v>
      </c>
      <c r="JR59" s="170">
        <v>3.6657812500000002</v>
      </c>
      <c r="JS59" s="170">
        <v>3.4305750000000002</v>
      </c>
      <c r="JT59" s="170">
        <v>0</v>
      </c>
      <c r="JU59" s="170">
        <v>14.089583333333334</v>
      </c>
      <c r="JV59" s="170">
        <v>4.0639770833333335</v>
      </c>
      <c r="JW59" s="170">
        <v>-4.6875E-2</v>
      </c>
      <c r="JX59" s="170">
        <v>0</v>
      </c>
      <c r="JY59" s="170">
        <v>-8.4119191489361693</v>
      </c>
      <c r="JZ59" s="170">
        <v>-6.4289166666666668</v>
      </c>
      <c r="KA59" s="170">
        <v>-23.262677083333337</v>
      </c>
      <c r="KB59" s="170">
        <v>-5.8088645833333334</v>
      </c>
      <c r="KC59" s="170">
        <v>2.6861659090909096</v>
      </c>
      <c r="KD59" s="170">
        <v>-23.240910416666669</v>
      </c>
      <c r="KE59" s="170">
        <v>0.75883571428571428</v>
      </c>
      <c r="KF59" s="170">
        <v>-15.845833333333333</v>
      </c>
      <c r="KG59" s="170">
        <v>-1.4624999999999999</v>
      </c>
      <c r="KH59" s="170">
        <v>0</v>
      </c>
      <c r="KI59" s="170">
        <v>-98.461985416666664</v>
      </c>
    </row>
    <row r="60" spans="1:295" x14ac:dyDescent="0.3">
      <c r="A60" s="226" t="s">
        <v>2457</v>
      </c>
      <c r="B60" s="226"/>
      <c r="C60" s="158" t="s">
        <v>198</v>
      </c>
      <c r="D60" s="158" t="s">
        <v>198</v>
      </c>
      <c r="E60" s="158" t="s">
        <v>198</v>
      </c>
      <c r="F60" s="158" t="s">
        <v>198</v>
      </c>
      <c r="G60" s="158" t="s">
        <v>198</v>
      </c>
      <c r="H60" s="158" t="s">
        <v>2458</v>
      </c>
      <c r="I60" s="158" t="s">
        <v>198</v>
      </c>
      <c r="J60" s="158" t="s">
        <v>198</v>
      </c>
      <c r="K60" s="158" t="s">
        <v>2458</v>
      </c>
      <c r="L60" s="158" t="s">
        <v>198</v>
      </c>
      <c r="M60" s="158" t="s">
        <v>198</v>
      </c>
      <c r="N60" s="158" t="s">
        <v>198</v>
      </c>
      <c r="O60" s="158" t="s">
        <v>198</v>
      </c>
      <c r="P60" s="158" t="s">
        <v>198</v>
      </c>
      <c r="Q60" s="158" t="s">
        <v>198</v>
      </c>
      <c r="R60" s="158" t="s">
        <v>198</v>
      </c>
      <c r="S60" s="158" t="s">
        <v>198</v>
      </c>
      <c r="T60" s="158" t="s">
        <v>198</v>
      </c>
      <c r="U60" s="158" t="s">
        <v>198</v>
      </c>
      <c r="V60" s="158" t="s">
        <v>198</v>
      </c>
      <c r="W60" s="158" t="s">
        <v>198</v>
      </c>
      <c r="X60" s="158" t="s">
        <v>2458</v>
      </c>
      <c r="Y60" s="158" t="s">
        <v>2458</v>
      </c>
      <c r="Z60" s="158" t="s">
        <v>2458</v>
      </c>
      <c r="AA60" s="158" t="s">
        <v>198</v>
      </c>
      <c r="AB60" s="158" t="s">
        <v>2458</v>
      </c>
      <c r="AC60" s="158" t="s">
        <v>198</v>
      </c>
      <c r="AD60" s="158" t="s">
        <v>198</v>
      </c>
      <c r="AE60" s="158" t="s">
        <v>2458</v>
      </c>
      <c r="AF60" s="158" t="s">
        <v>198</v>
      </c>
      <c r="AG60" s="158" t="s">
        <v>198</v>
      </c>
      <c r="AH60" s="158" t="s">
        <v>198</v>
      </c>
      <c r="AI60" s="158" t="s">
        <v>198</v>
      </c>
      <c r="AJ60" s="158" t="s">
        <v>198</v>
      </c>
      <c r="AK60" s="158" t="s">
        <v>198</v>
      </c>
      <c r="AL60" s="158" t="s">
        <v>2458</v>
      </c>
      <c r="AM60" s="158" t="s">
        <v>198</v>
      </c>
      <c r="AN60" s="158" t="s">
        <v>198</v>
      </c>
      <c r="AO60" s="158" t="s">
        <v>198</v>
      </c>
      <c r="AP60" s="158" t="s">
        <v>2458</v>
      </c>
      <c r="AQ60" s="158" t="s">
        <v>198</v>
      </c>
      <c r="AR60" s="158" t="s">
        <v>198</v>
      </c>
      <c r="AS60" s="158" t="s">
        <v>198</v>
      </c>
      <c r="AT60" s="158" t="s">
        <v>198</v>
      </c>
      <c r="AU60" s="158" t="s">
        <v>198</v>
      </c>
      <c r="AV60" s="158" t="s">
        <v>2458</v>
      </c>
      <c r="AW60" s="158" t="s">
        <v>2458</v>
      </c>
      <c r="AX60" s="158" t="s">
        <v>198</v>
      </c>
      <c r="AY60" s="158" t="s">
        <v>198</v>
      </c>
      <c r="AZ60" s="158" t="s">
        <v>198</v>
      </c>
      <c r="BA60" s="158" t="s">
        <v>198</v>
      </c>
      <c r="BB60" s="158" t="s">
        <v>198</v>
      </c>
      <c r="BC60" s="158" t="s">
        <v>2458</v>
      </c>
      <c r="BD60" s="158" t="s">
        <v>2458</v>
      </c>
      <c r="BE60" s="158" t="s">
        <v>2458</v>
      </c>
      <c r="BF60" s="158" t="s">
        <v>198</v>
      </c>
      <c r="BG60" s="158" t="s">
        <v>198</v>
      </c>
      <c r="BH60" s="158" t="s">
        <v>2458</v>
      </c>
      <c r="BI60" s="158" t="s">
        <v>2458</v>
      </c>
      <c r="BJ60" s="158" t="s">
        <v>2458</v>
      </c>
      <c r="BK60" s="158" t="s">
        <v>2458</v>
      </c>
      <c r="BL60" s="158" t="s">
        <v>2458</v>
      </c>
      <c r="BM60" s="158" t="s">
        <v>2458</v>
      </c>
      <c r="BN60" s="158" t="s">
        <v>198</v>
      </c>
      <c r="BO60" s="158" t="s">
        <v>198</v>
      </c>
      <c r="BP60" s="158" t="s">
        <v>198</v>
      </c>
      <c r="BQ60" s="158" t="s">
        <v>2458</v>
      </c>
      <c r="BR60" s="158" t="s">
        <v>2458</v>
      </c>
      <c r="BS60" s="158" t="s">
        <v>2458</v>
      </c>
      <c r="BT60" s="158" t="s">
        <v>2458</v>
      </c>
      <c r="BU60" s="158" t="s">
        <v>2458</v>
      </c>
      <c r="BV60" s="158" t="s">
        <v>2458</v>
      </c>
      <c r="BW60" s="158" t="s">
        <v>2458</v>
      </c>
      <c r="BX60" s="158" t="s">
        <v>305</v>
      </c>
      <c r="BY60" s="158" t="s">
        <v>2458</v>
      </c>
      <c r="BZ60" s="158" t="s">
        <v>2458</v>
      </c>
      <c r="CA60" s="158" t="s">
        <v>2458</v>
      </c>
      <c r="CB60" s="158" t="s">
        <v>2458</v>
      </c>
      <c r="CC60" s="158" t="s">
        <v>2458</v>
      </c>
      <c r="CD60" s="158" t="s">
        <v>2458</v>
      </c>
      <c r="CE60" s="158" t="s">
        <v>2458</v>
      </c>
      <c r="CF60" s="158" t="s">
        <v>2458</v>
      </c>
      <c r="CG60" s="158" t="s">
        <v>2458</v>
      </c>
      <c r="CH60" s="158" t="s">
        <v>2458</v>
      </c>
      <c r="CI60" s="158" t="s">
        <v>2458</v>
      </c>
      <c r="CJ60" s="158" t="s">
        <v>2458</v>
      </c>
      <c r="CK60" s="158" t="s">
        <v>2458</v>
      </c>
      <c r="CL60" s="158" t="s">
        <v>2458</v>
      </c>
      <c r="CM60" s="158" t="s">
        <v>2458</v>
      </c>
      <c r="CN60" s="158" t="s">
        <v>2458</v>
      </c>
      <c r="CO60" s="158" t="s">
        <v>2458</v>
      </c>
      <c r="CP60" s="158" t="s">
        <v>2458</v>
      </c>
      <c r="CQ60" s="158" t="s">
        <v>2458</v>
      </c>
      <c r="CR60" s="158" t="s">
        <v>2458</v>
      </c>
      <c r="CS60" s="158" t="s">
        <v>2458</v>
      </c>
      <c r="CT60" s="158" t="s">
        <v>2458</v>
      </c>
      <c r="CU60" s="158" t="s">
        <v>2458</v>
      </c>
      <c r="CV60" s="158" t="s">
        <v>2458</v>
      </c>
      <c r="CW60" s="158" t="s">
        <v>2458</v>
      </c>
      <c r="CX60" s="158" t="s">
        <v>2458</v>
      </c>
      <c r="CY60" s="158" t="s">
        <v>2458</v>
      </c>
      <c r="CZ60" s="158" t="s">
        <v>2458</v>
      </c>
      <c r="DA60" s="158" t="s">
        <v>2458</v>
      </c>
      <c r="DB60" s="158" t="s">
        <v>2458</v>
      </c>
      <c r="DC60" s="158" t="s">
        <v>2458</v>
      </c>
      <c r="DD60" s="158" t="s">
        <v>2458</v>
      </c>
      <c r="DE60" s="158" t="s">
        <v>2458</v>
      </c>
      <c r="DF60" s="158" t="s">
        <v>2458</v>
      </c>
      <c r="DG60" s="158" t="s">
        <v>2458</v>
      </c>
      <c r="DH60" s="158" t="s">
        <v>2458</v>
      </c>
      <c r="DI60" s="158" t="s">
        <v>2458</v>
      </c>
      <c r="DJ60" s="158" t="s">
        <v>2458</v>
      </c>
      <c r="DK60" s="158" t="s">
        <v>2458</v>
      </c>
      <c r="DL60" s="158" t="s">
        <v>2458</v>
      </c>
      <c r="DM60" s="158" t="s">
        <v>2458</v>
      </c>
      <c r="DN60" s="158" t="s">
        <v>2458</v>
      </c>
      <c r="DO60" s="158" t="s">
        <v>2458</v>
      </c>
      <c r="DP60" s="158" t="s">
        <v>2458</v>
      </c>
      <c r="DQ60" s="158" t="s">
        <v>2458</v>
      </c>
      <c r="DR60" s="158" t="s">
        <v>2458</v>
      </c>
      <c r="DS60" s="158" t="s">
        <v>2458</v>
      </c>
      <c r="DT60" s="158" t="s">
        <v>2458</v>
      </c>
      <c r="DU60" s="158" t="s">
        <v>2458</v>
      </c>
      <c r="DV60" s="158" t="s">
        <v>2458</v>
      </c>
      <c r="DW60" s="158" t="s">
        <v>2458</v>
      </c>
      <c r="DX60" s="158" t="s">
        <v>2458</v>
      </c>
      <c r="DY60" s="158" t="s">
        <v>2458</v>
      </c>
      <c r="DZ60" s="158" t="s">
        <v>2458</v>
      </c>
      <c r="EA60" s="158" t="s">
        <v>2458</v>
      </c>
      <c r="EB60" s="158" t="s">
        <v>2458</v>
      </c>
      <c r="EC60" s="158" t="s">
        <v>2458</v>
      </c>
      <c r="ED60" s="158" t="s">
        <v>2458</v>
      </c>
      <c r="EE60" s="158" t="s">
        <v>2458</v>
      </c>
      <c r="EF60" s="158" t="s">
        <v>2458</v>
      </c>
      <c r="EG60" s="158" t="s">
        <v>2458</v>
      </c>
      <c r="EH60" s="158" t="s">
        <v>2458</v>
      </c>
      <c r="EI60" s="158" t="s">
        <v>2458</v>
      </c>
      <c r="EJ60" s="158" t="s">
        <v>2458</v>
      </c>
      <c r="EK60" s="158" t="s">
        <v>2458</v>
      </c>
      <c r="EL60" s="158" t="s">
        <v>2458</v>
      </c>
      <c r="EM60" s="158" t="s">
        <v>2458</v>
      </c>
      <c r="EN60" s="158" t="s">
        <v>2458</v>
      </c>
      <c r="EO60" s="158" t="s">
        <v>2458</v>
      </c>
      <c r="EP60" s="158" t="s">
        <v>2458</v>
      </c>
      <c r="EQ60" s="158" t="s">
        <v>2458</v>
      </c>
      <c r="ER60" s="158" t="s">
        <v>2458</v>
      </c>
      <c r="ES60" s="158" t="s">
        <v>2458</v>
      </c>
      <c r="ET60" s="158" t="s">
        <v>2458</v>
      </c>
      <c r="EU60" s="158" t="s">
        <v>2458</v>
      </c>
      <c r="EV60" s="158" t="s">
        <v>2458</v>
      </c>
      <c r="EW60" s="158" t="s">
        <v>2458</v>
      </c>
      <c r="EX60" s="158" t="s">
        <v>2458</v>
      </c>
      <c r="EY60" s="158" t="s">
        <v>2458</v>
      </c>
      <c r="EZ60" s="158" t="s">
        <v>2458</v>
      </c>
      <c r="FA60" s="158" t="s">
        <v>2458</v>
      </c>
      <c r="FB60" s="158" t="s">
        <v>2458</v>
      </c>
      <c r="FC60" s="158" t="s">
        <v>2458</v>
      </c>
      <c r="FD60" s="158" t="s">
        <v>2458</v>
      </c>
      <c r="FE60" s="158" t="s">
        <v>2458</v>
      </c>
      <c r="FF60" s="158" t="s">
        <v>2458</v>
      </c>
      <c r="FG60" s="158" t="s">
        <v>2458</v>
      </c>
      <c r="FH60" s="158" t="s">
        <v>2458</v>
      </c>
      <c r="FI60" s="158" t="s">
        <v>2458</v>
      </c>
      <c r="FJ60" s="158" t="s">
        <v>2458</v>
      </c>
      <c r="FK60" s="158" t="s">
        <v>2458</v>
      </c>
      <c r="FL60" s="158" t="s">
        <v>2458</v>
      </c>
      <c r="FM60" s="158" t="s">
        <v>2458</v>
      </c>
      <c r="FN60" s="158" t="s">
        <v>2458</v>
      </c>
      <c r="FO60" s="158" t="s">
        <v>2458</v>
      </c>
      <c r="FP60" s="158" t="s">
        <v>2458</v>
      </c>
      <c r="FQ60" s="158" t="s">
        <v>2458</v>
      </c>
      <c r="FR60" s="158" t="s">
        <v>2458</v>
      </c>
      <c r="FS60" s="158" t="s">
        <v>2458</v>
      </c>
      <c r="FT60" s="158" t="s">
        <v>2458</v>
      </c>
      <c r="FU60" s="158" t="s">
        <v>2458</v>
      </c>
      <c r="FV60" s="158" t="s">
        <v>2458</v>
      </c>
      <c r="FW60" s="158" t="s">
        <v>2458</v>
      </c>
      <c r="FX60" s="158" t="s">
        <v>2458</v>
      </c>
      <c r="FY60" s="158" t="s">
        <v>2458</v>
      </c>
      <c r="FZ60" s="158" t="s">
        <v>2458</v>
      </c>
      <c r="GA60" s="158" t="s">
        <v>2458</v>
      </c>
      <c r="GB60" s="158" t="s">
        <v>2458</v>
      </c>
      <c r="GC60" s="158" t="s">
        <v>2458</v>
      </c>
      <c r="GD60" s="158" t="s">
        <v>2458</v>
      </c>
      <c r="GE60" s="158" t="s">
        <v>2458</v>
      </c>
      <c r="GF60" s="158" t="s">
        <v>2458</v>
      </c>
      <c r="GG60" s="158" t="s">
        <v>2458</v>
      </c>
      <c r="GH60" s="158" t="s">
        <v>2458</v>
      </c>
      <c r="GI60" s="158" t="s">
        <v>2458</v>
      </c>
      <c r="GJ60" s="158" t="s">
        <v>2458</v>
      </c>
      <c r="GK60" s="158" t="s">
        <v>2458</v>
      </c>
      <c r="GL60" s="158" t="s">
        <v>2458</v>
      </c>
      <c r="GM60" s="158" t="s">
        <v>2458</v>
      </c>
      <c r="GN60" s="158" t="s">
        <v>2458</v>
      </c>
      <c r="GO60" s="158" t="s">
        <v>2458</v>
      </c>
      <c r="GP60" s="158" t="s">
        <v>2458</v>
      </c>
      <c r="GQ60" s="158" t="s">
        <v>2458</v>
      </c>
      <c r="GR60" s="158" t="s">
        <v>2458</v>
      </c>
      <c r="GS60" s="158" t="s">
        <v>2458</v>
      </c>
      <c r="GT60" s="158" t="s">
        <v>2458</v>
      </c>
      <c r="GU60" s="158" t="s">
        <v>2458</v>
      </c>
      <c r="GV60" s="158" t="s">
        <v>2458</v>
      </c>
      <c r="GW60" s="158" t="s">
        <v>2458</v>
      </c>
      <c r="GX60" s="158" t="s">
        <v>2458</v>
      </c>
      <c r="GY60" s="158" t="s">
        <v>2458</v>
      </c>
      <c r="GZ60" s="158" t="s">
        <v>2458</v>
      </c>
      <c r="HA60" s="158" t="s">
        <v>2458</v>
      </c>
      <c r="HB60" s="158" t="s">
        <v>2458</v>
      </c>
      <c r="HC60" s="158" t="s">
        <v>2458</v>
      </c>
      <c r="HD60" s="158" t="s">
        <v>2458</v>
      </c>
      <c r="HE60" s="158" t="s">
        <v>305</v>
      </c>
      <c r="HF60" s="158" t="s">
        <v>305</v>
      </c>
      <c r="HG60" s="158" t="s">
        <v>305</v>
      </c>
      <c r="HH60" s="158" t="s">
        <v>305</v>
      </c>
      <c r="HI60" s="158" t="s">
        <v>305</v>
      </c>
      <c r="HJ60" s="158" t="s">
        <v>305</v>
      </c>
      <c r="HK60" s="158" t="s">
        <v>305</v>
      </c>
      <c r="HL60" s="158" t="s">
        <v>305</v>
      </c>
      <c r="HM60" s="158" t="s">
        <v>305</v>
      </c>
      <c r="HN60" s="158" t="s">
        <v>305</v>
      </c>
      <c r="HO60" s="158" t="s">
        <v>305</v>
      </c>
      <c r="HP60" s="158" t="s">
        <v>305</v>
      </c>
      <c r="HQ60" s="158" t="s">
        <v>305</v>
      </c>
      <c r="HR60" s="158" t="s">
        <v>305</v>
      </c>
      <c r="HS60" s="158" t="s">
        <v>305</v>
      </c>
      <c r="HT60" s="158" t="s">
        <v>305</v>
      </c>
      <c r="HU60" s="158" t="s">
        <v>305</v>
      </c>
      <c r="HV60" s="158" t="s">
        <v>305</v>
      </c>
      <c r="HW60" s="158" t="s">
        <v>305</v>
      </c>
      <c r="HX60" s="158" t="s">
        <v>305</v>
      </c>
      <c r="HY60" s="158" t="s">
        <v>305</v>
      </c>
      <c r="HZ60" s="158" t="s">
        <v>305</v>
      </c>
      <c r="IA60" s="158" t="s">
        <v>305</v>
      </c>
      <c r="IB60" s="158" t="s">
        <v>305</v>
      </c>
      <c r="IC60" s="158" t="s">
        <v>305</v>
      </c>
      <c r="ID60" s="158" t="s">
        <v>305</v>
      </c>
      <c r="IE60" s="158" t="s">
        <v>305</v>
      </c>
      <c r="IF60" s="158" t="s">
        <v>305</v>
      </c>
      <c r="IG60" s="158" t="s">
        <v>305</v>
      </c>
      <c r="IH60" s="158" t="s">
        <v>305</v>
      </c>
      <c r="II60" s="158" t="s">
        <v>305</v>
      </c>
      <c r="IJ60" s="158" t="s">
        <v>305</v>
      </c>
      <c r="IK60" s="158" t="s">
        <v>305</v>
      </c>
      <c r="IL60" s="158" t="s">
        <v>305</v>
      </c>
      <c r="IM60" s="158" t="s">
        <v>305</v>
      </c>
      <c r="IN60" s="158" t="s">
        <v>305</v>
      </c>
      <c r="IO60" s="158" t="s">
        <v>305</v>
      </c>
      <c r="IP60" s="158" t="s">
        <v>305</v>
      </c>
      <c r="IQ60" s="158" t="s">
        <v>305</v>
      </c>
      <c r="IR60" s="158" t="s">
        <v>198</v>
      </c>
      <c r="IS60" s="158" t="s">
        <v>2458</v>
      </c>
      <c r="IT60" s="158" t="s">
        <v>305</v>
      </c>
      <c r="IU60" s="158" t="s">
        <v>305</v>
      </c>
      <c r="IV60" s="158" t="s">
        <v>305</v>
      </c>
      <c r="IW60" s="158" t="s">
        <v>198</v>
      </c>
      <c r="IX60" s="158" t="s">
        <v>198</v>
      </c>
      <c r="IY60" s="158" t="s">
        <v>198</v>
      </c>
      <c r="IZ60" s="158" t="s">
        <v>198</v>
      </c>
      <c r="JA60" s="158" t="s">
        <v>2458</v>
      </c>
      <c r="JB60" s="158" t="s">
        <v>305</v>
      </c>
      <c r="JC60" s="158" t="s">
        <v>2458</v>
      </c>
      <c r="JD60" s="158" t="s">
        <v>305</v>
      </c>
      <c r="JE60" s="158" t="s">
        <v>305</v>
      </c>
      <c r="JF60" s="158" t="s">
        <v>305</v>
      </c>
      <c r="JG60" s="158" t="s">
        <v>305</v>
      </c>
      <c r="JH60" s="158" t="s">
        <v>2458</v>
      </c>
      <c r="JI60" s="158" t="s">
        <v>2458</v>
      </c>
      <c r="JJ60" s="158" t="s">
        <v>2458</v>
      </c>
      <c r="JK60" s="158" t="s">
        <v>2458</v>
      </c>
      <c r="JL60" s="158" t="s">
        <v>305</v>
      </c>
      <c r="JM60" s="158" t="s">
        <v>2458</v>
      </c>
      <c r="JN60" s="158" t="s">
        <v>2458</v>
      </c>
      <c r="JO60" s="158" t="s">
        <v>305</v>
      </c>
      <c r="JP60" s="158" t="s">
        <v>305</v>
      </c>
      <c r="JQ60" s="158" t="s">
        <v>305</v>
      </c>
      <c r="JR60" s="158" t="s">
        <v>305</v>
      </c>
      <c r="JS60" s="158" t="s">
        <v>2458</v>
      </c>
      <c r="JT60" s="158" t="s">
        <v>2458</v>
      </c>
      <c r="JU60" s="158" t="s">
        <v>305</v>
      </c>
      <c r="JV60" s="158" t="s">
        <v>305</v>
      </c>
      <c r="JW60" s="158" t="s">
        <v>305</v>
      </c>
      <c r="JX60" s="158" t="s">
        <v>305</v>
      </c>
      <c r="JY60" s="158" t="s">
        <v>305</v>
      </c>
      <c r="JZ60" s="158" t="s">
        <v>305</v>
      </c>
      <c r="KA60" s="158" t="s">
        <v>305</v>
      </c>
      <c r="KB60" s="158" t="s">
        <v>305</v>
      </c>
      <c r="KC60" s="158" t="s">
        <v>305</v>
      </c>
      <c r="KD60" s="158" t="s">
        <v>305</v>
      </c>
      <c r="KE60" s="158" t="s">
        <v>305</v>
      </c>
      <c r="KF60" s="158" t="s">
        <v>305</v>
      </c>
      <c r="KG60" s="158" t="s">
        <v>305</v>
      </c>
      <c r="KH60" s="158" t="s">
        <v>2458</v>
      </c>
      <c r="KI60" s="158" t="s">
        <v>2458</v>
      </c>
    </row>
    <row r="61" spans="1:295" ht="27" customHeight="1" x14ac:dyDescent="0.3">
      <c r="A61" s="226" t="s">
        <v>3</v>
      </c>
      <c r="B61" s="226"/>
      <c r="C61" s="227" t="s">
        <v>480</v>
      </c>
      <c r="D61" s="227"/>
      <c r="E61" s="227"/>
      <c r="F61" s="227"/>
      <c r="G61" s="227"/>
      <c r="H61" s="227"/>
      <c r="I61" s="227"/>
      <c r="J61" s="227"/>
      <c r="K61" s="227"/>
      <c r="L61" s="227"/>
      <c r="M61" s="227"/>
      <c r="N61" s="227" t="s">
        <v>2459</v>
      </c>
      <c r="O61" s="227"/>
      <c r="P61" s="227"/>
      <c r="Q61" s="227"/>
      <c r="R61" s="227"/>
      <c r="S61" s="227" t="s">
        <v>648</v>
      </c>
      <c r="T61" s="227" t="s">
        <v>480</v>
      </c>
      <c r="U61" s="227"/>
      <c r="V61" s="227"/>
      <c r="W61" s="227"/>
      <c r="X61" s="227" t="s">
        <v>996</v>
      </c>
      <c r="Y61" s="227"/>
      <c r="Z61" s="227"/>
      <c r="AA61" s="227" t="s">
        <v>30</v>
      </c>
      <c r="AB61" s="227" t="s">
        <v>480</v>
      </c>
      <c r="AC61" s="227" t="s">
        <v>245</v>
      </c>
      <c r="AD61" s="227"/>
      <c r="AE61" s="227" t="s">
        <v>480</v>
      </c>
      <c r="AF61" s="227" t="s">
        <v>2459</v>
      </c>
      <c r="AG61" s="227"/>
      <c r="AH61" s="227" t="s">
        <v>369</v>
      </c>
      <c r="AI61" s="227"/>
      <c r="AJ61" s="227" t="s">
        <v>245</v>
      </c>
      <c r="AK61" s="227"/>
      <c r="AL61" s="227"/>
      <c r="AM61" s="227"/>
      <c r="AN61" s="227"/>
      <c r="AO61" s="227" t="s">
        <v>2460</v>
      </c>
      <c r="AP61" s="227" t="s">
        <v>2461</v>
      </c>
      <c r="AQ61" s="227" t="s">
        <v>480</v>
      </c>
      <c r="AR61" s="227"/>
      <c r="AS61" s="227"/>
      <c r="AT61" s="227"/>
      <c r="AU61" s="227"/>
      <c r="AV61" s="227"/>
      <c r="AW61" s="227"/>
      <c r="AX61" s="227"/>
      <c r="AY61" s="227"/>
      <c r="AZ61" s="227"/>
      <c r="BA61" s="227" t="s">
        <v>380</v>
      </c>
      <c r="BB61" s="227" t="s">
        <v>648</v>
      </c>
      <c r="BC61" s="227" t="s">
        <v>1037</v>
      </c>
      <c r="BD61" s="227" t="s">
        <v>58</v>
      </c>
      <c r="BE61" s="227"/>
      <c r="BF61" s="227" t="s">
        <v>480</v>
      </c>
      <c r="BG61" s="227"/>
      <c r="BH61" s="227"/>
      <c r="BI61" s="227"/>
      <c r="BJ61" s="227"/>
      <c r="BK61" s="227"/>
      <c r="BL61" s="227"/>
      <c r="BM61" s="227"/>
      <c r="BN61" s="227" t="s">
        <v>648</v>
      </c>
      <c r="BO61" s="227"/>
      <c r="BP61" s="227"/>
      <c r="BQ61" s="227"/>
      <c r="BR61" s="227"/>
      <c r="BS61" s="227"/>
      <c r="BT61" s="227" t="s">
        <v>30</v>
      </c>
      <c r="BU61" s="227"/>
      <c r="BV61" s="227" t="s">
        <v>648</v>
      </c>
      <c r="BW61" s="227" t="s">
        <v>2462</v>
      </c>
      <c r="BX61" s="227"/>
      <c r="BY61" s="227"/>
      <c r="BZ61" s="227"/>
      <c r="CA61" s="227" t="s">
        <v>480</v>
      </c>
      <c r="CB61" s="227"/>
      <c r="CC61" s="227" t="s">
        <v>2463</v>
      </c>
      <c r="CD61" s="227"/>
      <c r="CE61" s="227" t="s">
        <v>147</v>
      </c>
      <c r="CF61" s="227" t="s">
        <v>480</v>
      </c>
      <c r="CG61" s="227"/>
      <c r="CH61" s="227"/>
      <c r="CI61" s="227"/>
      <c r="CJ61" s="227" t="s">
        <v>1037</v>
      </c>
      <c r="CK61" s="227"/>
      <c r="CL61" s="227" t="s">
        <v>2462</v>
      </c>
      <c r="CM61" s="227"/>
      <c r="CN61" s="227"/>
      <c r="CO61" s="227" t="s">
        <v>480</v>
      </c>
      <c r="CP61" s="227"/>
      <c r="CQ61" s="227"/>
      <c r="CR61" s="227"/>
      <c r="CS61" s="227"/>
      <c r="CT61" s="227"/>
      <c r="CU61" s="227"/>
      <c r="CV61" s="227"/>
      <c r="CW61" s="227" t="s">
        <v>2463</v>
      </c>
      <c r="CX61" s="227" t="s">
        <v>2462</v>
      </c>
      <c r="CY61" s="227"/>
      <c r="CZ61" s="227" t="s">
        <v>402</v>
      </c>
      <c r="DA61" s="227"/>
      <c r="DB61" s="227"/>
      <c r="DC61" s="227"/>
      <c r="DD61" s="227" t="s">
        <v>480</v>
      </c>
      <c r="DE61" s="227"/>
      <c r="DF61" s="227"/>
      <c r="DG61" s="227" t="s">
        <v>402</v>
      </c>
      <c r="DH61" s="227"/>
      <c r="DI61" s="227" t="s">
        <v>1020</v>
      </c>
      <c r="DJ61" s="227"/>
      <c r="DK61" s="227" t="s">
        <v>725</v>
      </c>
      <c r="DL61" s="227" t="s">
        <v>402</v>
      </c>
      <c r="DM61" s="227"/>
      <c r="DN61" s="227"/>
      <c r="DO61" s="227"/>
      <c r="DP61" s="227" t="s">
        <v>725</v>
      </c>
      <c r="DQ61" s="227" t="s">
        <v>402</v>
      </c>
      <c r="DR61" s="227" t="s">
        <v>725</v>
      </c>
      <c r="DS61" s="227" t="s">
        <v>402</v>
      </c>
      <c r="DT61" s="227"/>
      <c r="DU61" s="227"/>
      <c r="DV61" s="227"/>
      <c r="DW61" s="227" t="s">
        <v>480</v>
      </c>
      <c r="DX61" s="227" t="s">
        <v>725</v>
      </c>
      <c r="DY61" s="227" t="s">
        <v>480</v>
      </c>
      <c r="DZ61" s="227"/>
      <c r="EA61" s="227"/>
      <c r="EB61" s="227"/>
      <c r="EC61" s="227"/>
      <c r="ED61" s="227"/>
      <c r="EE61" s="227" t="s">
        <v>648</v>
      </c>
      <c r="EF61" s="227"/>
      <c r="EG61" s="227" t="s">
        <v>402</v>
      </c>
      <c r="EH61" s="227" t="s">
        <v>648</v>
      </c>
      <c r="EI61" s="227" t="s">
        <v>2464</v>
      </c>
      <c r="EJ61" s="227" t="s">
        <v>725</v>
      </c>
      <c r="EK61" s="227" t="s">
        <v>480</v>
      </c>
      <c r="EL61" s="227"/>
      <c r="EM61" s="227"/>
      <c r="EN61" s="227"/>
      <c r="EO61" s="227"/>
      <c r="EP61" s="227"/>
      <c r="EQ61" s="227"/>
      <c r="ER61" s="227"/>
      <c r="ES61" s="227"/>
      <c r="ET61" s="227" t="s">
        <v>1015</v>
      </c>
      <c r="EU61" s="227"/>
      <c r="EV61" s="227"/>
      <c r="EW61" s="227" t="s">
        <v>480</v>
      </c>
      <c r="EX61" s="227"/>
      <c r="EY61" s="227"/>
      <c r="EZ61" s="227"/>
      <c r="FA61" s="227"/>
      <c r="FB61" s="227"/>
      <c r="FC61" s="227"/>
      <c r="FD61" s="227"/>
      <c r="FE61" s="227"/>
      <c r="FF61" s="227"/>
      <c r="FG61" s="227" t="s">
        <v>1027</v>
      </c>
      <c r="FH61" s="227"/>
      <c r="FI61" s="227"/>
      <c r="FJ61" s="227" t="s">
        <v>480</v>
      </c>
      <c r="FK61" s="227"/>
      <c r="FL61" s="227"/>
      <c r="FM61" s="227"/>
      <c r="FN61" s="227"/>
      <c r="FO61" s="227"/>
      <c r="FP61" s="227" t="s">
        <v>380</v>
      </c>
      <c r="FQ61" s="227" t="s">
        <v>58</v>
      </c>
      <c r="FR61" s="227"/>
      <c r="FS61" s="227"/>
      <c r="FT61" s="227"/>
      <c r="FU61" s="227"/>
      <c r="FV61" s="227"/>
      <c r="FW61" s="227" t="s">
        <v>2463</v>
      </c>
      <c r="FX61" s="227" t="s">
        <v>762</v>
      </c>
      <c r="FY61" s="227"/>
      <c r="FZ61" s="227"/>
      <c r="GA61" s="227" t="s">
        <v>725</v>
      </c>
      <c r="GB61" s="227" t="s">
        <v>245</v>
      </c>
      <c r="GC61" s="227" t="s">
        <v>380</v>
      </c>
      <c r="GD61" s="227" t="s">
        <v>480</v>
      </c>
      <c r="GE61" s="227" t="s">
        <v>58</v>
      </c>
      <c r="GF61" s="227" t="s">
        <v>380</v>
      </c>
      <c r="GG61" s="227" t="s">
        <v>245</v>
      </c>
      <c r="GH61" s="227" t="s">
        <v>480</v>
      </c>
      <c r="GI61" s="227" t="s">
        <v>380</v>
      </c>
      <c r="GJ61" s="227" t="s">
        <v>480</v>
      </c>
      <c r="GK61" s="227"/>
      <c r="GL61" s="227" t="s">
        <v>2465</v>
      </c>
      <c r="GM61" s="227" t="s">
        <v>480</v>
      </c>
      <c r="GN61" s="227" t="s">
        <v>58</v>
      </c>
      <c r="GO61" s="227" t="s">
        <v>480</v>
      </c>
      <c r="GP61" s="227"/>
      <c r="GQ61" s="227"/>
      <c r="GR61" s="227" t="s">
        <v>408</v>
      </c>
      <c r="GS61" s="227"/>
      <c r="GT61" s="227" t="s">
        <v>380</v>
      </c>
      <c r="GU61" s="227"/>
      <c r="GV61" s="227" t="s">
        <v>480</v>
      </c>
      <c r="GW61" s="227" t="s">
        <v>380</v>
      </c>
      <c r="GX61" s="227" t="s">
        <v>729</v>
      </c>
      <c r="GY61" s="227" t="s">
        <v>480</v>
      </c>
      <c r="GZ61" s="227"/>
      <c r="HA61" s="227" t="s">
        <v>729</v>
      </c>
      <c r="HB61" s="227" t="s">
        <v>648</v>
      </c>
      <c r="HC61" s="227"/>
      <c r="HD61" s="227"/>
      <c r="HE61" s="227"/>
      <c r="HF61" s="227"/>
      <c r="HG61" s="227"/>
      <c r="HH61" s="227"/>
      <c r="HI61" s="227"/>
      <c r="HJ61" s="227"/>
      <c r="HK61" s="227"/>
      <c r="HL61" s="227"/>
      <c r="HM61" s="227" t="s">
        <v>2466</v>
      </c>
      <c r="HN61" s="227"/>
      <c r="HO61" s="227" t="s">
        <v>648</v>
      </c>
      <c r="HP61" s="227"/>
      <c r="HQ61" s="227" t="s">
        <v>2467</v>
      </c>
      <c r="HR61" s="227"/>
      <c r="HS61" s="227" t="s">
        <v>648</v>
      </c>
      <c r="HT61" s="227"/>
      <c r="HU61" s="227" t="s">
        <v>51</v>
      </c>
      <c r="HV61" s="227"/>
      <c r="HW61" s="227" t="s">
        <v>2468</v>
      </c>
      <c r="HX61" s="227"/>
      <c r="HY61" s="227" t="s">
        <v>51</v>
      </c>
      <c r="HZ61" s="227" t="s">
        <v>480</v>
      </c>
      <c r="IA61" s="227" t="s">
        <v>14</v>
      </c>
      <c r="IB61" s="227" t="s">
        <v>109</v>
      </c>
      <c r="IC61" s="227"/>
      <c r="ID61" s="227" t="s">
        <v>2467</v>
      </c>
      <c r="IE61" s="227"/>
      <c r="IF61" s="227"/>
      <c r="IG61" s="227"/>
      <c r="IH61" s="227" t="s">
        <v>109</v>
      </c>
      <c r="II61" s="227"/>
      <c r="IJ61" s="227" t="s">
        <v>648</v>
      </c>
      <c r="IK61" s="227" t="s">
        <v>14</v>
      </c>
      <c r="IL61" s="227" t="s">
        <v>648</v>
      </c>
      <c r="IM61" s="227" t="s">
        <v>14</v>
      </c>
      <c r="IN61" s="227"/>
      <c r="IO61" s="227"/>
      <c r="IP61" s="227"/>
      <c r="IQ61" s="227"/>
      <c r="IR61" s="227" t="s">
        <v>648</v>
      </c>
      <c r="IS61" s="227" t="s">
        <v>2464</v>
      </c>
      <c r="IT61" s="227" t="s">
        <v>51</v>
      </c>
      <c r="IU61" s="227"/>
      <c r="IV61" s="227" t="s">
        <v>14</v>
      </c>
      <c r="IW61" s="227" t="s">
        <v>648</v>
      </c>
      <c r="IX61" s="227"/>
      <c r="IY61" s="227"/>
      <c r="IZ61" s="227"/>
      <c r="JA61" s="227" t="s">
        <v>480</v>
      </c>
      <c r="JB61" s="227" t="s">
        <v>1059</v>
      </c>
      <c r="JC61" s="227" t="s">
        <v>480</v>
      </c>
      <c r="JD61" s="227" t="s">
        <v>94</v>
      </c>
      <c r="JE61" s="227"/>
      <c r="JF61" s="227" t="s">
        <v>480</v>
      </c>
      <c r="JG61" s="227"/>
      <c r="JH61" s="227"/>
      <c r="JI61" s="227"/>
      <c r="JJ61" s="227"/>
      <c r="JK61" s="227"/>
      <c r="JL61" s="227" t="s">
        <v>2468</v>
      </c>
      <c r="JM61" s="227" t="s">
        <v>58</v>
      </c>
      <c r="JN61" s="227"/>
      <c r="JO61" s="227" t="s">
        <v>1054</v>
      </c>
      <c r="JP61" s="227"/>
      <c r="JQ61" s="227" t="s">
        <v>1056</v>
      </c>
      <c r="JR61" s="227"/>
      <c r="JS61" s="227"/>
      <c r="JT61" s="227" t="s">
        <v>480</v>
      </c>
      <c r="JU61" s="227" t="s">
        <v>2467</v>
      </c>
      <c r="JV61" s="227" t="s">
        <v>720</v>
      </c>
      <c r="JW61" s="227" t="s">
        <v>2469</v>
      </c>
      <c r="JX61" s="227"/>
      <c r="JY61" s="227" t="s">
        <v>648</v>
      </c>
      <c r="JZ61" s="227"/>
      <c r="KA61" s="227"/>
      <c r="KB61" s="227"/>
      <c r="KC61" s="227"/>
      <c r="KD61" s="227"/>
      <c r="KE61" s="227"/>
      <c r="KF61" s="227" t="s">
        <v>2467</v>
      </c>
      <c r="KG61" s="227"/>
      <c r="KH61" s="227" t="s">
        <v>648</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2470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2471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2472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2473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2" t="s">
        <v>0</v>
      </c>
      <c r="C3" s="193"/>
      <c r="D3" s="193"/>
      <c r="E3" s="193"/>
      <c r="F3" s="193"/>
      <c r="G3" s="193"/>
      <c r="H3" s="1"/>
      <c r="I3" s="1"/>
      <c r="J3" s="1"/>
      <c r="K3" s="1"/>
      <c r="L3" s="1"/>
      <c r="M3" s="1"/>
    </row>
    <row r="4" spans="1:13" ht="30" customHeight="1" x14ac:dyDescent="0.3">
      <c r="A4" s="228" t="s">
        <v>2763</v>
      </c>
      <c r="B4" s="229"/>
      <c r="C4" s="229"/>
      <c r="D4" s="229"/>
      <c r="E4" s="229"/>
      <c r="F4" s="229"/>
      <c r="G4" s="229"/>
      <c r="H4" s="229"/>
      <c r="I4" s="229"/>
      <c r="J4" s="229"/>
      <c r="K4" s="229"/>
      <c r="L4" s="229"/>
      <c r="M4" s="229"/>
    </row>
    <row r="5" spans="1:13" ht="19.95" hidden="1" customHeight="1" x14ac:dyDescent="0.3">
      <c r="A5" s="226" t="s">
        <v>1824</v>
      </c>
      <c r="B5" s="226"/>
      <c r="C5" s="158">
        <v>43763</v>
      </c>
      <c r="D5" s="158">
        <v>43764</v>
      </c>
      <c r="E5" s="158">
        <v>42746</v>
      </c>
      <c r="F5" s="158">
        <v>42741</v>
      </c>
      <c r="G5" s="158">
        <v>43825</v>
      </c>
      <c r="H5" s="158"/>
      <c r="I5" s="158">
        <v>43822</v>
      </c>
      <c r="J5" s="158">
        <v>43823</v>
      </c>
      <c r="K5" s="158">
        <v>43839</v>
      </c>
      <c r="L5" s="158">
        <v>43749</v>
      </c>
      <c r="M5" s="158"/>
    </row>
    <row r="6" spans="1:13" ht="27" customHeight="1" x14ac:dyDescent="0.3">
      <c r="A6" s="226" t="s">
        <v>33</v>
      </c>
      <c r="B6" s="226"/>
      <c r="C6" s="227" t="s">
        <v>2764</v>
      </c>
      <c r="D6" s="227"/>
      <c r="E6" s="227"/>
      <c r="F6" s="227"/>
      <c r="G6" s="227"/>
      <c r="H6" s="227"/>
      <c r="I6" s="227" t="s">
        <v>2765</v>
      </c>
      <c r="J6" s="227"/>
      <c r="K6" s="227"/>
      <c r="L6" s="227"/>
      <c r="M6" s="227"/>
    </row>
    <row r="7" spans="1:13" ht="27" customHeight="1" x14ac:dyDescent="0.3">
      <c r="A7" s="157" t="s">
        <v>83</v>
      </c>
      <c r="B7" s="157" t="s">
        <v>709</v>
      </c>
      <c r="C7" s="158" t="s">
        <v>2766</v>
      </c>
      <c r="D7" s="158" t="s">
        <v>2767</v>
      </c>
      <c r="E7" s="158" t="s">
        <v>2768</v>
      </c>
      <c r="F7" s="158" t="s">
        <v>2769</v>
      </c>
      <c r="G7" s="158" t="s">
        <v>2770</v>
      </c>
      <c r="H7" s="158" t="s">
        <v>1074</v>
      </c>
      <c r="I7" s="158" t="s">
        <v>2771</v>
      </c>
      <c r="J7" s="158" t="s">
        <v>2772</v>
      </c>
      <c r="K7" s="158" t="s">
        <v>2773</v>
      </c>
      <c r="L7" s="158" t="s">
        <v>2774</v>
      </c>
      <c r="M7" s="158" t="s">
        <v>1074</v>
      </c>
    </row>
    <row r="8" spans="1:13" ht="18" customHeight="1" x14ac:dyDescent="0.3">
      <c r="A8" s="160" t="s">
        <v>87</v>
      </c>
      <c r="B8" s="160" t="s">
        <v>924</v>
      </c>
      <c r="C8" s="161">
        <v>47.3</v>
      </c>
      <c r="D8" s="161">
        <v>47.2</v>
      </c>
      <c r="E8" s="161">
        <v>0</v>
      </c>
      <c r="F8" s="161">
        <v>54.8215</v>
      </c>
      <c r="G8" s="161">
        <v>323.07260000000002</v>
      </c>
      <c r="H8" s="161">
        <v>472.39409999999998</v>
      </c>
      <c r="I8" s="161">
        <v>218.7756</v>
      </c>
      <c r="J8" s="161">
        <v>216.76480000000001</v>
      </c>
      <c r="K8" s="161">
        <v>431.80160000000001</v>
      </c>
      <c r="L8" s="161">
        <v>351.84160000000003</v>
      </c>
      <c r="M8" s="161">
        <v>1219.1836000000001</v>
      </c>
    </row>
    <row r="9" spans="1:13" ht="18" customHeight="1" x14ac:dyDescent="0.3">
      <c r="A9" s="160" t="s">
        <v>87</v>
      </c>
      <c r="B9" s="160" t="s">
        <v>925</v>
      </c>
      <c r="C9" s="164">
        <v>46.78</v>
      </c>
      <c r="D9" s="164">
        <v>46.27</v>
      </c>
      <c r="E9" s="164">
        <v>0</v>
      </c>
      <c r="F9" s="164">
        <v>62.019199999999998</v>
      </c>
      <c r="G9" s="164">
        <v>284.32190000000003</v>
      </c>
      <c r="H9" s="164">
        <v>439.39109999999999</v>
      </c>
      <c r="I9" s="164">
        <v>220.21809999999999</v>
      </c>
      <c r="J9" s="164">
        <v>218.6216</v>
      </c>
      <c r="K9" s="164">
        <v>425.43560000000002</v>
      </c>
      <c r="L9" s="164">
        <v>350.41950000000003</v>
      </c>
      <c r="M9" s="164">
        <v>1214.6948</v>
      </c>
    </row>
    <row r="10" spans="1:13" ht="18" customHeight="1" x14ac:dyDescent="0.3">
      <c r="A10" s="160" t="s">
        <v>87</v>
      </c>
      <c r="B10" s="160" t="s">
        <v>926</v>
      </c>
      <c r="C10" s="164">
        <v>45.52</v>
      </c>
      <c r="D10" s="164">
        <v>45.69</v>
      </c>
      <c r="E10" s="164">
        <v>0</v>
      </c>
      <c r="F10" s="164">
        <v>63.046100000000003</v>
      </c>
      <c r="G10" s="164">
        <v>277.77550000000002</v>
      </c>
      <c r="H10" s="164">
        <v>432.03160000000003</v>
      </c>
      <c r="I10" s="164">
        <v>219.8869</v>
      </c>
      <c r="J10" s="164">
        <v>221.17859999999999</v>
      </c>
      <c r="K10" s="164">
        <v>415.24970000000002</v>
      </c>
      <c r="L10" s="164">
        <v>336.84280000000001</v>
      </c>
      <c r="M10" s="164">
        <v>1193.1579999999999</v>
      </c>
    </row>
    <row r="11" spans="1:13" ht="18" customHeight="1" x14ac:dyDescent="0.3">
      <c r="A11" s="160" t="s">
        <v>87</v>
      </c>
      <c r="B11" s="160" t="s">
        <v>927</v>
      </c>
      <c r="C11" s="164">
        <v>43.43</v>
      </c>
      <c r="D11" s="164">
        <v>43.53</v>
      </c>
      <c r="E11" s="164">
        <v>0</v>
      </c>
      <c r="F11" s="164">
        <v>57.438899999999997</v>
      </c>
      <c r="G11" s="164">
        <v>280.62670000000003</v>
      </c>
      <c r="H11" s="164">
        <v>425.0256</v>
      </c>
      <c r="I11" s="164">
        <v>217.4222</v>
      </c>
      <c r="J11" s="164">
        <v>213.90389999999999</v>
      </c>
      <c r="K11" s="164">
        <v>406.67869999999999</v>
      </c>
      <c r="L11" s="164">
        <v>340.15100000000001</v>
      </c>
      <c r="M11" s="164">
        <v>1178.1558</v>
      </c>
    </row>
    <row r="12" spans="1:13" ht="18" customHeight="1" x14ac:dyDescent="0.3">
      <c r="A12" s="160" t="s">
        <v>87</v>
      </c>
      <c r="B12" s="160" t="s">
        <v>928</v>
      </c>
      <c r="C12" s="164">
        <v>37.46</v>
      </c>
      <c r="D12" s="164">
        <v>37.58</v>
      </c>
      <c r="E12" s="164">
        <v>0</v>
      </c>
      <c r="F12" s="164">
        <v>46.836300000000001</v>
      </c>
      <c r="G12" s="164">
        <v>254.2071</v>
      </c>
      <c r="H12" s="164">
        <v>376.08339999999998</v>
      </c>
      <c r="I12" s="164">
        <v>215.1437</v>
      </c>
      <c r="J12" s="164">
        <v>216.1123</v>
      </c>
      <c r="K12" s="164">
        <v>398.6902</v>
      </c>
      <c r="L12" s="164">
        <v>337.33679999999998</v>
      </c>
      <c r="M12" s="164">
        <v>1167.2829999999999</v>
      </c>
    </row>
    <row r="13" spans="1:13" ht="18" customHeight="1" x14ac:dyDescent="0.3">
      <c r="A13" s="160" t="s">
        <v>87</v>
      </c>
      <c r="B13" s="160" t="s">
        <v>929</v>
      </c>
      <c r="C13" s="164">
        <v>40.36</v>
      </c>
      <c r="D13" s="164">
        <v>40.770000000000003</v>
      </c>
      <c r="E13" s="164">
        <v>0</v>
      </c>
      <c r="F13" s="164">
        <v>50.555900000000001</v>
      </c>
      <c r="G13" s="164">
        <v>269.28199999999998</v>
      </c>
      <c r="H13" s="164">
        <v>400.96789999999999</v>
      </c>
      <c r="I13" s="164">
        <v>215.0147</v>
      </c>
      <c r="J13" s="164">
        <v>214.9716</v>
      </c>
      <c r="K13" s="164">
        <v>397.19799999999998</v>
      </c>
      <c r="L13" s="164">
        <v>333.32069999999999</v>
      </c>
      <c r="M13" s="164">
        <v>1160.5050000000001</v>
      </c>
    </row>
    <row r="14" spans="1:13" ht="18" customHeight="1" x14ac:dyDescent="0.3">
      <c r="A14" s="160" t="s">
        <v>87</v>
      </c>
      <c r="B14" s="160" t="s">
        <v>930</v>
      </c>
      <c r="C14" s="164">
        <v>41.75</v>
      </c>
      <c r="D14" s="164">
        <v>41.47</v>
      </c>
      <c r="E14" s="164">
        <v>0</v>
      </c>
      <c r="F14" s="164">
        <v>51.878399999999999</v>
      </c>
      <c r="G14" s="164">
        <v>268.58589999999998</v>
      </c>
      <c r="H14" s="164">
        <v>403.68430000000001</v>
      </c>
      <c r="I14" s="164">
        <v>221.19970000000001</v>
      </c>
      <c r="J14" s="164">
        <v>220.13499999999999</v>
      </c>
      <c r="K14" s="164">
        <v>405.91460000000001</v>
      </c>
      <c r="L14" s="164">
        <v>331.56939999999997</v>
      </c>
      <c r="M14" s="164">
        <v>1178.8187</v>
      </c>
    </row>
    <row r="15" spans="1:13" ht="18" customHeight="1" x14ac:dyDescent="0.3">
      <c r="A15" s="160" t="s">
        <v>87</v>
      </c>
      <c r="B15" s="160" t="s">
        <v>931</v>
      </c>
      <c r="C15" s="167">
        <v>40.67</v>
      </c>
      <c r="D15" s="167">
        <v>40.29</v>
      </c>
      <c r="E15" s="167">
        <v>0</v>
      </c>
      <c r="F15" s="167">
        <v>54.714100000000002</v>
      </c>
      <c r="G15" s="167">
        <v>242.7106</v>
      </c>
      <c r="H15" s="167">
        <v>378.38470000000001</v>
      </c>
      <c r="I15" s="167">
        <v>218.9932</v>
      </c>
      <c r="J15" s="167">
        <v>219.11490000000001</v>
      </c>
      <c r="K15" s="167">
        <v>404.774</v>
      </c>
      <c r="L15" s="167">
        <v>334.13290000000001</v>
      </c>
      <c r="M15" s="167">
        <v>1177.0150000000001</v>
      </c>
    </row>
    <row r="16" spans="1:13" ht="18" customHeight="1" x14ac:dyDescent="0.3">
      <c r="A16" s="160" t="s">
        <v>87</v>
      </c>
      <c r="B16" s="160" t="s">
        <v>932</v>
      </c>
      <c r="C16" s="161">
        <v>33.97</v>
      </c>
      <c r="D16" s="161">
        <v>34.340000000000003</v>
      </c>
      <c r="E16" s="161">
        <v>0</v>
      </c>
      <c r="F16" s="161">
        <v>45.8765</v>
      </c>
      <c r="G16" s="161">
        <v>246.6388</v>
      </c>
      <c r="H16" s="161">
        <v>360.82530000000003</v>
      </c>
      <c r="I16" s="161">
        <v>275.28219999999999</v>
      </c>
      <c r="J16" s="161">
        <v>274.69990000000001</v>
      </c>
      <c r="K16" s="161">
        <v>358.03179999999998</v>
      </c>
      <c r="L16" s="161">
        <v>300.56020000000001</v>
      </c>
      <c r="M16" s="161">
        <v>1208.5741</v>
      </c>
    </row>
    <row r="17" spans="1:13" ht="18" customHeight="1" x14ac:dyDescent="0.3">
      <c r="A17" s="160" t="s">
        <v>87</v>
      </c>
      <c r="B17" s="160" t="s">
        <v>933</v>
      </c>
      <c r="C17" s="164">
        <v>31.93</v>
      </c>
      <c r="D17" s="164">
        <v>32.21</v>
      </c>
      <c r="E17" s="164">
        <v>0</v>
      </c>
      <c r="F17" s="164">
        <v>47.670299999999997</v>
      </c>
      <c r="G17" s="164">
        <v>223.3441</v>
      </c>
      <c r="H17" s="164">
        <v>335.15440000000001</v>
      </c>
      <c r="I17" s="164">
        <v>284.95960000000002</v>
      </c>
      <c r="J17" s="164">
        <v>281.80529999999999</v>
      </c>
      <c r="K17" s="164">
        <v>360.34840000000003</v>
      </c>
      <c r="L17" s="164">
        <v>305.12810000000002</v>
      </c>
      <c r="M17" s="164">
        <v>1232.2414000000001</v>
      </c>
    </row>
    <row r="18" spans="1:13" ht="18" customHeight="1" x14ac:dyDescent="0.3">
      <c r="A18" s="160" t="s">
        <v>87</v>
      </c>
      <c r="B18" s="160" t="s">
        <v>934</v>
      </c>
      <c r="C18" s="164">
        <v>37.76</v>
      </c>
      <c r="D18" s="164">
        <v>35.96</v>
      </c>
      <c r="E18" s="164">
        <v>0</v>
      </c>
      <c r="F18" s="164">
        <v>51.636099999999999</v>
      </c>
      <c r="G18" s="164">
        <v>253.10339999999999</v>
      </c>
      <c r="H18" s="164">
        <v>378.45949999999999</v>
      </c>
      <c r="I18" s="164">
        <v>282.2654</v>
      </c>
      <c r="J18" s="164">
        <v>274.70119999999997</v>
      </c>
      <c r="K18" s="164">
        <v>353.02</v>
      </c>
      <c r="L18" s="164">
        <v>297.71280000000002</v>
      </c>
      <c r="M18" s="164">
        <v>1207.6994</v>
      </c>
    </row>
    <row r="19" spans="1:13" ht="18" customHeight="1" x14ac:dyDescent="0.3">
      <c r="A19" s="160" t="s">
        <v>87</v>
      </c>
      <c r="B19" s="160" t="s">
        <v>935</v>
      </c>
      <c r="C19" s="164">
        <v>33.92</v>
      </c>
      <c r="D19" s="164">
        <v>34.01</v>
      </c>
      <c r="E19" s="164">
        <v>0</v>
      </c>
      <c r="F19" s="164">
        <v>46.491</v>
      </c>
      <c r="G19" s="164">
        <v>231.679</v>
      </c>
      <c r="H19" s="164">
        <v>346.1</v>
      </c>
      <c r="I19" s="164">
        <v>285.27550000000002</v>
      </c>
      <c r="J19" s="164">
        <v>281.61590000000001</v>
      </c>
      <c r="K19" s="164">
        <v>356.57490000000001</v>
      </c>
      <c r="L19" s="164">
        <v>303.58879999999999</v>
      </c>
      <c r="M19" s="164">
        <v>1227.0551</v>
      </c>
    </row>
    <row r="20" spans="1:13" ht="18" customHeight="1" x14ac:dyDescent="0.3">
      <c r="A20" s="160" t="s">
        <v>87</v>
      </c>
      <c r="B20" s="160" t="s">
        <v>936</v>
      </c>
      <c r="C20" s="164">
        <v>36.86</v>
      </c>
      <c r="D20" s="164">
        <v>37.159999999999997</v>
      </c>
      <c r="E20" s="164">
        <v>0</v>
      </c>
      <c r="F20" s="164">
        <v>51.47</v>
      </c>
      <c r="G20" s="164">
        <v>251.8751</v>
      </c>
      <c r="H20" s="164">
        <v>377.36509999999998</v>
      </c>
      <c r="I20" s="164">
        <v>274.12509999999997</v>
      </c>
      <c r="J20" s="164">
        <v>272.18889999999999</v>
      </c>
      <c r="K20" s="164">
        <v>344.14019999999999</v>
      </c>
      <c r="L20" s="164">
        <v>291.6694</v>
      </c>
      <c r="M20" s="164">
        <v>1182.1235999999999</v>
      </c>
    </row>
    <row r="21" spans="1:13" ht="18" customHeight="1" x14ac:dyDescent="0.3">
      <c r="A21" s="160" t="s">
        <v>87</v>
      </c>
      <c r="B21" s="160" t="s">
        <v>937</v>
      </c>
      <c r="C21" s="164">
        <v>40.270000000000003</v>
      </c>
      <c r="D21" s="164">
        <v>41.03</v>
      </c>
      <c r="E21" s="164">
        <v>0</v>
      </c>
      <c r="F21" s="164">
        <v>49.648600000000002</v>
      </c>
      <c r="G21" s="164">
        <v>248.8415</v>
      </c>
      <c r="H21" s="164">
        <v>379.7901</v>
      </c>
      <c r="I21" s="164">
        <v>213.4958</v>
      </c>
      <c r="J21" s="164">
        <v>211.35679999999999</v>
      </c>
      <c r="K21" s="164">
        <v>372.32139999999998</v>
      </c>
      <c r="L21" s="164">
        <v>308.15100000000001</v>
      </c>
      <c r="M21" s="164">
        <v>1105.325</v>
      </c>
    </row>
    <row r="22" spans="1:13" ht="18" customHeight="1" x14ac:dyDescent="0.3">
      <c r="A22" s="160" t="s">
        <v>87</v>
      </c>
      <c r="B22" s="160" t="s">
        <v>938</v>
      </c>
      <c r="C22" s="164">
        <v>38.020000000000003</v>
      </c>
      <c r="D22" s="164">
        <v>38.22</v>
      </c>
      <c r="E22" s="164">
        <v>0</v>
      </c>
      <c r="F22" s="164">
        <v>43.685299999999998</v>
      </c>
      <c r="G22" s="164">
        <v>232.27070000000001</v>
      </c>
      <c r="H22" s="164">
        <v>352.19600000000003</v>
      </c>
      <c r="I22" s="164">
        <v>186.8486</v>
      </c>
      <c r="J22" s="164">
        <v>186.4402</v>
      </c>
      <c r="K22" s="164">
        <v>294.68920000000003</v>
      </c>
      <c r="L22" s="164">
        <v>248.3493</v>
      </c>
      <c r="M22" s="164">
        <v>916.32730000000004</v>
      </c>
    </row>
    <row r="23" spans="1:13" ht="18" customHeight="1" x14ac:dyDescent="0.3">
      <c r="A23" s="160" t="s">
        <v>87</v>
      </c>
      <c r="B23" s="160" t="s">
        <v>939</v>
      </c>
      <c r="C23" s="167">
        <v>34.92</v>
      </c>
      <c r="D23" s="167">
        <v>35.03</v>
      </c>
      <c r="E23" s="167">
        <v>0</v>
      </c>
      <c r="F23" s="167">
        <v>49.5794</v>
      </c>
      <c r="G23" s="167">
        <v>268.93009999999998</v>
      </c>
      <c r="H23" s="167">
        <v>388.45949999999999</v>
      </c>
      <c r="I23" s="167">
        <v>193.13720000000001</v>
      </c>
      <c r="J23" s="167">
        <v>191.6463</v>
      </c>
      <c r="K23" s="167">
        <v>223.898</v>
      </c>
      <c r="L23" s="167">
        <v>194.1172</v>
      </c>
      <c r="M23" s="167">
        <v>802.79870000000005</v>
      </c>
    </row>
    <row r="24" spans="1:13" ht="18" customHeight="1" x14ac:dyDescent="0.3">
      <c r="A24" s="160" t="s">
        <v>87</v>
      </c>
      <c r="B24" s="160" t="s">
        <v>940</v>
      </c>
      <c r="C24" s="161">
        <v>40.67</v>
      </c>
      <c r="D24" s="161">
        <v>41.52</v>
      </c>
      <c r="E24" s="161">
        <v>0</v>
      </c>
      <c r="F24" s="161">
        <v>53.639299999999999</v>
      </c>
      <c r="G24" s="161">
        <v>279.74669999999998</v>
      </c>
      <c r="H24" s="161">
        <v>415.57600000000002</v>
      </c>
      <c r="I24" s="161">
        <v>202.18129999999999</v>
      </c>
      <c r="J24" s="161">
        <v>201.48519999999999</v>
      </c>
      <c r="K24" s="161">
        <v>226.3929</v>
      </c>
      <c r="L24" s="161">
        <v>185.7243</v>
      </c>
      <c r="M24" s="161">
        <v>815.78369999999995</v>
      </c>
    </row>
    <row r="25" spans="1:13" ht="18" customHeight="1" x14ac:dyDescent="0.3">
      <c r="A25" s="160" t="s">
        <v>87</v>
      </c>
      <c r="B25" s="160" t="s">
        <v>941</v>
      </c>
      <c r="C25" s="164">
        <v>41.96</v>
      </c>
      <c r="D25" s="164">
        <v>41.95</v>
      </c>
      <c r="E25" s="164">
        <v>0</v>
      </c>
      <c r="F25" s="164">
        <v>55.910299999999999</v>
      </c>
      <c r="G25" s="164">
        <v>289.97859999999997</v>
      </c>
      <c r="H25" s="164">
        <v>429.7989</v>
      </c>
      <c r="I25" s="164">
        <v>180.72319999999999</v>
      </c>
      <c r="J25" s="164">
        <v>179.10329999999999</v>
      </c>
      <c r="K25" s="164">
        <v>194.35939999999999</v>
      </c>
      <c r="L25" s="164">
        <v>164.77610000000001</v>
      </c>
      <c r="M25" s="164">
        <v>718.96199999999999</v>
      </c>
    </row>
    <row r="26" spans="1:13" ht="18" customHeight="1" x14ac:dyDescent="0.3">
      <c r="A26" s="160" t="s">
        <v>87</v>
      </c>
      <c r="B26" s="160" t="s">
        <v>942</v>
      </c>
      <c r="C26" s="164">
        <v>37.409999999999997</v>
      </c>
      <c r="D26" s="164">
        <v>37.71</v>
      </c>
      <c r="E26" s="164">
        <v>0</v>
      </c>
      <c r="F26" s="164">
        <v>49.560600000000001</v>
      </c>
      <c r="G26" s="164">
        <v>284.7208</v>
      </c>
      <c r="H26" s="164">
        <v>409.40140000000002</v>
      </c>
      <c r="I26" s="164">
        <v>174.8998</v>
      </c>
      <c r="J26" s="164">
        <v>177.4298</v>
      </c>
      <c r="K26" s="164">
        <v>184.63720000000001</v>
      </c>
      <c r="L26" s="164">
        <v>151.56899999999999</v>
      </c>
      <c r="M26" s="164">
        <v>688.53579999999999</v>
      </c>
    </row>
    <row r="27" spans="1:13" ht="18" customHeight="1" x14ac:dyDescent="0.3">
      <c r="A27" s="160" t="s">
        <v>87</v>
      </c>
      <c r="B27" s="160" t="s">
        <v>943</v>
      </c>
      <c r="C27" s="164">
        <v>41.66</v>
      </c>
      <c r="D27" s="164">
        <v>42.09</v>
      </c>
      <c r="E27" s="164">
        <v>0</v>
      </c>
      <c r="F27" s="164">
        <v>51.100900000000003</v>
      </c>
      <c r="G27" s="164">
        <v>305.02870000000001</v>
      </c>
      <c r="H27" s="164">
        <v>439.87959999999998</v>
      </c>
      <c r="I27" s="164">
        <v>144.90889999999999</v>
      </c>
      <c r="J27" s="164">
        <v>140.55629999999999</v>
      </c>
      <c r="K27" s="164">
        <v>135.1574</v>
      </c>
      <c r="L27" s="164">
        <v>116.6574</v>
      </c>
      <c r="M27" s="164">
        <v>537.28</v>
      </c>
    </row>
    <row r="28" spans="1:13" ht="18" customHeight="1" x14ac:dyDescent="0.3">
      <c r="A28" s="160" t="s">
        <v>87</v>
      </c>
      <c r="B28" s="160" t="s">
        <v>944</v>
      </c>
      <c r="C28" s="164">
        <v>41.27</v>
      </c>
      <c r="D28" s="164">
        <v>41.13</v>
      </c>
      <c r="E28" s="164">
        <v>0</v>
      </c>
      <c r="F28" s="164">
        <v>50.6143</v>
      </c>
      <c r="G28" s="164">
        <v>288.51729999999998</v>
      </c>
      <c r="H28" s="164">
        <v>421.53160000000003</v>
      </c>
      <c r="I28" s="164">
        <v>160.679</v>
      </c>
      <c r="J28" s="164">
        <v>161.05090000000001</v>
      </c>
      <c r="K28" s="164">
        <v>164.32169999999999</v>
      </c>
      <c r="L28" s="164">
        <v>134.11340000000001</v>
      </c>
      <c r="M28" s="164">
        <v>620.16499999999996</v>
      </c>
    </row>
    <row r="29" spans="1:13" ht="18" customHeight="1" x14ac:dyDescent="0.3">
      <c r="A29" s="160" t="s">
        <v>87</v>
      </c>
      <c r="B29" s="160" t="s">
        <v>945</v>
      </c>
      <c r="C29" s="164">
        <v>46.7</v>
      </c>
      <c r="D29" s="164">
        <v>46.83</v>
      </c>
      <c r="E29" s="164">
        <v>0</v>
      </c>
      <c r="F29" s="164">
        <v>63.179099999999998</v>
      </c>
      <c r="G29" s="164">
        <v>301.2441</v>
      </c>
      <c r="H29" s="164">
        <v>457.95319999999998</v>
      </c>
      <c r="I29" s="164">
        <v>148.58080000000001</v>
      </c>
      <c r="J29" s="164">
        <v>148.6737</v>
      </c>
      <c r="K29" s="164">
        <v>142.7012</v>
      </c>
      <c r="L29" s="164">
        <v>118.7377</v>
      </c>
      <c r="M29" s="164">
        <v>558.6934</v>
      </c>
    </row>
    <row r="30" spans="1:13" ht="18" customHeight="1" x14ac:dyDescent="0.3">
      <c r="A30" s="160" t="s">
        <v>87</v>
      </c>
      <c r="B30" s="160" t="s">
        <v>946</v>
      </c>
      <c r="C30" s="164">
        <v>43.51</v>
      </c>
      <c r="D30" s="164">
        <v>46.51</v>
      </c>
      <c r="E30" s="164">
        <v>49.698900000000002</v>
      </c>
      <c r="F30" s="164">
        <v>46.563200000000002</v>
      </c>
      <c r="G30" s="164">
        <v>297.86810000000003</v>
      </c>
      <c r="H30" s="164">
        <v>484.15019999999998</v>
      </c>
      <c r="I30" s="164">
        <v>147.0085</v>
      </c>
      <c r="J30" s="164">
        <v>150.15950000000001</v>
      </c>
      <c r="K30" s="164">
        <v>158.26750000000001</v>
      </c>
      <c r="L30" s="164">
        <v>131.57830000000001</v>
      </c>
      <c r="M30" s="164">
        <v>587.01379999999995</v>
      </c>
    </row>
    <row r="31" spans="1:13" ht="18" customHeight="1" x14ac:dyDescent="0.3">
      <c r="A31" s="160" t="s">
        <v>87</v>
      </c>
      <c r="B31" s="160" t="s">
        <v>947</v>
      </c>
      <c r="C31" s="167">
        <v>43.16</v>
      </c>
      <c r="D31" s="167">
        <v>43.06</v>
      </c>
      <c r="E31" s="167">
        <v>42.866900000000001</v>
      </c>
      <c r="F31" s="167">
        <v>41.728200000000001</v>
      </c>
      <c r="G31" s="167">
        <v>304.05709999999999</v>
      </c>
      <c r="H31" s="167">
        <v>474.87220000000002</v>
      </c>
      <c r="I31" s="167">
        <v>176.02359999999999</v>
      </c>
      <c r="J31" s="167">
        <v>175.0196</v>
      </c>
      <c r="K31" s="167">
        <v>221.25190000000001</v>
      </c>
      <c r="L31" s="167">
        <v>184.94280000000001</v>
      </c>
      <c r="M31" s="167">
        <v>757.23789999999997</v>
      </c>
    </row>
    <row r="32" spans="1:13" ht="18" customHeight="1" x14ac:dyDescent="0.3">
      <c r="A32" s="160" t="s">
        <v>87</v>
      </c>
      <c r="B32" s="160" t="s">
        <v>948</v>
      </c>
      <c r="C32" s="161">
        <v>43.48</v>
      </c>
      <c r="D32" s="161">
        <v>43.77</v>
      </c>
      <c r="E32" s="161">
        <v>41.795299999999997</v>
      </c>
      <c r="F32" s="161">
        <v>41.555100000000003</v>
      </c>
      <c r="G32" s="161">
        <v>288.7722</v>
      </c>
      <c r="H32" s="161">
        <v>459.37259999999998</v>
      </c>
      <c r="I32" s="161">
        <v>136.62710000000001</v>
      </c>
      <c r="J32" s="161">
        <v>135.13</v>
      </c>
      <c r="K32" s="161">
        <v>165.71029999999999</v>
      </c>
      <c r="L32" s="161">
        <v>136.21260000000001</v>
      </c>
      <c r="M32" s="161">
        <v>573.67999999999995</v>
      </c>
    </row>
    <row r="33" spans="1:13" ht="18" customHeight="1" x14ac:dyDescent="0.3">
      <c r="A33" s="160" t="s">
        <v>87</v>
      </c>
      <c r="B33" s="160" t="s">
        <v>949</v>
      </c>
      <c r="C33" s="164">
        <v>44.36</v>
      </c>
      <c r="D33" s="164">
        <v>44.18</v>
      </c>
      <c r="E33" s="164">
        <v>41.125500000000002</v>
      </c>
      <c r="F33" s="164">
        <v>40.404699999999998</v>
      </c>
      <c r="G33" s="164">
        <v>282.60820000000001</v>
      </c>
      <c r="H33" s="164">
        <v>452.67840000000001</v>
      </c>
      <c r="I33" s="164">
        <v>139.01339999999999</v>
      </c>
      <c r="J33" s="164">
        <v>140.14859999999999</v>
      </c>
      <c r="K33" s="164">
        <v>182.58920000000001</v>
      </c>
      <c r="L33" s="164">
        <v>147.99199999999999</v>
      </c>
      <c r="M33" s="164">
        <v>609.7432</v>
      </c>
    </row>
    <row r="34" spans="1:13" ht="18" customHeight="1" x14ac:dyDescent="0.3">
      <c r="A34" s="160" t="s">
        <v>87</v>
      </c>
      <c r="B34" s="160" t="s">
        <v>950</v>
      </c>
      <c r="C34" s="164">
        <v>45.95</v>
      </c>
      <c r="D34" s="164">
        <v>46.09</v>
      </c>
      <c r="E34" s="164">
        <v>41.259399999999999</v>
      </c>
      <c r="F34" s="164">
        <v>40.377299999999998</v>
      </c>
      <c r="G34" s="164">
        <v>285.48259999999999</v>
      </c>
      <c r="H34" s="164">
        <v>459.15929999999997</v>
      </c>
      <c r="I34" s="164">
        <v>155.09979999999999</v>
      </c>
      <c r="J34" s="164">
        <v>153.59819999999999</v>
      </c>
      <c r="K34" s="164">
        <v>209.39449999999999</v>
      </c>
      <c r="L34" s="164">
        <v>171.73490000000001</v>
      </c>
      <c r="M34" s="164">
        <v>689.82740000000001</v>
      </c>
    </row>
    <row r="35" spans="1:13" ht="18" customHeight="1" x14ac:dyDescent="0.3">
      <c r="A35" s="160" t="s">
        <v>87</v>
      </c>
      <c r="B35" s="160" t="s">
        <v>951</v>
      </c>
      <c r="C35" s="164">
        <v>44.32</v>
      </c>
      <c r="D35" s="164">
        <v>44.59</v>
      </c>
      <c r="E35" s="164">
        <v>37.508600000000001</v>
      </c>
      <c r="F35" s="164">
        <v>36.982799999999997</v>
      </c>
      <c r="G35" s="164">
        <v>286.98739999999998</v>
      </c>
      <c r="H35" s="164">
        <v>450.3888</v>
      </c>
      <c r="I35" s="164">
        <v>133.54830000000001</v>
      </c>
      <c r="J35" s="164">
        <v>133.32089999999999</v>
      </c>
      <c r="K35" s="164">
        <v>175.27359999999999</v>
      </c>
      <c r="L35" s="164">
        <v>142.43109999999999</v>
      </c>
      <c r="M35" s="164">
        <v>584.57389999999998</v>
      </c>
    </row>
    <row r="36" spans="1:13" ht="18" customHeight="1" x14ac:dyDescent="0.3">
      <c r="A36" s="160" t="s">
        <v>87</v>
      </c>
      <c r="B36" s="160" t="s">
        <v>952</v>
      </c>
      <c r="C36" s="164">
        <v>45.28</v>
      </c>
      <c r="D36" s="164">
        <v>45.66</v>
      </c>
      <c r="E36" s="164">
        <v>37.106699999999996</v>
      </c>
      <c r="F36" s="164">
        <v>36.160499999999999</v>
      </c>
      <c r="G36" s="164">
        <v>307.33760000000001</v>
      </c>
      <c r="H36" s="164">
        <v>471.54480000000001</v>
      </c>
      <c r="I36" s="164">
        <v>143.4802</v>
      </c>
      <c r="J36" s="164">
        <v>144.3013</v>
      </c>
      <c r="K36" s="164">
        <v>229.4015</v>
      </c>
      <c r="L36" s="164">
        <v>191.4648</v>
      </c>
      <c r="M36" s="164">
        <v>708.64779999999996</v>
      </c>
    </row>
    <row r="37" spans="1:13" ht="18" customHeight="1" x14ac:dyDescent="0.3">
      <c r="A37" s="160" t="s">
        <v>87</v>
      </c>
      <c r="B37" s="160" t="s">
        <v>953</v>
      </c>
      <c r="C37" s="164">
        <v>42.99</v>
      </c>
      <c r="D37" s="164">
        <v>43.12</v>
      </c>
      <c r="E37" s="164">
        <v>34.561500000000002</v>
      </c>
      <c r="F37" s="164">
        <v>33.5349</v>
      </c>
      <c r="G37" s="164">
        <v>287.68599999999998</v>
      </c>
      <c r="H37" s="164">
        <v>441.89240000000001</v>
      </c>
      <c r="I37" s="164">
        <v>142.54650000000001</v>
      </c>
      <c r="J37" s="164">
        <v>145.77289999999999</v>
      </c>
      <c r="K37" s="164">
        <v>278.40789999999998</v>
      </c>
      <c r="L37" s="164">
        <v>226.72559999999999</v>
      </c>
      <c r="M37" s="164">
        <v>793.4529</v>
      </c>
    </row>
    <row r="38" spans="1:13" ht="18" customHeight="1" x14ac:dyDescent="0.3">
      <c r="A38" s="160" t="s">
        <v>87</v>
      </c>
      <c r="B38" s="160" t="s">
        <v>954</v>
      </c>
      <c r="C38" s="164">
        <v>46.08</v>
      </c>
      <c r="D38" s="164">
        <v>46.43</v>
      </c>
      <c r="E38" s="164">
        <v>38.714199999999998</v>
      </c>
      <c r="F38" s="164">
        <v>38.1997</v>
      </c>
      <c r="G38" s="164">
        <v>307.25049999999999</v>
      </c>
      <c r="H38" s="164">
        <v>476.67439999999999</v>
      </c>
      <c r="I38" s="164">
        <v>145.4699</v>
      </c>
      <c r="J38" s="164">
        <v>144.3844</v>
      </c>
      <c r="K38" s="164">
        <v>272.31130000000002</v>
      </c>
      <c r="L38" s="164">
        <v>222.41630000000001</v>
      </c>
      <c r="M38" s="164">
        <v>784.58190000000002</v>
      </c>
    </row>
    <row r="39" spans="1:13" ht="18" customHeight="1" x14ac:dyDescent="0.3">
      <c r="A39" s="160" t="s">
        <v>87</v>
      </c>
      <c r="B39" s="160" t="s">
        <v>955</v>
      </c>
      <c r="C39" s="167">
        <v>32.69</v>
      </c>
      <c r="D39" s="167">
        <v>32.840000000000003</v>
      </c>
      <c r="E39" s="167">
        <v>31.7483</v>
      </c>
      <c r="F39" s="167">
        <v>31.039200000000001</v>
      </c>
      <c r="G39" s="167">
        <v>273.59469999999999</v>
      </c>
      <c r="H39" s="167">
        <v>401.91219999999998</v>
      </c>
      <c r="I39" s="167">
        <v>168.7902</v>
      </c>
      <c r="J39" s="167">
        <v>167.86930000000001</v>
      </c>
      <c r="K39" s="167">
        <v>293.89139999999998</v>
      </c>
      <c r="L39" s="167">
        <v>231.60040000000001</v>
      </c>
      <c r="M39" s="167">
        <v>862.15129999999999</v>
      </c>
    </row>
    <row r="40" spans="1:13" ht="18" customHeight="1" x14ac:dyDescent="0.3">
      <c r="A40" s="160" t="s">
        <v>87</v>
      </c>
      <c r="B40" s="160" t="s">
        <v>956</v>
      </c>
      <c r="C40" s="161">
        <v>35.78</v>
      </c>
      <c r="D40" s="161">
        <v>35.89</v>
      </c>
      <c r="E40" s="161">
        <v>41.795299999999997</v>
      </c>
      <c r="F40" s="161">
        <v>41.536099999999998</v>
      </c>
      <c r="G40" s="161">
        <v>259.57740000000001</v>
      </c>
      <c r="H40" s="161">
        <v>414.5788</v>
      </c>
      <c r="I40" s="161">
        <v>207.422</v>
      </c>
      <c r="J40" s="161">
        <v>206.25190000000001</v>
      </c>
      <c r="K40" s="161">
        <v>394.07279999999997</v>
      </c>
      <c r="L40" s="161">
        <v>320.67770000000002</v>
      </c>
      <c r="M40" s="161">
        <v>1128.4244000000001</v>
      </c>
    </row>
    <row r="41" spans="1:13" ht="18" customHeight="1" x14ac:dyDescent="0.3">
      <c r="A41" s="160" t="s">
        <v>87</v>
      </c>
      <c r="B41" s="160" t="s">
        <v>957</v>
      </c>
      <c r="C41" s="164">
        <v>34.159999999999997</v>
      </c>
      <c r="D41" s="164">
        <v>34.42</v>
      </c>
      <c r="E41" s="164">
        <v>32.418100000000003</v>
      </c>
      <c r="F41" s="164">
        <v>32.038699999999999</v>
      </c>
      <c r="G41" s="164">
        <v>283.36799999999999</v>
      </c>
      <c r="H41" s="164">
        <v>416.40480000000002</v>
      </c>
      <c r="I41" s="164">
        <v>239.4597</v>
      </c>
      <c r="J41" s="164">
        <v>241.5813</v>
      </c>
      <c r="K41" s="164">
        <v>431.75760000000002</v>
      </c>
      <c r="L41" s="164">
        <v>355.66019999999997</v>
      </c>
      <c r="M41" s="164">
        <v>1268.4588000000001</v>
      </c>
    </row>
    <row r="42" spans="1:13" ht="18" customHeight="1" x14ac:dyDescent="0.3">
      <c r="A42" s="160" t="s">
        <v>87</v>
      </c>
      <c r="B42" s="160" t="s">
        <v>958</v>
      </c>
      <c r="C42" s="164">
        <v>40.58</v>
      </c>
      <c r="D42" s="164">
        <v>40.71</v>
      </c>
      <c r="E42" s="164">
        <v>35.097299999999997</v>
      </c>
      <c r="F42" s="164">
        <v>35.728499999999997</v>
      </c>
      <c r="G42" s="164">
        <v>323.80500000000001</v>
      </c>
      <c r="H42" s="164">
        <v>475.92079999999999</v>
      </c>
      <c r="I42" s="164">
        <v>230.00579999999999</v>
      </c>
      <c r="J42" s="164">
        <v>230.70949999999999</v>
      </c>
      <c r="K42" s="164">
        <v>503.17759999999998</v>
      </c>
      <c r="L42" s="164">
        <v>406.791</v>
      </c>
      <c r="M42" s="164">
        <v>1370.6839</v>
      </c>
    </row>
    <row r="43" spans="1:13" ht="18" customHeight="1" x14ac:dyDescent="0.3">
      <c r="A43" s="160" t="s">
        <v>87</v>
      </c>
      <c r="B43" s="160" t="s">
        <v>959</v>
      </c>
      <c r="C43" s="164">
        <v>40.26</v>
      </c>
      <c r="D43" s="164">
        <v>40.049999999999997</v>
      </c>
      <c r="E43" s="164">
        <v>41.795299999999997</v>
      </c>
      <c r="F43" s="164">
        <v>41.146999999999998</v>
      </c>
      <c r="G43" s="164">
        <v>291.90219999999999</v>
      </c>
      <c r="H43" s="164">
        <v>455.15449999999998</v>
      </c>
      <c r="I43" s="164">
        <v>238.30099999999999</v>
      </c>
      <c r="J43" s="164">
        <v>238.52350000000001</v>
      </c>
      <c r="K43" s="164">
        <v>530.01739999999995</v>
      </c>
      <c r="L43" s="164">
        <v>420.46480000000003</v>
      </c>
      <c r="M43" s="164">
        <v>1427.3067000000001</v>
      </c>
    </row>
    <row r="44" spans="1:13" ht="18" customHeight="1" x14ac:dyDescent="0.3">
      <c r="A44" s="160" t="s">
        <v>87</v>
      </c>
      <c r="B44" s="160" t="s">
        <v>960</v>
      </c>
      <c r="C44" s="164">
        <v>54.12</v>
      </c>
      <c r="D44" s="164">
        <v>53.76</v>
      </c>
      <c r="E44" s="164">
        <v>47.823399999999999</v>
      </c>
      <c r="F44" s="164">
        <v>46.620199999999997</v>
      </c>
      <c r="G44" s="164">
        <v>401.0745</v>
      </c>
      <c r="H44" s="164">
        <v>603.3981</v>
      </c>
      <c r="I44" s="164">
        <v>234.5857</v>
      </c>
      <c r="J44" s="164">
        <v>232.93090000000001</v>
      </c>
      <c r="K44" s="164">
        <v>517.10400000000004</v>
      </c>
      <c r="L44" s="164">
        <v>413.3972</v>
      </c>
      <c r="M44" s="164">
        <v>1398.0178000000001</v>
      </c>
    </row>
    <row r="45" spans="1:13" ht="18" customHeight="1" x14ac:dyDescent="0.3">
      <c r="A45" s="160" t="s">
        <v>87</v>
      </c>
      <c r="B45" s="160" t="s">
        <v>961</v>
      </c>
      <c r="C45" s="164">
        <v>52.93</v>
      </c>
      <c r="D45" s="164">
        <v>53.27</v>
      </c>
      <c r="E45" s="164">
        <v>47.0197</v>
      </c>
      <c r="F45" s="164">
        <v>46.584299999999999</v>
      </c>
      <c r="G45" s="164">
        <v>393.358</v>
      </c>
      <c r="H45" s="164">
        <v>593.16200000000003</v>
      </c>
      <c r="I45" s="164">
        <v>225.59049999999999</v>
      </c>
      <c r="J45" s="164">
        <v>224.7928</v>
      </c>
      <c r="K45" s="164">
        <v>475.10950000000003</v>
      </c>
      <c r="L45" s="164">
        <v>382.3603</v>
      </c>
      <c r="M45" s="164">
        <v>1307.8531</v>
      </c>
    </row>
    <row r="46" spans="1:13" ht="18" customHeight="1" x14ac:dyDescent="0.3">
      <c r="A46" s="160" t="s">
        <v>87</v>
      </c>
      <c r="B46" s="160" t="s">
        <v>962</v>
      </c>
      <c r="C46" s="164">
        <v>54.53</v>
      </c>
      <c r="D46" s="164">
        <v>54.66</v>
      </c>
      <c r="E46" s="164">
        <v>53.717599999999997</v>
      </c>
      <c r="F46" s="164">
        <v>52.692999999999998</v>
      </c>
      <c r="G46" s="164">
        <v>388.15940000000001</v>
      </c>
      <c r="H46" s="164">
        <v>603.76</v>
      </c>
      <c r="I46" s="164">
        <v>232.3742</v>
      </c>
      <c r="J46" s="164">
        <v>230.67830000000001</v>
      </c>
      <c r="K46" s="164">
        <v>477.73599999999999</v>
      </c>
      <c r="L46" s="164">
        <v>386.36579999999998</v>
      </c>
      <c r="M46" s="164">
        <v>1327.1542999999999</v>
      </c>
    </row>
    <row r="47" spans="1:13" ht="18" customHeight="1" x14ac:dyDescent="0.3">
      <c r="A47" s="160" t="s">
        <v>87</v>
      </c>
      <c r="B47" s="160" t="s">
        <v>963</v>
      </c>
      <c r="C47" s="167">
        <v>55.5</v>
      </c>
      <c r="D47" s="167">
        <v>55.59</v>
      </c>
      <c r="E47" s="167">
        <v>54.3874</v>
      </c>
      <c r="F47" s="167">
        <v>53.936199999999999</v>
      </c>
      <c r="G47" s="167">
        <v>401.94099999999997</v>
      </c>
      <c r="H47" s="167">
        <v>621.3546</v>
      </c>
      <c r="I47" s="167">
        <v>238.63130000000001</v>
      </c>
      <c r="J47" s="167">
        <v>235.4325</v>
      </c>
      <c r="K47" s="167">
        <v>494.12830000000002</v>
      </c>
      <c r="L47" s="167">
        <v>395.74149999999997</v>
      </c>
      <c r="M47" s="167">
        <v>1363.9336000000001</v>
      </c>
    </row>
    <row r="48" spans="1:13" ht="18" customHeight="1" x14ac:dyDescent="0.3">
      <c r="A48" s="160" t="s">
        <v>87</v>
      </c>
      <c r="B48" s="160" t="s">
        <v>964</v>
      </c>
      <c r="C48" s="161">
        <v>53.79</v>
      </c>
      <c r="D48" s="161">
        <v>53.96</v>
      </c>
      <c r="E48" s="161">
        <v>51.172400000000003</v>
      </c>
      <c r="F48" s="161">
        <v>51.271900000000002</v>
      </c>
      <c r="G48" s="161">
        <v>398.1694</v>
      </c>
      <c r="H48" s="161">
        <v>608.36369999999999</v>
      </c>
      <c r="I48" s="161">
        <v>240.4736</v>
      </c>
      <c r="J48" s="161">
        <v>237.85769999999999</v>
      </c>
      <c r="K48" s="161">
        <v>486.17290000000003</v>
      </c>
      <c r="L48" s="161">
        <v>389.24450000000002</v>
      </c>
      <c r="M48" s="161">
        <v>1353.7487000000001</v>
      </c>
    </row>
    <row r="49" spans="1:13" ht="18" customHeight="1" x14ac:dyDescent="0.3">
      <c r="A49" s="160" t="s">
        <v>87</v>
      </c>
      <c r="B49" s="160" t="s">
        <v>965</v>
      </c>
      <c r="C49" s="164">
        <v>47.19</v>
      </c>
      <c r="D49" s="164">
        <v>47.1</v>
      </c>
      <c r="E49" s="164">
        <v>40.723599999999998</v>
      </c>
      <c r="F49" s="164">
        <v>40.084499999999998</v>
      </c>
      <c r="G49" s="164">
        <v>369.67880000000002</v>
      </c>
      <c r="H49" s="164">
        <v>544.77689999999996</v>
      </c>
      <c r="I49" s="164">
        <v>235.7688</v>
      </c>
      <c r="J49" s="164">
        <v>232.51750000000001</v>
      </c>
      <c r="K49" s="164">
        <v>475.16399999999999</v>
      </c>
      <c r="L49" s="164">
        <v>383.50409999999999</v>
      </c>
      <c r="M49" s="164">
        <v>1326.9544000000001</v>
      </c>
    </row>
    <row r="50" spans="1:13" ht="18" customHeight="1" x14ac:dyDescent="0.3">
      <c r="A50" s="160" t="s">
        <v>87</v>
      </c>
      <c r="B50" s="160" t="s">
        <v>966</v>
      </c>
      <c r="C50" s="164">
        <v>48.44</v>
      </c>
      <c r="D50" s="164">
        <v>49.28</v>
      </c>
      <c r="E50" s="164">
        <v>47.153599999999997</v>
      </c>
      <c r="F50" s="164">
        <v>46.593499999999999</v>
      </c>
      <c r="G50" s="164">
        <v>375.29160000000002</v>
      </c>
      <c r="H50" s="164">
        <v>566.75869999999998</v>
      </c>
      <c r="I50" s="164">
        <v>233.42779999999999</v>
      </c>
      <c r="J50" s="164">
        <v>230.49700000000001</v>
      </c>
      <c r="K50" s="164">
        <v>471.5677</v>
      </c>
      <c r="L50" s="164">
        <v>382.70839999999998</v>
      </c>
      <c r="M50" s="164">
        <v>1318.2009</v>
      </c>
    </row>
    <row r="51" spans="1:13" ht="18" customHeight="1" x14ac:dyDescent="0.3">
      <c r="A51" s="160" t="s">
        <v>87</v>
      </c>
      <c r="B51" s="160" t="s">
        <v>967</v>
      </c>
      <c r="C51" s="164">
        <v>45.9</v>
      </c>
      <c r="D51" s="164">
        <v>46.04</v>
      </c>
      <c r="E51" s="164">
        <v>41.125500000000002</v>
      </c>
      <c r="F51" s="164">
        <v>41.447099999999999</v>
      </c>
      <c r="G51" s="164">
        <v>354.57049999999998</v>
      </c>
      <c r="H51" s="164">
        <v>529.08309999999994</v>
      </c>
      <c r="I51" s="164">
        <v>229.37119999999999</v>
      </c>
      <c r="J51" s="164">
        <v>225.16640000000001</v>
      </c>
      <c r="K51" s="164">
        <v>460.67779999999999</v>
      </c>
      <c r="L51" s="164">
        <v>377.32420000000002</v>
      </c>
      <c r="M51" s="164">
        <v>1292.5396000000001</v>
      </c>
    </row>
    <row r="52" spans="1:13" ht="18" customHeight="1" x14ac:dyDescent="0.3">
      <c r="A52" s="160" t="s">
        <v>87</v>
      </c>
      <c r="B52" s="160" t="s">
        <v>968</v>
      </c>
      <c r="C52" s="164">
        <v>36.97</v>
      </c>
      <c r="D52" s="164">
        <v>37.520000000000003</v>
      </c>
      <c r="E52" s="164">
        <v>34.293500000000002</v>
      </c>
      <c r="F52" s="164">
        <v>31.329499999999999</v>
      </c>
      <c r="G52" s="164">
        <v>305.24970000000002</v>
      </c>
      <c r="H52" s="164">
        <v>445.36270000000002</v>
      </c>
      <c r="I52" s="164">
        <v>225.12209999999999</v>
      </c>
      <c r="J52" s="164">
        <v>224.5461</v>
      </c>
      <c r="K52" s="164">
        <v>459.91480000000001</v>
      </c>
      <c r="L52" s="164">
        <v>372.03129999999999</v>
      </c>
      <c r="M52" s="164">
        <v>1281.6143</v>
      </c>
    </row>
    <row r="53" spans="1:13" ht="18" customHeight="1" x14ac:dyDescent="0.3">
      <c r="A53" s="160" t="s">
        <v>87</v>
      </c>
      <c r="B53" s="160" t="s">
        <v>969</v>
      </c>
      <c r="C53" s="164">
        <v>31.82</v>
      </c>
      <c r="D53" s="164">
        <v>31.97</v>
      </c>
      <c r="E53" s="164">
        <v>34.963299999999997</v>
      </c>
      <c r="F53" s="164">
        <v>34.6873</v>
      </c>
      <c r="G53" s="164">
        <v>260.01580000000001</v>
      </c>
      <c r="H53" s="164">
        <v>393.45639999999997</v>
      </c>
      <c r="I53" s="164">
        <v>225.4221</v>
      </c>
      <c r="J53" s="164">
        <v>225.84739999999999</v>
      </c>
      <c r="K53" s="164">
        <v>445.25709999999998</v>
      </c>
      <c r="L53" s="164">
        <v>360.50850000000003</v>
      </c>
      <c r="M53" s="164">
        <v>1257.0351000000001</v>
      </c>
    </row>
    <row r="54" spans="1:13" ht="18" customHeight="1" x14ac:dyDescent="0.3">
      <c r="A54" s="160" t="s">
        <v>87</v>
      </c>
      <c r="B54" s="160" t="s">
        <v>970</v>
      </c>
      <c r="C54" s="164">
        <v>47.17</v>
      </c>
      <c r="D54" s="164">
        <v>0.03</v>
      </c>
      <c r="E54" s="164">
        <v>38.714199999999998</v>
      </c>
      <c r="F54" s="164">
        <v>38.785699999999999</v>
      </c>
      <c r="G54" s="164">
        <v>242.88849999999999</v>
      </c>
      <c r="H54" s="164">
        <v>367.58839999999998</v>
      </c>
      <c r="I54" s="164">
        <v>220</v>
      </c>
      <c r="J54" s="164">
        <v>218.69210000000001</v>
      </c>
      <c r="K54" s="164">
        <v>420.02640000000002</v>
      </c>
      <c r="L54" s="164">
        <v>352.339</v>
      </c>
      <c r="M54" s="164">
        <v>1211.0574999999999</v>
      </c>
    </row>
    <row r="55" spans="1:13" ht="18" customHeight="1" x14ac:dyDescent="0.3">
      <c r="A55" s="160" t="s">
        <v>971</v>
      </c>
      <c r="B55" s="160" t="s">
        <v>88</v>
      </c>
      <c r="C55" s="167">
        <v>45.82</v>
      </c>
      <c r="D55" s="167"/>
      <c r="E55" s="167">
        <v>37.642499999999998</v>
      </c>
      <c r="F55" s="167">
        <v>37.5169</v>
      </c>
      <c r="G55" s="167">
        <v>248.2801</v>
      </c>
      <c r="H55" s="167">
        <v>369.2595</v>
      </c>
      <c r="I55" s="167">
        <v>210.75640000000001</v>
      </c>
      <c r="J55" s="167">
        <v>209.44470000000001</v>
      </c>
      <c r="K55" s="167">
        <v>440.935</v>
      </c>
      <c r="L55" s="167">
        <v>357.93150000000003</v>
      </c>
      <c r="M55" s="167">
        <v>1219.0676000000001</v>
      </c>
    </row>
    <row r="56" spans="1:13" x14ac:dyDescent="0.3">
      <c r="A56" s="226" t="s">
        <v>983</v>
      </c>
      <c r="B56" s="226"/>
      <c r="C56" s="170">
        <v>-31.82</v>
      </c>
      <c r="D56" s="170">
        <v>0.03</v>
      </c>
      <c r="E56" s="170">
        <v>0</v>
      </c>
      <c r="F56" s="170">
        <v>-31.039200000000001</v>
      </c>
      <c r="G56" s="170">
        <v>-223.3441</v>
      </c>
      <c r="H56" s="170"/>
      <c r="I56" s="170">
        <v>285.27550000000002</v>
      </c>
      <c r="J56" s="170">
        <v>281.80529999999999</v>
      </c>
      <c r="K56" s="170">
        <v>530.01739999999995</v>
      </c>
      <c r="L56" s="170">
        <v>420.46480000000003</v>
      </c>
      <c r="M56" s="170"/>
    </row>
    <row r="57" spans="1:13" x14ac:dyDescent="0.3">
      <c r="A57" s="226" t="s">
        <v>984</v>
      </c>
      <c r="B57" s="226"/>
      <c r="C57" s="170">
        <v>-55.5</v>
      </c>
      <c r="D57" s="170">
        <v>-55.59</v>
      </c>
      <c r="E57" s="170">
        <v>-54.3874</v>
      </c>
      <c r="F57" s="170">
        <v>-63.179099999999998</v>
      </c>
      <c r="G57" s="170">
        <v>-401.94099999999997</v>
      </c>
      <c r="H57" s="170"/>
      <c r="I57" s="170">
        <v>133.54830000000001</v>
      </c>
      <c r="J57" s="170">
        <v>133.32089999999999</v>
      </c>
      <c r="K57" s="170">
        <v>135.1574</v>
      </c>
      <c r="L57" s="170">
        <v>116.6574</v>
      </c>
      <c r="M57" s="170"/>
    </row>
    <row r="58" spans="1:13" x14ac:dyDescent="0.3">
      <c r="A58" s="226" t="s">
        <v>985</v>
      </c>
      <c r="B58" s="226"/>
      <c r="C58" s="170">
        <v>-42.445208333333333</v>
      </c>
      <c r="D58" s="170">
        <v>-41.541063829787234</v>
      </c>
      <c r="E58" s="170">
        <v>-22.421416666666669</v>
      </c>
      <c r="F58" s="170">
        <v>-46.039960416666666</v>
      </c>
      <c r="G58" s="170">
        <v>-294.28073958333334</v>
      </c>
      <c r="H58" s="170"/>
      <c r="I58" s="170">
        <v>206.42367083333332</v>
      </c>
      <c r="J58" s="170">
        <v>205.39022291666666</v>
      </c>
      <c r="K58" s="170">
        <v>347.20112708333329</v>
      </c>
      <c r="L58" s="170">
        <v>285.01287916666666</v>
      </c>
      <c r="M58" s="170"/>
    </row>
    <row r="59" spans="1:13" ht="27" customHeight="1" x14ac:dyDescent="0.3">
      <c r="A59" s="226" t="s">
        <v>3</v>
      </c>
      <c r="B59" s="226"/>
      <c r="C59" s="227" t="s">
        <v>245</v>
      </c>
      <c r="D59" s="227"/>
      <c r="E59" s="227" t="s">
        <v>480</v>
      </c>
      <c r="F59" s="227"/>
      <c r="G59" s="227" t="s">
        <v>648</v>
      </c>
      <c r="H59" s="227" t="s">
        <v>1078</v>
      </c>
      <c r="I59" s="227" t="s">
        <v>648</v>
      </c>
      <c r="J59" s="227"/>
      <c r="K59" s="227"/>
      <c r="L59" s="227" t="s">
        <v>14</v>
      </c>
      <c r="M59" s="227" t="s">
        <v>1078</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8" t="s">
        <v>2775</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row>
    <row r="5" spans="1:32" ht="19.95" hidden="1" customHeight="1" x14ac:dyDescent="0.3">
      <c r="A5" s="226" t="s">
        <v>1824</v>
      </c>
      <c r="B5" s="226"/>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
      <c r="A6" s="226" t="s">
        <v>1825</v>
      </c>
      <c r="B6" s="226"/>
      <c r="C6" s="174" t="s">
        <v>2776</v>
      </c>
      <c r="D6" s="174" t="s">
        <v>2777</v>
      </c>
      <c r="E6" s="174" t="s">
        <v>2778</v>
      </c>
      <c r="F6" s="174" t="s">
        <v>2779</v>
      </c>
      <c r="G6" s="174" t="s">
        <v>2780</v>
      </c>
      <c r="H6" s="174" t="s">
        <v>2781</v>
      </c>
      <c r="I6" s="174" t="s">
        <v>2782</v>
      </c>
      <c r="J6" s="174" t="s">
        <v>2783</v>
      </c>
      <c r="K6" s="174" t="s">
        <v>2784</v>
      </c>
      <c r="L6" s="174" t="s">
        <v>2785</v>
      </c>
      <c r="M6" s="174" t="s">
        <v>2786</v>
      </c>
      <c r="N6" s="174" t="s">
        <v>2787</v>
      </c>
      <c r="O6" s="11" t="s">
        <v>2788</v>
      </c>
      <c r="P6" s="11" t="s">
        <v>2789</v>
      </c>
      <c r="Q6" s="11" t="s">
        <v>2790</v>
      </c>
      <c r="R6" s="11" t="s">
        <v>2791</v>
      </c>
      <c r="S6" s="11" t="s">
        <v>2792</v>
      </c>
      <c r="T6" s="11" t="s">
        <v>2793</v>
      </c>
      <c r="U6" s="11" t="s">
        <v>2794</v>
      </c>
      <c r="V6" s="11" t="s">
        <v>2795</v>
      </c>
      <c r="W6" s="11" t="s">
        <v>2796</v>
      </c>
      <c r="X6" s="175" t="s">
        <v>2797</v>
      </c>
      <c r="Y6" s="175" t="s">
        <v>2798</v>
      </c>
      <c r="Z6" s="175" t="s">
        <v>2799</v>
      </c>
      <c r="AA6" s="175" t="s">
        <v>2800</v>
      </c>
      <c r="AB6" s="175" t="s">
        <v>2801</v>
      </c>
      <c r="AC6" s="175" t="s">
        <v>2802</v>
      </c>
      <c r="AD6" s="175" t="s">
        <v>2803</v>
      </c>
      <c r="AE6" s="175" t="s">
        <v>2804</v>
      </c>
      <c r="AF6" s="175" t="s">
        <v>2805</v>
      </c>
    </row>
    <row r="7" spans="1:32" ht="27" customHeight="1" x14ac:dyDescent="0.3">
      <c r="A7" s="226" t="s">
        <v>33</v>
      </c>
      <c r="B7" s="226"/>
      <c r="C7" s="230" t="s">
        <v>2806</v>
      </c>
      <c r="D7" s="230" t="s">
        <v>2807</v>
      </c>
      <c r="E7" s="230" t="s">
        <v>2808</v>
      </c>
      <c r="F7" s="230" t="s">
        <v>2809</v>
      </c>
      <c r="G7" s="230" t="s">
        <v>662</v>
      </c>
      <c r="H7" s="230" t="s">
        <v>210</v>
      </c>
      <c r="I7" s="230" t="s">
        <v>228</v>
      </c>
      <c r="J7" s="230" t="s">
        <v>668</v>
      </c>
      <c r="K7" s="230" t="s">
        <v>2810</v>
      </c>
      <c r="L7" s="230" t="s">
        <v>687</v>
      </c>
      <c r="M7" s="230" t="s">
        <v>52</v>
      </c>
      <c r="N7" s="230" t="s">
        <v>213</v>
      </c>
      <c r="O7" s="224" t="s">
        <v>600</v>
      </c>
      <c r="P7" s="224" t="s">
        <v>597</v>
      </c>
      <c r="Q7" s="224" t="s">
        <v>494</v>
      </c>
      <c r="R7" s="224" t="s">
        <v>2811</v>
      </c>
      <c r="S7" s="224" t="s">
        <v>854</v>
      </c>
      <c r="T7" s="224" t="s">
        <v>683</v>
      </c>
      <c r="U7" s="224" t="s">
        <v>2812</v>
      </c>
      <c r="V7" s="224" t="s">
        <v>2813</v>
      </c>
      <c r="W7" s="224" t="s">
        <v>2814</v>
      </c>
      <c r="X7" s="231" t="s">
        <v>521</v>
      </c>
      <c r="Y7" s="231" t="s">
        <v>2815</v>
      </c>
      <c r="Z7" s="231" t="s">
        <v>2816</v>
      </c>
      <c r="AA7" s="231" t="s">
        <v>2817</v>
      </c>
      <c r="AB7" s="231" t="s">
        <v>2818</v>
      </c>
      <c r="AC7" s="231" t="s">
        <v>2819</v>
      </c>
      <c r="AD7" s="231" t="s">
        <v>2812</v>
      </c>
      <c r="AE7" s="231" t="s">
        <v>2820</v>
      </c>
      <c r="AF7" s="231" t="s">
        <v>2813</v>
      </c>
    </row>
    <row r="8" spans="1:32" x14ac:dyDescent="0.3">
      <c r="A8" s="226" t="s">
        <v>2821</v>
      </c>
      <c r="B8" s="226"/>
      <c r="C8" s="174" t="s">
        <v>2822</v>
      </c>
      <c r="D8" s="174" t="s">
        <v>2822</v>
      </c>
      <c r="E8" s="174" t="s">
        <v>2822</v>
      </c>
      <c r="F8" s="174" t="s">
        <v>2822</v>
      </c>
      <c r="G8" s="174" t="s">
        <v>2822</v>
      </c>
      <c r="H8" s="174" t="s">
        <v>2822</v>
      </c>
      <c r="I8" s="174" t="s">
        <v>2822</v>
      </c>
      <c r="J8" s="174" t="s">
        <v>2822</v>
      </c>
      <c r="K8" s="174" t="s">
        <v>2822</v>
      </c>
      <c r="L8" s="174" t="s">
        <v>2822</v>
      </c>
      <c r="M8" s="174" t="s">
        <v>2822</v>
      </c>
      <c r="N8" s="174" t="s">
        <v>2822</v>
      </c>
      <c r="O8" s="11" t="s">
        <v>2823</v>
      </c>
      <c r="P8" s="11" t="s">
        <v>2823</v>
      </c>
      <c r="Q8" s="11" t="s">
        <v>2823</v>
      </c>
      <c r="R8" s="11" t="s">
        <v>2823</v>
      </c>
      <c r="S8" s="11" t="s">
        <v>2823</v>
      </c>
      <c r="T8" s="11" t="s">
        <v>2823</v>
      </c>
      <c r="U8" s="11" t="s">
        <v>2823</v>
      </c>
      <c r="V8" s="11" t="s">
        <v>2823</v>
      </c>
      <c r="W8" s="11" t="s">
        <v>2823</v>
      </c>
      <c r="X8" s="175" t="s">
        <v>2824</v>
      </c>
      <c r="Y8" s="175" t="s">
        <v>2824</v>
      </c>
      <c r="Z8" s="175" t="s">
        <v>2824</v>
      </c>
      <c r="AA8" s="175" t="s">
        <v>2824</v>
      </c>
      <c r="AB8" s="175" t="s">
        <v>2824</v>
      </c>
      <c r="AC8" s="175" t="s">
        <v>2824</v>
      </c>
      <c r="AD8" s="175" t="s">
        <v>2824</v>
      </c>
      <c r="AE8" s="175" t="s">
        <v>2824</v>
      </c>
      <c r="AF8" s="175" t="s">
        <v>2824</v>
      </c>
    </row>
    <row r="9" spans="1:32" ht="27" customHeight="1" x14ac:dyDescent="0.3">
      <c r="A9" s="157" t="s">
        <v>83</v>
      </c>
      <c r="B9" s="157" t="s">
        <v>709</v>
      </c>
      <c r="C9" s="174" t="s">
        <v>2825</v>
      </c>
      <c r="D9" s="174" t="s">
        <v>2825</v>
      </c>
      <c r="E9" s="174" t="s">
        <v>2825</v>
      </c>
      <c r="F9" s="174" t="s">
        <v>2825</v>
      </c>
      <c r="G9" s="174" t="s">
        <v>2825</v>
      </c>
      <c r="H9" s="174" t="s">
        <v>2825</v>
      </c>
      <c r="I9" s="174" t="s">
        <v>2825</v>
      </c>
      <c r="J9" s="174" t="s">
        <v>2825</v>
      </c>
      <c r="K9" s="174" t="s">
        <v>2825</v>
      </c>
      <c r="L9" s="174" t="s">
        <v>2825</v>
      </c>
      <c r="M9" s="174" t="s">
        <v>2825</v>
      </c>
      <c r="N9" s="174" t="s">
        <v>2825</v>
      </c>
      <c r="O9" s="11" t="s">
        <v>2825</v>
      </c>
      <c r="P9" s="11" t="s">
        <v>2825</v>
      </c>
      <c r="Q9" s="11" t="s">
        <v>2825</v>
      </c>
      <c r="R9" s="11" t="s">
        <v>2825</v>
      </c>
      <c r="S9" s="11" t="s">
        <v>2825</v>
      </c>
      <c r="T9" s="11" t="s">
        <v>2825</v>
      </c>
      <c r="U9" s="11" t="s">
        <v>2825</v>
      </c>
      <c r="V9" s="11" t="s">
        <v>2825</v>
      </c>
      <c r="W9" s="11" t="s">
        <v>2825</v>
      </c>
      <c r="X9" s="175" t="s">
        <v>2825</v>
      </c>
      <c r="Y9" s="175" t="s">
        <v>2825</v>
      </c>
      <c r="Z9" s="175" t="s">
        <v>2825</v>
      </c>
      <c r="AA9" s="175" t="s">
        <v>2825</v>
      </c>
      <c r="AB9" s="175" t="s">
        <v>2825</v>
      </c>
      <c r="AC9" s="175" t="s">
        <v>2825</v>
      </c>
      <c r="AD9" s="175" t="s">
        <v>2825</v>
      </c>
      <c r="AE9" s="175" t="s">
        <v>2825</v>
      </c>
      <c r="AF9" s="175" t="s">
        <v>2825</v>
      </c>
    </row>
    <row r="10" spans="1:32" ht="18" customHeight="1" x14ac:dyDescent="0.3">
      <c r="A10" s="160" t="s">
        <v>87</v>
      </c>
      <c r="B10" s="160" t="s">
        <v>924</v>
      </c>
      <c r="C10" s="161">
        <v>510.19569999999999</v>
      </c>
      <c r="D10" s="161">
        <v>517.50779999999997</v>
      </c>
      <c r="E10" s="161">
        <v>509.74979999999999</v>
      </c>
      <c r="F10" s="161">
        <v>520.29390000000001</v>
      </c>
      <c r="G10" s="161">
        <v>522.24599999999998</v>
      </c>
      <c r="H10" s="161">
        <v>516.52520000000004</v>
      </c>
      <c r="I10" s="162"/>
      <c r="J10" s="161">
        <v>496.77760000000001</v>
      </c>
      <c r="K10" s="161">
        <v>492.79070000000002</v>
      </c>
      <c r="L10" s="161">
        <v>482.57089999999999</v>
      </c>
      <c r="M10" s="161">
        <v>497.03910000000002</v>
      </c>
      <c r="N10" s="161">
        <v>485.37099999999998</v>
      </c>
      <c r="O10" s="161">
        <v>225.02289999999999</v>
      </c>
      <c r="P10" s="161">
        <v>227.1148</v>
      </c>
      <c r="Q10" s="161">
        <v>230.8202</v>
      </c>
      <c r="R10" s="161">
        <v>223.38480000000001</v>
      </c>
      <c r="S10" s="161">
        <v>221.09270000000001</v>
      </c>
      <c r="T10" s="161">
        <v>221.25069999999999</v>
      </c>
      <c r="U10" s="161">
        <v>225.4</v>
      </c>
      <c r="V10" s="162"/>
      <c r="W10" s="161">
        <v>226</v>
      </c>
      <c r="X10" s="163">
        <v>141.6147</v>
      </c>
      <c r="Y10" s="161">
        <v>140.7208</v>
      </c>
      <c r="Z10" s="161">
        <v>139.2654</v>
      </c>
      <c r="AA10" s="161">
        <v>136.77420000000001</v>
      </c>
      <c r="AB10" s="161">
        <v>136.45439999999999</v>
      </c>
      <c r="AC10" s="162"/>
      <c r="AD10" s="161">
        <v>142.33680000000001</v>
      </c>
      <c r="AE10" s="161">
        <v>125.7753</v>
      </c>
      <c r="AF10" s="161">
        <v>142.12649999999999</v>
      </c>
    </row>
    <row r="11" spans="1:32" ht="18" customHeight="1" x14ac:dyDescent="0.3">
      <c r="A11" s="160" t="s">
        <v>87</v>
      </c>
      <c r="B11" s="160" t="s">
        <v>925</v>
      </c>
      <c r="C11" s="164">
        <v>509.40879999999999</v>
      </c>
      <c r="D11" s="164">
        <v>515.61710000000005</v>
      </c>
      <c r="E11" s="164">
        <v>516.47230000000002</v>
      </c>
      <c r="F11" s="164">
        <v>522.29060000000004</v>
      </c>
      <c r="G11" s="164">
        <v>523.55160000000001</v>
      </c>
      <c r="H11" s="164">
        <v>517.6318</v>
      </c>
      <c r="I11" s="165"/>
      <c r="J11" s="164">
        <v>496.8802</v>
      </c>
      <c r="K11" s="164">
        <v>493.12720000000002</v>
      </c>
      <c r="L11" s="164">
        <v>482.2971</v>
      </c>
      <c r="M11" s="164">
        <v>498.41840000000002</v>
      </c>
      <c r="N11" s="164">
        <v>485.7287</v>
      </c>
      <c r="O11" s="164">
        <v>221.42240000000001</v>
      </c>
      <c r="P11" s="164">
        <v>227.14330000000001</v>
      </c>
      <c r="Q11" s="164">
        <v>230.16730000000001</v>
      </c>
      <c r="R11" s="164">
        <v>223.7851</v>
      </c>
      <c r="S11" s="164">
        <v>221.1739</v>
      </c>
      <c r="T11" s="164">
        <v>221.68180000000001</v>
      </c>
      <c r="U11" s="164">
        <v>225.4</v>
      </c>
      <c r="V11" s="165"/>
      <c r="W11" s="164">
        <v>226.4</v>
      </c>
      <c r="X11" s="164">
        <v>141.6147</v>
      </c>
      <c r="Y11" s="164">
        <v>141.1643</v>
      </c>
      <c r="Z11" s="164">
        <v>139.31209999999999</v>
      </c>
      <c r="AA11" s="164">
        <v>136.941</v>
      </c>
      <c r="AB11" s="164">
        <v>135.9162</v>
      </c>
      <c r="AC11" s="165"/>
      <c r="AD11" s="164">
        <v>142.7174</v>
      </c>
      <c r="AE11" s="164">
        <v>125.9169</v>
      </c>
      <c r="AF11" s="164">
        <v>142.5145</v>
      </c>
    </row>
    <row r="12" spans="1:32" ht="18" customHeight="1" x14ac:dyDescent="0.3">
      <c r="A12" s="160" t="s">
        <v>87</v>
      </c>
      <c r="B12" s="160" t="s">
        <v>926</v>
      </c>
      <c r="C12" s="164">
        <v>506.94330000000002</v>
      </c>
      <c r="D12" s="164">
        <v>515.3021</v>
      </c>
      <c r="E12" s="164">
        <v>517.83780000000002</v>
      </c>
      <c r="F12" s="164">
        <v>522.68589999999995</v>
      </c>
      <c r="G12" s="164">
        <v>524.60419999999999</v>
      </c>
      <c r="H12" s="164">
        <v>519.82129999999995</v>
      </c>
      <c r="I12" s="165"/>
      <c r="J12" s="164">
        <v>496.80410000000001</v>
      </c>
      <c r="K12" s="164">
        <v>493.34840000000003</v>
      </c>
      <c r="L12" s="164">
        <v>483.63080000000002</v>
      </c>
      <c r="M12" s="164">
        <v>498.3442</v>
      </c>
      <c r="N12" s="164">
        <v>486.9085</v>
      </c>
      <c r="O12" s="164">
        <v>221.57769999999999</v>
      </c>
      <c r="P12" s="164">
        <v>227.0591</v>
      </c>
      <c r="Q12" s="164">
        <v>228.89259999999999</v>
      </c>
      <c r="R12" s="164">
        <v>223.95079999999999</v>
      </c>
      <c r="S12" s="164">
        <v>221.5873</v>
      </c>
      <c r="T12" s="164">
        <v>221.4616</v>
      </c>
      <c r="U12" s="164">
        <v>225.4</v>
      </c>
      <c r="V12" s="165"/>
      <c r="W12" s="164">
        <v>226.5</v>
      </c>
      <c r="X12" s="166">
        <v>141.61590000000001</v>
      </c>
      <c r="Y12" s="164">
        <v>140.98330000000001</v>
      </c>
      <c r="Z12" s="164">
        <v>139.2654</v>
      </c>
      <c r="AA12" s="164">
        <v>136.5889</v>
      </c>
      <c r="AB12" s="164">
        <v>136.28880000000001</v>
      </c>
      <c r="AC12" s="165"/>
      <c r="AD12" s="164">
        <v>142.6003</v>
      </c>
      <c r="AE12" s="164">
        <v>125.7265</v>
      </c>
      <c r="AF12" s="164">
        <v>142.5145</v>
      </c>
    </row>
    <row r="13" spans="1:32" ht="18" customHeight="1" x14ac:dyDescent="0.3">
      <c r="A13" s="160" t="s">
        <v>87</v>
      </c>
      <c r="B13" s="160" t="s">
        <v>927</v>
      </c>
      <c r="C13" s="164">
        <v>510.4579</v>
      </c>
      <c r="D13" s="164">
        <v>516.03719999999998</v>
      </c>
      <c r="E13" s="164">
        <v>518.25789999999995</v>
      </c>
      <c r="F13" s="164">
        <v>524.14189999999996</v>
      </c>
      <c r="G13" s="164">
        <v>525.74549999999999</v>
      </c>
      <c r="H13" s="164">
        <v>520.35329999999999</v>
      </c>
      <c r="I13" s="165"/>
      <c r="J13" s="164">
        <v>496.81110000000001</v>
      </c>
      <c r="K13" s="164">
        <v>493.36610000000002</v>
      </c>
      <c r="L13" s="164">
        <v>484.09679999999997</v>
      </c>
      <c r="M13" s="164">
        <v>498.0729</v>
      </c>
      <c r="N13" s="164">
        <v>486.7724</v>
      </c>
      <c r="O13" s="164">
        <v>222.3527</v>
      </c>
      <c r="P13" s="164">
        <v>226.91730000000001</v>
      </c>
      <c r="Q13" s="164">
        <v>229.31370000000001</v>
      </c>
      <c r="R13" s="164">
        <v>224.3014</v>
      </c>
      <c r="S13" s="164">
        <v>221.9417</v>
      </c>
      <c r="T13" s="164">
        <v>221.4228</v>
      </c>
      <c r="U13" s="164">
        <v>226.6</v>
      </c>
      <c r="V13" s="165"/>
      <c r="W13" s="164">
        <v>227.2</v>
      </c>
      <c r="X13" s="164">
        <v>141.61709999999999</v>
      </c>
      <c r="Y13" s="164">
        <v>141.35149999999999</v>
      </c>
      <c r="Z13" s="164">
        <v>139.5145</v>
      </c>
      <c r="AA13" s="164">
        <v>136.61519999999999</v>
      </c>
      <c r="AB13" s="164">
        <v>136.44059999999999</v>
      </c>
      <c r="AC13" s="165"/>
      <c r="AD13" s="164">
        <v>143.05410000000001</v>
      </c>
      <c r="AE13" s="164">
        <v>125.8681</v>
      </c>
      <c r="AF13" s="164">
        <v>142.35120000000001</v>
      </c>
    </row>
    <row r="14" spans="1:32" ht="18" customHeight="1" x14ac:dyDescent="0.3">
      <c r="A14" s="160" t="s">
        <v>87</v>
      </c>
      <c r="B14" s="160" t="s">
        <v>928</v>
      </c>
      <c r="C14" s="164">
        <v>513.13319999999999</v>
      </c>
      <c r="D14" s="164">
        <v>520.02859999999998</v>
      </c>
      <c r="E14" s="166">
        <v>520.2011</v>
      </c>
      <c r="F14" s="164">
        <v>524.11109999999996</v>
      </c>
      <c r="G14" s="164">
        <v>526.22640000000001</v>
      </c>
      <c r="H14" s="164">
        <v>521.11159999999995</v>
      </c>
      <c r="I14" s="165"/>
      <c r="J14" s="164">
        <v>497.40719999999999</v>
      </c>
      <c r="K14" s="164">
        <v>493.98439999999999</v>
      </c>
      <c r="L14" s="164">
        <v>484.49889999999999</v>
      </c>
      <c r="M14" s="164">
        <v>499.404</v>
      </c>
      <c r="N14" s="164">
        <v>486.39210000000003</v>
      </c>
      <c r="O14" s="164">
        <v>223.6635</v>
      </c>
      <c r="P14" s="164">
        <v>228.1129</v>
      </c>
      <c r="Q14" s="164">
        <v>230.53319999999999</v>
      </c>
      <c r="R14" s="164">
        <v>224.49350000000001</v>
      </c>
      <c r="S14" s="164">
        <v>222.4068</v>
      </c>
      <c r="T14" s="164">
        <v>221.29910000000001</v>
      </c>
      <c r="U14" s="164">
        <v>226.7</v>
      </c>
      <c r="V14" s="165"/>
      <c r="W14" s="164">
        <v>227.9</v>
      </c>
      <c r="X14" s="166">
        <v>141.61709999999999</v>
      </c>
      <c r="Y14" s="164">
        <v>141.22669999999999</v>
      </c>
      <c r="Z14" s="164">
        <v>139.5145</v>
      </c>
      <c r="AA14" s="164">
        <v>137.0086</v>
      </c>
      <c r="AB14" s="164">
        <v>136.09559999999999</v>
      </c>
      <c r="AC14" s="165"/>
      <c r="AD14" s="164">
        <v>143.0248</v>
      </c>
      <c r="AE14" s="164">
        <v>125.9609</v>
      </c>
      <c r="AF14" s="164">
        <v>142.535</v>
      </c>
    </row>
    <row r="15" spans="1:32" ht="18" customHeight="1" x14ac:dyDescent="0.3">
      <c r="A15" s="160" t="s">
        <v>87</v>
      </c>
      <c r="B15" s="160" t="s">
        <v>929</v>
      </c>
      <c r="C15" s="164">
        <v>513.39559999999994</v>
      </c>
      <c r="D15" s="164">
        <v>520.02859999999998</v>
      </c>
      <c r="E15" s="164">
        <v>522.14430000000004</v>
      </c>
      <c r="F15" s="164">
        <v>524.64369999999997</v>
      </c>
      <c r="G15" s="164">
        <v>526.42190000000005</v>
      </c>
      <c r="H15" s="164">
        <v>521.56089999999995</v>
      </c>
      <c r="I15" s="164">
        <v>513.38520000000005</v>
      </c>
      <c r="J15" s="164">
        <v>495.99700000000001</v>
      </c>
      <c r="K15" s="164">
        <v>494.27859999999998</v>
      </c>
      <c r="L15" s="164">
        <v>483.46370000000002</v>
      </c>
      <c r="M15" s="164">
        <v>498.83879999999999</v>
      </c>
      <c r="N15" s="164">
        <v>487.21640000000002</v>
      </c>
      <c r="O15" s="164">
        <v>224.45750000000001</v>
      </c>
      <c r="P15" s="164">
        <v>227.822</v>
      </c>
      <c r="Q15" s="164">
        <v>230.1678</v>
      </c>
      <c r="R15" s="164">
        <v>224.53139999999999</v>
      </c>
      <c r="S15" s="164">
        <v>222.56180000000001</v>
      </c>
      <c r="T15" s="164">
        <v>221.8074</v>
      </c>
      <c r="U15" s="164">
        <v>226.6</v>
      </c>
      <c r="V15" s="165"/>
      <c r="W15" s="164">
        <v>227.2</v>
      </c>
      <c r="X15" s="164">
        <v>141.61709999999999</v>
      </c>
      <c r="Y15" s="164">
        <v>140.67019999999999</v>
      </c>
      <c r="Z15" s="164">
        <v>139.56120000000001</v>
      </c>
      <c r="AA15" s="164">
        <v>137.04859999999999</v>
      </c>
      <c r="AB15" s="164">
        <v>136.31639999999999</v>
      </c>
      <c r="AC15" s="165"/>
      <c r="AD15" s="164">
        <v>142.4246</v>
      </c>
      <c r="AE15" s="164">
        <v>125.9169</v>
      </c>
      <c r="AF15" s="164">
        <v>142.0856</v>
      </c>
    </row>
    <row r="16" spans="1:32" ht="18" customHeight="1" x14ac:dyDescent="0.3">
      <c r="A16" s="160" t="s">
        <v>87</v>
      </c>
      <c r="B16" s="160" t="s">
        <v>930</v>
      </c>
      <c r="C16" s="164">
        <v>512.45129999999995</v>
      </c>
      <c r="D16" s="164">
        <v>519.34590000000003</v>
      </c>
      <c r="E16" s="164">
        <v>520.25369999999998</v>
      </c>
      <c r="F16" s="164">
        <v>525.59990000000005</v>
      </c>
      <c r="G16" s="164">
        <v>526.90549999999996</v>
      </c>
      <c r="H16" s="164">
        <v>521.15679999999998</v>
      </c>
      <c r="I16" s="165"/>
      <c r="J16" s="164">
        <v>497.90679999999998</v>
      </c>
      <c r="K16" s="164">
        <v>494.60910000000001</v>
      </c>
      <c r="L16" s="164">
        <v>484.23500000000001</v>
      </c>
      <c r="M16" s="164">
        <v>499.5521</v>
      </c>
      <c r="N16" s="164">
        <v>486.92720000000003</v>
      </c>
      <c r="O16" s="164">
        <v>224.34209999999999</v>
      </c>
      <c r="P16" s="164">
        <v>227.577</v>
      </c>
      <c r="Q16" s="164">
        <v>230.33949999999999</v>
      </c>
      <c r="R16" s="164">
        <v>224.9615</v>
      </c>
      <c r="S16" s="164">
        <v>223.00479999999999</v>
      </c>
      <c r="T16" s="164">
        <v>221.28219999999999</v>
      </c>
      <c r="U16" s="164">
        <v>226.6</v>
      </c>
      <c r="V16" s="165"/>
      <c r="W16" s="164">
        <v>227.8</v>
      </c>
      <c r="X16" s="164">
        <v>142.36179999999999</v>
      </c>
      <c r="Y16" s="164">
        <v>141.5522</v>
      </c>
      <c r="Z16" s="164">
        <v>139.5145</v>
      </c>
      <c r="AA16" s="164">
        <v>136.91589999999999</v>
      </c>
      <c r="AB16" s="164">
        <v>136.1232</v>
      </c>
      <c r="AC16" s="165"/>
      <c r="AD16" s="164">
        <v>142.96619999999999</v>
      </c>
      <c r="AE16" s="164">
        <v>126.3369</v>
      </c>
      <c r="AF16" s="164">
        <v>142.535</v>
      </c>
    </row>
    <row r="17" spans="1:32" ht="18" customHeight="1" x14ac:dyDescent="0.3">
      <c r="A17" s="160" t="s">
        <v>87</v>
      </c>
      <c r="B17" s="160" t="s">
        <v>931</v>
      </c>
      <c r="C17" s="167">
        <v>513.60530000000006</v>
      </c>
      <c r="D17" s="167">
        <v>520.44870000000003</v>
      </c>
      <c r="E17" s="169">
        <v>520.20114999999998</v>
      </c>
      <c r="F17" s="167">
        <v>525.52179999999998</v>
      </c>
      <c r="G17" s="167">
        <v>526.48820000000001</v>
      </c>
      <c r="H17" s="167">
        <v>520.12720000000002</v>
      </c>
      <c r="I17" s="168"/>
      <c r="J17" s="167">
        <v>496.33879999999999</v>
      </c>
      <c r="K17" s="167">
        <v>493.28030000000001</v>
      </c>
      <c r="L17" s="167">
        <v>483.85700000000003</v>
      </c>
      <c r="M17" s="167">
        <v>499.48110000000003</v>
      </c>
      <c r="N17" s="167">
        <v>486.92329999999998</v>
      </c>
      <c r="O17" s="167">
        <v>224.87729999999999</v>
      </c>
      <c r="P17" s="167">
        <v>228.02959999999999</v>
      </c>
      <c r="Q17" s="167">
        <v>231.2191</v>
      </c>
      <c r="R17" s="167">
        <v>224.96899999999999</v>
      </c>
      <c r="S17" s="167">
        <v>222.5102</v>
      </c>
      <c r="T17" s="167">
        <v>221.80289999999999</v>
      </c>
      <c r="U17" s="167">
        <v>226</v>
      </c>
      <c r="V17" s="168"/>
      <c r="W17" s="167">
        <v>226.8</v>
      </c>
      <c r="X17" s="167">
        <v>141.41370000000001</v>
      </c>
      <c r="Y17" s="167">
        <v>140.49539999999999</v>
      </c>
      <c r="Z17" s="167">
        <v>139.46260000000001</v>
      </c>
      <c r="AA17" s="167">
        <v>137.09790000000001</v>
      </c>
      <c r="AB17" s="167">
        <v>136.1508</v>
      </c>
      <c r="AC17" s="168"/>
      <c r="AD17" s="167">
        <v>142.21969999999999</v>
      </c>
      <c r="AE17" s="167">
        <v>126.42959999999999</v>
      </c>
      <c r="AF17" s="167">
        <v>142.14689999999999</v>
      </c>
    </row>
    <row r="18" spans="1:32" ht="18" customHeight="1" x14ac:dyDescent="0.3">
      <c r="A18" s="160" t="s">
        <v>87</v>
      </c>
      <c r="B18" s="160" t="s">
        <v>932</v>
      </c>
      <c r="C18" s="161">
        <v>511.29719999999998</v>
      </c>
      <c r="D18" s="161">
        <v>518.50559999999996</v>
      </c>
      <c r="E18" s="161">
        <v>520.14859999999999</v>
      </c>
      <c r="F18" s="161">
        <v>526.92240000000004</v>
      </c>
      <c r="G18" s="161">
        <v>527.79579999999999</v>
      </c>
      <c r="H18" s="161">
        <v>522.4239</v>
      </c>
      <c r="I18" s="161">
        <v>504.83120000000002</v>
      </c>
      <c r="J18" s="161">
        <v>486.47269999999997</v>
      </c>
      <c r="K18" s="161">
        <v>489.15039999999999</v>
      </c>
      <c r="L18" s="161">
        <v>479.09809999999999</v>
      </c>
      <c r="M18" s="161">
        <v>495.4624</v>
      </c>
      <c r="N18" s="161">
        <v>482.75220000000002</v>
      </c>
      <c r="O18" s="161">
        <v>221.8152</v>
      </c>
      <c r="P18" s="161">
        <v>227.39080000000001</v>
      </c>
      <c r="Q18" s="161">
        <v>230.24010000000001</v>
      </c>
      <c r="R18" s="161">
        <v>225.53540000000001</v>
      </c>
      <c r="S18" s="161">
        <v>222.6431</v>
      </c>
      <c r="T18" s="161">
        <v>220.297</v>
      </c>
      <c r="U18" s="161">
        <v>224.7</v>
      </c>
      <c r="V18" s="162"/>
      <c r="W18" s="161">
        <v>225.2</v>
      </c>
      <c r="X18" s="161">
        <v>141.1387</v>
      </c>
      <c r="Y18" s="161">
        <v>139.85210000000001</v>
      </c>
      <c r="Z18" s="161">
        <v>138.8141</v>
      </c>
      <c r="AA18" s="161">
        <v>135.81970000000001</v>
      </c>
      <c r="AB18" s="161">
        <v>135.04679999999999</v>
      </c>
      <c r="AC18" s="162"/>
      <c r="AD18" s="161">
        <v>141.76589999999999</v>
      </c>
      <c r="AE18" s="161">
        <v>126.8056</v>
      </c>
      <c r="AF18" s="161">
        <v>141.33000000000001</v>
      </c>
    </row>
    <row r="19" spans="1:32" ht="18" customHeight="1" x14ac:dyDescent="0.3">
      <c r="A19" s="160" t="s">
        <v>87</v>
      </c>
      <c r="B19" s="160" t="s">
        <v>933</v>
      </c>
      <c r="C19" s="164">
        <v>514.60209999999995</v>
      </c>
      <c r="D19" s="164">
        <v>521.60410000000002</v>
      </c>
      <c r="E19" s="164">
        <v>523.35220000000004</v>
      </c>
      <c r="F19" s="164">
        <v>527.01030000000003</v>
      </c>
      <c r="G19" s="164">
        <v>528.91729999999995</v>
      </c>
      <c r="H19" s="164">
        <v>523.08000000000004</v>
      </c>
      <c r="I19" s="165"/>
      <c r="J19" s="164">
        <v>486.11599999999999</v>
      </c>
      <c r="K19" s="164">
        <v>487.6558</v>
      </c>
      <c r="L19" s="164">
        <v>478.12450000000001</v>
      </c>
      <c r="M19" s="164">
        <v>495.31380000000001</v>
      </c>
      <c r="N19" s="164">
        <v>482.41759999999999</v>
      </c>
      <c r="O19" s="164">
        <v>222.0463</v>
      </c>
      <c r="P19" s="164">
        <v>228.32339999999999</v>
      </c>
      <c r="Q19" s="164">
        <v>231.12139999999999</v>
      </c>
      <c r="R19" s="164">
        <v>225.60579999999999</v>
      </c>
      <c r="S19" s="164">
        <v>222.9384</v>
      </c>
      <c r="T19" s="164">
        <v>219.89089999999999</v>
      </c>
      <c r="U19" s="164">
        <v>224.1</v>
      </c>
      <c r="V19" s="165"/>
      <c r="W19" s="164">
        <v>223.9</v>
      </c>
      <c r="X19" s="164">
        <v>140.26009999999999</v>
      </c>
      <c r="Y19" s="164">
        <v>138.96879999999999</v>
      </c>
      <c r="Z19" s="164">
        <v>138.71549999999999</v>
      </c>
      <c r="AA19" s="164">
        <v>135.8877</v>
      </c>
      <c r="AB19" s="164">
        <v>135.03299999999999</v>
      </c>
      <c r="AC19" s="165"/>
      <c r="AD19" s="164">
        <v>141.00479999999999</v>
      </c>
      <c r="AE19" s="164">
        <v>126.99120000000001</v>
      </c>
      <c r="AF19" s="164">
        <v>141.0033</v>
      </c>
    </row>
    <row r="20" spans="1:32" ht="18" customHeight="1" x14ac:dyDescent="0.3">
      <c r="A20" s="160" t="s">
        <v>87</v>
      </c>
      <c r="B20" s="160" t="s">
        <v>934</v>
      </c>
      <c r="C20" s="164">
        <v>509.61860000000001</v>
      </c>
      <c r="D20" s="164">
        <v>521.07889999999998</v>
      </c>
      <c r="E20" s="164">
        <v>516.36720000000003</v>
      </c>
      <c r="F20" s="164">
        <v>527.06970000000001</v>
      </c>
      <c r="G20" s="164">
        <v>527.5412</v>
      </c>
      <c r="H20" s="164">
        <v>522.70529999999997</v>
      </c>
      <c r="I20" s="165"/>
      <c r="J20" s="164">
        <v>487.20819999999998</v>
      </c>
      <c r="K20" s="164">
        <v>489.45670000000001</v>
      </c>
      <c r="L20" s="164">
        <v>478.87909999999999</v>
      </c>
      <c r="M20" s="164">
        <v>495.1146</v>
      </c>
      <c r="N20" s="164">
        <v>482.51420000000002</v>
      </c>
      <c r="O20" s="164">
        <v>221.27440000000001</v>
      </c>
      <c r="P20" s="164">
        <v>227.5385</v>
      </c>
      <c r="Q20" s="164">
        <v>230.90100000000001</v>
      </c>
      <c r="R20" s="164">
        <v>225.5643</v>
      </c>
      <c r="S20" s="164">
        <v>222.87190000000001</v>
      </c>
      <c r="T20" s="164">
        <v>219.7242</v>
      </c>
      <c r="U20" s="164">
        <v>224.1</v>
      </c>
      <c r="V20" s="165"/>
      <c r="W20" s="164">
        <v>224.8</v>
      </c>
      <c r="X20" s="164">
        <v>141.0479</v>
      </c>
      <c r="Y20" s="164">
        <v>139.5239</v>
      </c>
      <c r="Z20" s="164">
        <v>138.71549999999999</v>
      </c>
      <c r="AA20" s="164">
        <v>135.95750000000001</v>
      </c>
      <c r="AB20" s="164">
        <v>135.01920000000001</v>
      </c>
      <c r="AC20" s="165"/>
      <c r="AD20" s="164">
        <v>141.61959999999999</v>
      </c>
      <c r="AE20" s="164">
        <v>126.8545</v>
      </c>
      <c r="AF20" s="164">
        <v>140.94200000000001</v>
      </c>
    </row>
    <row r="21" spans="1:32" ht="18" customHeight="1" x14ac:dyDescent="0.3">
      <c r="A21" s="160" t="s">
        <v>87</v>
      </c>
      <c r="B21" s="160" t="s">
        <v>935</v>
      </c>
      <c r="C21" s="164">
        <v>515.44129999999996</v>
      </c>
      <c r="D21" s="164">
        <v>522.28679999999997</v>
      </c>
      <c r="E21" s="164">
        <v>521.98680000000002</v>
      </c>
      <c r="F21" s="164">
        <v>528.17629999999997</v>
      </c>
      <c r="G21" s="164">
        <v>528.87139999999999</v>
      </c>
      <c r="H21" s="164">
        <v>523.2115</v>
      </c>
      <c r="I21" s="165"/>
      <c r="J21" s="164">
        <v>487.63619999999997</v>
      </c>
      <c r="K21" s="164">
        <v>489.9837</v>
      </c>
      <c r="L21" s="164">
        <v>479.63659999999999</v>
      </c>
      <c r="M21" s="164">
        <v>495.68360000000001</v>
      </c>
      <c r="N21" s="164">
        <v>482.8141</v>
      </c>
      <c r="O21" s="164">
        <v>222.93260000000001</v>
      </c>
      <c r="P21" s="164">
        <v>228.3569</v>
      </c>
      <c r="Q21" s="164">
        <v>231.73490000000001</v>
      </c>
      <c r="R21" s="164">
        <v>226.09729999999999</v>
      </c>
      <c r="S21" s="164">
        <v>223.35919999999999</v>
      </c>
      <c r="T21" s="164">
        <v>220.2218</v>
      </c>
      <c r="U21" s="164">
        <v>224.1</v>
      </c>
      <c r="V21" s="165"/>
      <c r="W21" s="164">
        <v>225.2</v>
      </c>
      <c r="X21" s="164">
        <v>140.03550000000001</v>
      </c>
      <c r="Y21" s="164">
        <v>139.63390000000001</v>
      </c>
      <c r="Z21" s="164">
        <v>138.71549999999999</v>
      </c>
      <c r="AA21" s="164">
        <v>135.68389999999999</v>
      </c>
      <c r="AB21" s="164">
        <v>135.0882</v>
      </c>
      <c r="AC21" s="165"/>
      <c r="AD21" s="164">
        <v>141.44390000000001</v>
      </c>
      <c r="AE21" s="164">
        <v>128.0264</v>
      </c>
      <c r="AF21" s="164">
        <v>140.92160000000001</v>
      </c>
    </row>
    <row r="22" spans="1:32" ht="18" customHeight="1" x14ac:dyDescent="0.3">
      <c r="A22" s="160" t="s">
        <v>87</v>
      </c>
      <c r="B22" s="160" t="s">
        <v>936</v>
      </c>
      <c r="C22" s="164">
        <v>515.44129999999996</v>
      </c>
      <c r="D22" s="164">
        <v>520.71130000000005</v>
      </c>
      <c r="E22" s="164">
        <v>521.67160000000001</v>
      </c>
      <c r="F22" s="164">
        <v>527.56830000000002</v>
      </c>
      <c r="G22" s="164">
        <v>528.87729999999999</v>
      </c>
      <c r="H22" s="164">
        <v>523.04190000000006</v>
      </c>
      <c r="I22" s="165"/>
      <c r="J22" s="164">
        <v>489.60399999999998</v>
      </c>
      <c r="K22" s="164">
        <v>488.69240000000002</v>
      </c>
      <c r="L22" s="164">
        <v>479.85379999999998</v>
      </c>
      <c r="M22" s="164">
        <v>495.1748</v>
      </c>
      <c r="N22" s="164">
        <v>482.24239999999998</v>
      </c>
      <c r="O22" s="164">
        <v>223.73820000000001</v>
      </c>
      <c r="P22" s="164">
        <v>227.5419</v>
      </c>
      <c r="Q22" s="164">
        <v>231.4648</v>
      </c>
      <c r="R22" s="164">
        <v>226.19409999999999</v>
      </c>
      <c r="S22" s="164">
        <v>223.27799999999999</v>
      </c>
      <c r="T22" s="164">
        <v>220.32769999999999</v>
      </c>
      <c r="U22" s="164">
        <v>224.1</v>
      </c>
      <c r="V22" s="165"/>
      <c r="W22" s="164">
        <v>225.2</v>
      </c>
      <c r="X22" s="164">
        <v>140.8895</v>
      </c>
      <c r="Y22" s="164">
        <v>139.5437</v>
      </c>
      <c r="Z22" s="164">
        <v>138.71549999999999</v>
      </c>
      <c r="AA22" s="164">
        <v>135.58940000000001</v>
      </c>
      <c r="AB22" s="164">
        <v>135.2124</v>
      </c>
      <c r="AC22" s="165"/>
      <c r="AD22" s="164">
        <v>141.63419999999999</v>
      </c>
      <c r="AE22" s="164">
        <v>128.16309999999999</v>
      </c>
      <c r="AF22" s="164">
        <v>141.33000000000001</v>
      </c>
    </row>
    <row r="23" spans="1:32" ht="18" customHeight="1" x14ac:dyDescent="0.3">
      <c r="A23" s="160" t="s">
        <v>87</v>
      </c>
      <c r="B23" s="160" t="s">
        <v>937</v>
      </c>
      <c r="C23" s="164">
        <v>517.43470000000002</v>
      </c>
      <c r="D23" s="164">
        <v>519.24080000000004</v>
      </c>
      <c r="E23" s="164">
        <v>526.39840000000004</v>
      </c>
      <c r="F23" s="164">
        <v>530.55219999999997</v>
      </c>
      <c r="G23" s="164">
        <v>531.32349999999997</v>
      </c>
      <c r="H23" s="164">
        <v>525.96749999999997</v>
      </c>
      <c r="I23" s="164">
        <v>518.40729999999996</v>
      </c>
      <c r="J23" s="164">
        <v>501.5455</v>
      </c>
      <c r="K23" s="164">
        <v>495.57119999999998</v>
      </c>
      <c r="L23" s="164">
        <v>485.40910000000002</v>
      </c>
      <c r="M23" s="164">
        <v>500.73790000000002</v>
      </c>
      <c r="N23" s="164">
        <v>488.36959999999999</v>
      </c>
      <c r="O23" s="164">
        <v>225.69220000000001</v>
      </c>
      <c r="P23" s="164">
        <v>229.21180000000001</v>
      </c>
      <c r="Q23" s="164">
        <v>233.03450000000001</v>
      </c>
      <c r="R23" s="164">
        <v>227.45570000000001</v>
      </c>
      <c r="S23" s="164">
        <v>224.55520000000001</v>
      </c>
      <c r="T23" s="164">
        <v>222.1635</v>
      </c>
      <c r="U23" s="164">
        <v>226.7</v>
      </c>
      <c r="V23" s="165"/>
      <c r="W23" s="164">
        <v>227.6</v>
      </c>
      <c r="X23" s="164">
        <v>142.34389999999999</v>
      </c>
      <c r="Y23" s="164">
        <v>141.01769999999999</v>
      </c>
      <c r="Z23" s="164">
        <v>139.613</v>
      </c>
      <c r="AA23" s="164">
        <v>137.80439999999999</v>
      </c>
      <c r="AB23" s="164">
        <v>137.0754</v>
      </c>
      <c r="AC23" s="165"/>
      <c r="AD23" s="164">
        <v>143.0248</v>
      </c>
      <c r="AE23" s="164">
        <v>126.3369</v>
      </c>
      <c r="AF23" s="164">
        <v>143.31100000000001</v>
      </c>
    </row>
    <row r="24" spans="1:32" ht="18" customHeight="1" x14ac:dyDescent="0.3">
      <c r="A24" s="160" t="s">
        <v>87</v>
      </c>
      <c r="B24" s="160" t="s">
        <v>938</v>
      </c>
      <c r="C24" s="164">
        <v>517.64449999999999</v>
      </c>
      <c r="D24" s="164">
        <v>523.44230000000005</v>
      </c>
      <c r="E24" s="164">
        <v>527.08109999999999</v>
      </c>
      <c r="F24" s="164">
        <v>531.33720000000005</v>
      </c>
      <c r="G24" s="164">
        <v>532.86059999999998</v>
      </c>
      <c r="H24" s="164">
        <v>526.54930000000002</v>
      </c>
      <c r="I24" s="164">
        <v>518.90309999999999</v>
      </c>
      <c r="J24" s="164">
        <v>505.67759999999998</v>
      </c>
      <c r="K24" s="164">
        <v>506.5188</v>
      </c>
      <c r="L24" s="164">
        <v>494.12790000000001</v>
      </c>
      <c r="M24" s="164">
        <v>511.99919999999997</v>
      </c>
      <c r="N24" s="164">
        <v>498.76799999999997</v>
      </c>
      <c r="O24" s="164">
        <v>223.85210000000001</v>
      </c>
      <c r="P24" s="164">
        <v>229.28139999999999</v>
      </c>
      <c r="Q24" s="164">
        <v>231.74860000000001</v>
      </c>
      <c r="R24" s="164">
        <v>227.62559999999999</v>
      </c>
      <c r="S24" s="164">
        <v>224.69550000000001</v>
      </c>
      <c r="T24" s="164">
        <v>222.87860000000001</v>
      </c>
      <c r="U24" s="164">
        <v>231.1</v>
      </c>
      <c r="V24" s="165"/>
      <c r="W24" s="164">
        <v>231.7</v>
      </c>
      <c r="X24" s="164">
        <v>143.11369999999999</v>
      </c>
      <c r="Y24" s="164">
        <v>140.3313</v>
      </c>
      <c r="Z24" s="164">
        <v>140.11109999999999</v>
      </c>
      <c r="AA24" s="164">
        <v>138.00470000000001</v>
      </c>
      <c r="AB24" s="164">
        <v>137.15819999999999</v>
      </c>
      <c r="AC24" s="165"/>
      <c r="AD24" s="164">
        <v>141.92699999999999</v>
      </c>
      <c r="AE24" s="164">
        <v>126.05370000000001</v>
      </c>
      <c r="AF24" s="164">
        <v>143.69909999999999</v>
      </c>
    </row>
    <row r="25" spans="1:32" ht="18" customHeight="1" x14ac:dyDescent="0.3">
      <c r="A25" s="160" t="s">
        <v>87</v>
      </c>
      <c r="B25" s="160" t="s">
        <v>939</v>
      </c>
      <c r="C25" s="167">
        <v>514.3922</v>
      </c>
      <c r="D25" s="167">
        <v>521.02639999999997</v>
      </c>
      <c r="E25" s="167">
        <v>525.24300000000005</v>
      </c>
      <c r="F25" s="167">
        <v>529.64430000000004</v>
      </c>
      <c r="G25" s="167">
        <v>530.84299999999996</v>
      </c>
      <c r="H25" s="167">
        <v>525.00980000000004</v>
      </c>
      <c r="I25" s="168"/>
      <c r="J25" s="167">
        <v>506.85509999999999</v>
      </c>
      <c r="K25" s="167">
        <v>507.05329999999998</v>
      </c>
      <c r="L25" s="167">
        <v>494.35829999999999</v>
      </c>
      <c r="M25" s="167">
        <v>512.97450000000003</v>
      </c>
      <c r="N25" s="167">
        <v>499.64190000000002</v>
      </c>
      <c r="O25" s="167">
        <v>222.54939999999999</v>
      </c>
      <c r="P25" s="167">
        <v>228.202</v>
      </c>
      <c r="Q25" s="167">
        <v>230.24529999999999</v>
      </c>
      <c r="R25" s="167">
        <v>227.02029999999999</v>
      </c>
      <c r="S25" s="167">
        <v>224.51089999999999</v>
      </c>
      <c r="T25" s="167">
        <v>223.386</v>
      </c>
      <c r="U25" s="167">
        <v>231.1</v>
      </c>
      <c r="V25" s="168"/>
      <c r="W25" s="167">
        <v>231.9</v>
      </c>
      <c r="X25" s="167">
        <v>144.0256</v>
      </c>
      <c r="Y25" s="167">
        <v>140.84739999999999</v>
      </c>
      <c r="Z25" s="167">
        <v>140.3082</v>
      </c>
      <c r="AA25" s="167">
        <v>138.03620000000001</v>
      </c>
      <c r="AB25" s="167">
        <v>136.8546</v>
      </c>
      <c r="AC25" s="168"/>
      <c r="AD25" s="167">
        <v>142.1026</v>
      </c>
      <c r="AE25" s="167">
        <v>125.7753</v>
      </c>
      <c r="AF25" s="167">
        <v>144.10749999999999</v>
      </c>
    </row>
    <row r="26" spans="1:32" ht="18" customHeight="1" x14ac:dyDescent="0.3">
      <c r="A26" s="160" t="s">
        <v>87</v>
      </c>
      <c r="B26" s="160" t="s">
        <v>940</v>
      </c>
      <c r="C26" s="161">
        <v>511.71690000000001</v>
      </c>
      <c r="D26" s="161">
        <v>521.55160000000001</v>
      </c>
      <c r="E26" s="161">
        <v>522.45950000000005</v>
      </c>
      <c r="F26" s="161">
        <v>527.69380000000001</v>
      </c>
      <c r="G26" s="161">
        <v>529.14739999999995</v>
      </c>
      <c r="H26" s="161">
        <v>524.7663</v>
      </c>
      <c r="I26" s="162"/>
      <c r="J26" s="161">
        <v>505.07479999999998</v>
      </c>
      <c r="K26" s="161">
        <v>505.20729999999998</v>
      </c>
      <c r="L26" s="161">
        <v>494.08260000000001</v>
      </c>
      <c r="M26" s="161">
        <v>509.02159999999998</v>
      </c>
      <c r="N26" s="161">
        <v>496.58609999999999</v>
      </c>
      <c r="O26" s="161">
        <v>221.83879999999999</v>
      </c>
      <c r="P26" s="161">
        <v>227.5891</v>
      </c>
      <c r="Q26" s="161">
        <v>229.7296</v>
      </c>
      <c r="R26" s="161">
        <v>226.23840000000001</v>
      </c>
      <c r="S26" s="161">
        <v>224.30420000000001</v>
      </c>
      <c r="T26" s="161">
        <v>222.87610000000001</v>
      </c>
      <c r="U26" s="161">
        <v>231.1</v>
      </c>
      <c r="V26" s="162"/>
      <c r="W26" s="161">
        <v>231</v>
      </c>
      <c r="X26" s="161">
        <v>143.1463</v>
      </c>
      <c r="Y26" s="161">
        <v>139.5361</v>
      </c>
      <c r="Z26" s="161">
        <v>140.0592</v>
      </c>
      <c r="AA26" s="161">
        <v>138.32050000000001</v>
      </c>
      <c r="AB26" s="161">
        <v>136.66139999999999</v>
      </c>
      <c r="AC26" s="162"/>
      <c r="AD26" s="161">
        <v>141.28290000000001</v>
      </c>
      <c r="AE26" s="161">
        <v>124.6962</v>
      </c>
      <c r="AF26" s="161">
        <v>143.71950000000001</v>
      </c>
    </row>
    <row r="27" spans="1:32" ht="18" customHeight="1" x14ac:dyDescent="0.3">
      <c r="A27" s="160" t="s">
        <v>87</v>
      </c>
      <c r="B27" s="160" t="s">
        <v>941</v>
      </c>
      <c r="C27" s="164">
        <v>510.40550000000002</v>
      </c>
      <c r="D27" s="164">
        <v>518.45309999999995</v>
      </c>
      <c r="E27" s="164">
        <v>520.46370000000002</v>
      </c>
      <c r="F27" s="164">
        <v>525.96</v>
      </c>
      <c r="G27" s="164">
        <v>527.31349999999998</v>
      </c>
      <c r="H27" s="164">
        <v>522.36569999999995</v>
      </c>
      <c r="I27" s="164">
        <v>518.88679999999999</v>
      </c>
      <c r="J27" s="164">
        <v>505.51920000000001</v>
      </c>
      <c r="K27" s="164">
        <v>505.69540000000001</v>
      </c>
      <c r="L27" s="164">
        <v>494.01729999999998</v>
      </c>
      <c r="M27" s="164">
        <v>511.76769999999999</v>
      </c>
      <c r="N27" s="164">
        <v>498.06720000000001</v>
      </c>
      <c r="O27" s="164">
        <v>224.7587</v>
      </c>
      <c r="P27" s="164">
        <v>227.88640000000001</v>
      </c>
      <c r="Q27" s="164">
        <v>229.60220000000001</v>
      </c>
      <c r="R27" s="164">
        <v>225.20249999999999</v>
      </c>
      <c r="S27" s="164">
        <v>223.51419999999999</v>
      </c>
      <c r="T27" s="164">
        <v>222.8569</v>
      </c>
      <c r="U27" s="164">
        <v>230.5</v>
      </c>
      <c r="V27" s="165"/>
      <c r="W27" s="164">
        <v>230.7</v>
      </c>
      <c r="X27" s="164">
        <v>143.11580000000001</v>
      </c>
      <c r="Y27" s="164">
        <v>139.47550000000001</v>
      </c>
      <c r="Z27" s="164">
        <v>140.26159999999999</v>
      </c>
      <c r="AA27" s="164">
        <v>137.88929999999999</v>
      </c>
      <c r="AB27" s="164">
        <v>135.7782</v>
      </c>
      <c r="AC27" s="165"/>
      <c r="AD27" s="164">
        <v>141.25360000000001</v>
      </c>
      <c r="AE27" s="164">
        <v>124.5107</v>
      </c>
      <c r="AF27" s="164">
        <v>143.7807</v>
      </c>
    </row>
    <row r="28" spans="1:32" ht="18" customHeight="1" x14ac:dyDescent="0.3">
      <c r="A28" s="160" t="s">
        <v>87</v>
      </c>
      <c r="B28" s="160" t="s">
        <v>942</v>
      </c>
      <c r="C28" s="164">
        <v>512.50379999999996</v>
      </c>
      <c r="D28" s="164">
        <v>520.50130000000001</v>
      </c>
      <c r="E28" s="164">
        <v>517.41759999999999</v>
      </c>
      <c r="F28" s="164">
        <v>525.79570000000001</v>
      </c>
      <c r="G28" s="164">
        <v>527.12929999999994</v>
      </c>
      <c r="H28" s="164">
        <v>522.24900000000002</v>
      </c>
      <c r="I28" s="164">
        <v>518.92960000000005</v>
      </c>
      <c r="J28" s="164">
        <v>508.24369999999999</v>
      </c>
      <c r="K28" s="164">
        <v>507.8476</v>
      </c>
      <c r="L28" s="164">
        <v>495.93450000000001</v>
      </c>
      <c r="M28" s="164">
        <v>513.0068</v>
      </c>
      <c r="N28" s="164">
        <v>500.38670000000002</v>
      </c>
      <c r="O28" s="164">
        <v>222.6618</v>
      </c>
      <c r="P28" s="164">
        <v>227.3785</v>
      </c>
      <c r="Q28" s="164">
        <v>229.41919999999999</v>
      </c>
      <c r="R28" s="164">
        <v>225.0959</v>
      </c>
      <c r="S28" s="164">
        <v>223.8981</v>
      </c>
      <c r="T28" s="164">
        <v>223.31049999999999</v>
      </c>
      <c r="U28" s="164">
        <v>231.1</v>
      </c>
      <c r="V28" s="165"/>
      <c r="W28" s="164">
        <v>230.9</v>
      </c>
      <c r="X28" s="164">
        <v>143.3502</v>
      </c>
      <c r="Y28" s="164">
        <v>139.375</v>
      </c>
      <c r="Z28" s="164">
        <v>140.0592</v>
      </c>
      <c r="AA28" s="164">
        <v>138.35339999999999</v>
      </c>
      <c r="AB28" s="164">
        <v>135.95760000000001</v>
      </c>
      <c r="AC28" s="165"/>
      <c r="AD28" s="164">
        <v>141.3854</v>
      </c>
      <c r="AE28" s="164">
        <v>124.413</v>
      </c>
      <c r="AF28" s="164">
        <v>144.12790000000001</v>
      </c>
    </row>
    <row r="29" spans="1:32" ht="18" customHeight="1" x14ac:dyDescent="0.3">
      <c r="A29" s="160" t="s">
        <v>87</v>
      </c>
      <c r="B29" s="160" t="s">
        <v>943</v>
      </c>
      <c r="C29" s="164">
        <v>509.61860000000001</v>
      </c>
      <c r="D29" s="164">
        <v>517.71780000000001</v>
      </c>
      <c r="E29" s="164">
        <v>517.94269999999995</v>
      </c>
      <c r="F29" s="164">
        <v>524.24480000000005</v>
      </c>
      <c r="G29" s="164">
        <v>524.74400000000003</v>
      </c>
      <c r="H29" s="164">
        <v>521.36569999999995</v>
      </c>
      <c r="I29" s="165"/>
      <c r="J29" s="164">
        <v>509.70549999999997</v>
      </c>
      <c r="K29" s="164">
        <v>509.87720000000002</v>
      </c>
      <c r="L29" s="164">
        <v>498.47859999999997</v>
      </c>
      <c r="M29" s="164">
        <v>516.98990000000003</v>
      </c>
      <c r="N29" s="164">
        <v>503.4683</v>
      </c>
      <c r="O29" s="164">
        <v>221.3065</v>
      </c>
      <c r="P29" s="164">
        <v>226.8768</v>
      </c>
      <c r="Q29" s="164">
        <v>227.2482</v>
      </c>
      <c r="R29" s="164">
        <v>224.30009999999999</v>
      </c>
      <c r="S29" s="164">
        <v>223.38130000000001</v>
      </c>
      <c r="T29" s="164">
        <v>224.64439999999999</v>
      </c>
      <c r="U29" s="164">
        <v>231.1</v>
      </c>
      <c r="V29" s="165"/>
      <c r="W29" s="164">
        <v>232.7</v>
      </c>
      <c r="X29" s="164">
        <v>144.1422</v>
      </c>
      <c r="Y29" s="164">
        <v>141.03700000000001</v>
      </c>
      <c r="Z29" s="164">
        <v>140.60919999999999</v>
      </c>
      <c r="AA29" s="164">
        <v>139.3048</v>
      </c>
      <c r="AB29" s="164">
        <v>135.84719999999999</v>
      </c>
      <c r="AC29" s="165"/>
      <c r="AD29" s="164">
        <v>142.571</v>
      </c>
      <c r="AE29" s="164">
        <v>124.5107</v>
      </c>
      <c r="AF29" s="164">
        <v>144.904</v>
      </c>
    </row>
    <row r="30" spans="1:32" ht="18" customHeight="1" x14ac:dyDescent="0.3">
      <c r="A30" s="160" t="s">
        <v>87</v>
      </c>
      <c r="B30" s="160" t="s">
        <v>944</v>
      </c>
      <c r="C30" s="164">
        <v>505.15980000000002</v>
      </c>
      <c r="D30" s="164">
        <v>515.51210000000003</v>
      </c>
      <c r="E30" s="164">
        <v>515.05430000000001</v>
      </c>
      <c r="F30" s="164">
        <v>522.63210000000004</v>
      </c>
      <c r="G30" s="164">
        <v>523.94949999999994</v>
      </c>
      <c r="H30" s="164">
        <v>519.13319999999999</v>
      </c>
      <c r="I30" s="165"/>
      <c r="J30" s="164">
        <v>509.00049999999999</v>
      </c>
      <c r="K30" s="164">
        <v>511.31049999999999</v>
      </c>
      <c r="L30" s="164">
        <v>497.84249999999997</v>
      </c>
      <c r="M30" s="164">
        <v>515.80600000000004</v>
      </c>
      <c r="N30" s="164">
        <v>502.02050000000003</v>
      </c>
      <c r="O30" s="164">
        <v>221.3227</v>
      </c>
      <c r="P30" s="164">
        <v>226.25049999999999</v>
      </c>
      <c r="Q30" s="164">
        <v>228.76130000000001</v>
      </c>
      <c r="R30" s="164">
        <v>223.65280000000001</v>
      </c>
      <c r="S30" s="164">
        <v>222.11150000000001</v>
      </c>
      <c r="T30" s="164">
        <v>224.2336</v>
      </c>
      <c r="U30" s="164">
        <v>233.7</v>
      </c>
      <c r="V30" s="165"/>
      <c r="W30" s="164">
        <v>233.5</v>
      </c>
      <c r="X30" s="164">
        <v>143.95089999999999</v>
      </c>
      <c r="Y30" s="164">
        <v>140.57820000000001</v>
      </c>
      <c r="Z30" s="164">
        <v>140.3082</v>
      </c>
      <c r="AA30" s="164">
        <v>138.76310000000001</v>
      </c>
      <c r="AB30" s="164">
        <v>135.7782</v>
      </c>
      <c r="AC30" s="165"/>
      <c r="AD30" s="164">
        <v>141.69280000000001</v>
      </c>
      <c r="AE30" s="164">
        <v>123.61709999999999</v>
      </c>
      <c r="AF30" s="164">
        <v>144.51599999999999</v>
      </c>
    </row>
    <row r="31" spans="1:32" ht="18" customHeight="1" x14ac:dyDescent="0.3">
      <c r="A31" s="160" t="s">
        <v>87</v>
      </c>
      <c r="B31" s="160" t="s">
        <v>945</v>
      </c>
      <c r="C31" s="164">
        <v>503.63850000000002</v>
      </c>
      <c r="D31" s="164">
        <v>513.41139999999996</v>
      </c>
      <c r="E31" s="164">
        <v>512.16570000000002</v>
      </c>
      <c r="F31" s="164">
        <v>521.99869999999999</v>
      </c>
      <c r="G31" s="164">
        <v>523.21699999999998</v>
      </c>
      <c r="H31" s="164">
        <v>519.45849999999996</v>
      </c>
      <c r="I31" s="165"/>
      <c r="J31" s="164">
        <v>509.76249999999999</v>
      </c>
      <c r="K31" s="164">
        <v>510.05869999999999</v>
      </c>
      <c r="L31" s="164">
        <v>499.20729999999998</v>
      </c>
      <c r="M31" s="164">
        <v>516.44809999999995</v>
      </c>
      <c r="N31" s="164">
        <v>503.74619999999999</v>
      </c>
      <c r="O31" s="164">
        <v>225.7097</v>
      </c>
      <c r="P31" s="164">
        <v>225.81139999999999</v>
      </c>
      <c r="Q31" s="164">
        <v>228.4581</v>
      </c>
      <c r="R31" s="164">
        <v>223.34030000000001</v>
      </c>
      <c r="S31" s="164">
        <v>222.1705</v>
      </c>
      <c r="T31" s="164">
        <v>224.76900000000001</v>
      </c>
      <c r="U31" s="164">
        <v>233.7</v>
      </c>
      <c r="V31" s="165"/>
      <c r="W31" s="164">
        <v>234</v>
      </c>
      <c r="X31" s="164">
        <v>145.46209999999999</v>
      </c>
      <c r="Y31" s="164">
        <v>140.6902</v>
      </c>
      <c r="Z31" s="164">
        <v>140.70769999999999</v>
      </c>
      <c r="AA31" s="164">
        <v>139.12639999999999</v>
      </c>
      <c r="AB31" s="164">
        <v>135.95760000000001</v>
      </c>
      <c r="AC31" s="165"/>
      <c r="AD31" s="164">
        <v>141.73670000000001</v>
      </c>
      <c r="AE31" s="164">
        <v>123.7098</v>
      </c>
      <c r="AF31" s="164">
        <v>145.3124</v>
      </c>
    </row>
    <row r="32" spans="1:32" ht="18" customHeight="1" x14ac:dyDescent="0.3">
      <c r="A32" s="160" t="s">
        <v>87</v>
      </c>
      <c r="B32" s="160" t="s">
        <v>946</v>
      </c>
      <c r="C32" s="164">
        <v>505.78919999999999</v>
      </c>
      <c r="D32" s="164">
        <v>514.46169999999995</v>
      </c>
      <c r="E32" s="164">
        <v>517.41759999999999</v>
      </c>
      <c r="F32" s="164">
        <v>521.45370000000003</v>
      </c>
      <c r="G32" s="164">
        <v>522.93899999999996</v>
      </c>
      <c r="H32" s="164">
        <v>518.98400000000004</v>
      </c>
      <c r="I32" s="165"/>
      <c r="J32" s="164">
        <v>508.89120000000003</v>
      </c>
      <c r="K32" s="164">
        <v>509.82350000000002</v>
      </c>
      <c r="L32" s="164">
        <v>498.4427</v>
      </c>
      <c r="M32" s="164">
        <v>515.95399999999995</v>
      </c>
      <c r="N32" s="164">
        <v>501.84339999999997</v>
      </c>
      <c r="O32" s="164">
        <v>224.9742</v>
      </c>
      <c r="P32" s="164">
        <v>224.9452</v>
      </c>
      <c r="Q32" s="164">
        <v>228.56989999999999</v>
      </c>
      <c r="R32" s="164">
        <v>223.25110000000001</v>
      </c>
      <c r="S32" s="164">
        <v>221.63900000000001</v>
      </c>
      <c r="T32" s="164">
        <v>223.9316</v>
      </c>
      <c r="U32" s="164">
        <v>233</v>
      </c>
      <c r="V32" s="165"/>
      <c r="W32" s="164">
        <v>232.6</v>
      </c>
      <c r="X32" s="164">
        <v>143.90020000000001</v>
      </c>
      <c r="Y32" s="164">
        <v>140.07040000000001</v>
      </c>
      <c r="Z32" s="164">
        <v>140.36009999999999</v>
      </c>
      <c r="AA32" s="164">
        <v>138.79830000000001</v>
      </c>
      <c r="AB32" s="164">
        <v>135.654</v>
      </c>
      <c r="AC32" s="165"/>
      <c r="AD32" s="164">
        <v>140.9316</v>
      </c>
      <c r="AE32" s="164">
        <v>124.0419</v>
      </c>
      <c r="AF32" s="164">
        <v>144.51599999999999</v>
      </c>
    </row>
    <row r="33" spans="1:32" ht="18" customHeight="1" x14ac:dyDescent="0.3">
      <c r="A33" s="160" t="s">
        <v>87</v>
      </c>
      <c r="B33" s="160" t="s">
        <v>947</v>
      </c>
      <c r="C33" s="167">
        <v>504.53030000000001</v>
      </c>
      <c r="D33" s="167">
        <v>514.82929999999999</v>
      </c>
      <c r="E33" s="167">
        <v>518.31039999999996</v>
      </c>
      <c r="F33" s="167">
        <v>520.78700000000003</v>
      </c>
      <c r="G33" s="167">
        <v>522.58140000000003</v>
      </c>
      <c r="H33" s="167">
        <v>518.48889999999994</v>
      </c>
      <c r="I33" s="168"/>
      <c r="J33" s="167">
        <v>506.68400000000003</v>
      </c>
      <c r="K33" s="167">
        <v>506.34019999999998</v>
      </c>
      <c r="L33" s="167">
        <v>494.98</v>
      </c>
      <c r="M33" s="167">
        <v>511.76960000000003</v>
      </c>
      <c r="N33" s="167">
        <v>499.33280000000002</v>
      </c>
      <c r="O33" s="167">
        <v>223.32679999999999</v>
      </c>
      <c r="P33" s="167">
        <v>226.52199999999999</v>
      </c>
      <c r="Q33" s="167">
        <v>228.7218</v>
      </c>
      <c r="R33" s="167">
        <v>223.2174</v>
      </c>
      <c r="S33" s="167">
        <v>221.27719999999999</v>
      </c>
      <c r="T33" s="167">
        <v>222.52010000000001</v>
      </c>
      <c r="U33" s="167">
        <v>230.5</v>
      </c>
      <c r="V33" s="168"/>
      <c r="W33" s="167">
        <v>231.3</v>
      </c>
      <c r="X33" s="167">
        <v>143.0162</v>
      </c>
      <c r="Y33" s="167">
        <v>140.50190000000001</v>
      </c>
      <c r="Z33" s="167">
        <v>139.81020000000001</v>
      </c>
      <c r="AA33" s="167">
        <v>138.16970000000001</v>
      </c>
      <c r="AB33" s="167">
        <v>135.1986</v>
      </c>
      <c r="AC33" s="168"/>
      <c r="AD33" s="167">
        <v>141.64879999999999</v>
      </c>
      <c r="AE33" s="167">
        <v>123.9442</v>
      </c>
      <c r="AF33" s="167">
        <v>143.71950000000001</v>
      </c>
    </row>
    <row r="34" spans="1:32" ht="18" customHeight="1" x14ac:dyDescent="0.3">
      <c r="A34" s="160" t="s">
        <v>87</v>
      </c>
      <c r="B34" s="160" t="s">
        <v>948</v>
      </c>
      <c r="C34" s="161">
        <v>505.10730000000001</v>
      </c>
      <c r="D34" s="161">
        <v>516.19479999999999</v>
      </c>
      <c r="E34" s="161">
        <v>517.6277</v>
      </c>
      <c r="F34" s="161">
        <v>522.02279999999996</v>
      </c>
      <c r="G34" s="161">
        <v>523.09059999999999</v>
      </c>
      <c r="H34" s="161">
        <v>519.17470000000003</v>
      </c>
      <c r="I34" s="162"/>
      <c r="J34" s="161">
        <v>509.36610000000002</v>
      </c>
      <c r="K34" s="161">
        <v>509.84780000000001</v>
      </c>
      <c r="L34" s="161">
        <v>498.41120000000001</v>
      </c>
      <c r="M34" s="161">
        <v>515.78700000000003</v>
      </c>
      <c r="N34" s="161">
        <v>502.32960000000003</v>
      </c>
      <c r="O34" s="161">
        <v>222.816</v>
      </c>
      <c r="P34" s="161">
        <v>225.6557</v>
      </c>
      <c r="Q34" s="161">
        <v>228.2877</v>
      </c>
      <c r="R34" s="161">
        <v>223.126</v>
      </c>
      <c r="S34" s="161">
        <v>221.69069999999999</v>
      </c>
      <c r="T34" s="161">
        <v>224.4366</v>
      </c>
      <c r="U34" s="161">
        <v>231.8</v>
      </c>
      <c r="V34" s="162"/>
      <c r="W34" s="161">
        <v>232.9</v>
      </c>
      <c r="X34" s="161">
        <v>144.88820000000001</v>
      </c>
      <c r="Y34" s="161">
        <v>141.74639999999999</v>
      </c>
      <c r="Z34" s="161">
        <v>140.36009999999999</v>
      </c>
      <c r="AA34" s="161">
        <v>139.1002</v>
      </c>
      <c r="AB34" s="161">
        <v>136.0266</v>
      </c>
      <c r="AC34" s="162"/>
      <c r="AD34" s="161">
        <v>142.96619999999999</v>
      </c>
      <c r="AE34" s="161">
        <v>124.08580000000001</v>
      </c>
      <c r="AF34" s="161">
        <v>144.51599999999999</v>
      </c>
    </row>
    <row r="35" spans="1:32" ht="18" customHeight="1" x14ac:dyDescent="0.3">
      <c r="A35" s="160" t="s">
        <v>87</v>
      </c>
      <c r="B35" s="160" t="s">
        <v>949</v>
      </c>
      <c r="C35" s="164">
        <v>503.53359999999998</v>
      </c>
      <c r="D35" s="164">
        <v>514.25170000000003</v>
      </c>
      <c r="E35" s="166">
        <v>517.02374999999995</v>
      </c>
      <c r="F35" s="164">
        <v>521.07470000000001</v>
      </c>
      <c r="G35" s="164">
        <v>521.91110000000003</v>
      </c>
      <c r="H35" s="164">
        <v>518.53970000000004</v>
      </c>
      <c r="I35" s="165"/>
      <c r="J35" s="164">
        <v>507.48390000000001</v>
      </c>
      <c r="K35" s="164">
        <v>509.5487</v>
      </c>
      <c r="L35" s="164">
        <v>498.56360000000001</v>
      </c>
      <c r="M35" s="164">
        <v>515.80349999999999</v>
      </c>
      <c r="N35" s="164">
        <v>500.66750000000002</v>
      </c>
      <c r="O35" s="164">
        <v>221.3663</v>
      </c>
      <c r="P35" s="164">
        <v>224.95359999999999</v>
      </c>
      <c r="Q35" s="164">
        <v>227.97479999999999</v>
      </c>
      <c r="R35" s="164">
        <v>222.374</v>
      </c>
      <c r="S35" s="164">
        <v>221.66849999999999</v>
      </c>
      <c r="T35" s="164">
        <v>224.11099999999999</v>
      </c>
      <c r="U35" s="164">
        <v>231.8</v>
      </c>
      <c r="V35" s="165"/>
      <c r="W35" s="164">
        <v>232.2</v>
      </c>
      <c r="X35" s="164">
        <v>144.24010000000001</v>
      </c>
      <c r="Y35" s="164">
        <v>141.6728</v>
      </c>
      <c r="Z35" s="164">
        <v>140.60919999999999</v>
      </c>
      <c r="AA35" s="164">
        <v>139.38720000000001</v>
      </c>
      <c r="AB35" s="164">
        <v>136.05420000000001</v>
      </c>
      <c r="AC35" s="165"/>
      <c r="AD35" s="164">
        <v>142.7174</v>
      </c>
      <c r="AE35" s="164">
        <v>123.9442</v>
      </c>
      <c r="AF35" s="164">
        <v>144.94479999999999</v>
      </c>
    </row>
    <row r="36" spans="1:32" ht="18" customHeight="1" x14ac:dyDescent="0.3">
      <c r="A36" s="160" t="s">
        <v>87</v>
      </c>
      <c r="B36" s="160" t="s">
        <v>950</v>
      </c>
      <c r="C36" s="164">
        <v>504.53030000000001</v>
      </c>
      <c r="D36" s="164">
        <v>515.72220000000004</v>
      </c>
      <c r="E36" s="164">
        <v>516.41980000000001</v>
      </c>
      <c r="F36" s="164">
        <v>521.72310000000004</v>
      </c>
      <c r="G36" s="164">
        <v>522.81399999999996</v>
      </c>
      <c r="H36" s="164">
        <v>518.32240000000002</v>
      </c>
      <c r="I36" s="165"/>
      <c r="J36" s="164">
        <v>509.46690000000001</v>
      </c>
      <c r="K36" s="164">
        <v>509.38099999999997</v>
      </c>
      <c r="L36" s="164">
        <v>497.67829999999998</v>
      </c>
      <c r="M36" s="164">
        <v>514.99850000000004</v>
      </c>
      <c r="N36" s="164">
        <v>501.03559999999999</v>
      </c>
      <c r="O36" s="164">
        <v>221.62520000000001</v>
      </c>
      <c r="P36" s="164">
        <v>225.86250000000001</v>
      </c>
      <c r="Q36" s="164">
        <v>228.41040000000001</v>
      </c>
      <c r="R36" s="164">
        <v>222.7842</v>
      </c>
      <c r="S36" s="164">
        <v>220.93020000000001</v>
      </c>
      <c r="T36" s="164">
        <v>224.08789999999999</v>
      </c>
      <c r="U36" s="164">
        <v>232.4</v>
      </c>
      <c r="V36" s="165"/>
      <c r="W36" s="164">
        <v>233.2</v>
      </c>
      <c r="X36" s="164">
        <v>144.48560000000001</v>
      </c>
      <c r="Y36" s="164">
        <v>140.4607</v>
      </c>
      <c r="Z36" s="164">
        <v>140.60919999999999</v>
      </c>
      <c r="AA36" s="164">
        <v>139.1651</v>
      </c>
      <c r="AB36" s="164">
        <v>136.06800000000001</v>
      </c>
      <c r="AC36" s="165"/>
      <c r="AD36" s="164">
        <v>141.45859999999999</v>
      </c>
      <c r="AE36" s="164">
        <v>124.1347</v>
      </c>
      <c r="AF36" s="164">
        <v>145.292</v>
      </c>
    </row>
    <row r="37" spans="1:32" ht="18" customHeight="1" x14ac:dyDescent="0.3">
      <c r="A37" s="160" t="s">
        <v>87</v>
      </c>
      <c r="B37" s="160" t="s">
        <v>951</v>
      </c>
      <c r="C37" s="164">
        <v>503.95330000000001</v>
      </c>
      <c r="D37" s="164">
        <v>514.88189999999997</v>
      </c>
      <c r="E37" s="164">
        <v>512.32330000000002</v>
      </c>
      <c r="F37" s="164">
        <v>521.07050000000004</v>
      </c>
      <c r="G37" s="164">
        <v>522.15660000000003</v>
      </c>
      <c r="H37" s="164">
        <v>518.57749999999999</v>
      </c>
      <c r="I37" s="165"/>
      <c r="J37" s="164">
        <v>508.74990000000003</v>
      </c>
      <c r="K37" s="164">
        <v>509.51549999999997</v>
      </c>
      <c r="L37" s="164">
        <v>497.40159999999997</v>
      </c>
      <c r="M37" s="164">
        <v>514.91819999999996</v>
      </c>
      <c r="N37" s="164">
        <v>501.82089999999999</v>
      </c>
      <c r="O37" s="164">
        <v>221.67089999999999</v>
      </c>
      <c r="P37" s="164">
        <v>225.7961</v>
      </c>
      <c r="Q37" s="164">
        <v>228.65549999999999</v>
      </c>
      <c r="R37" s="164">
        <v>222.65790000000001</v>
      </c>
      <c r="S37" s="164">
        <v>220.84899999999999</v>
      </c>
      <c r="T37" s="164">
        <v>223.99119999999999</v>
      </c>
      <c r="U37" s="164">
        <v>231.8</v>
      </c>
      <c r="V37" s="165"/>
      <c r="W37" s="164">
        <v>231.7</v>
      </c>
      <c r="X37" s="164">
        <v>144.7688</v>
      </c>
      <c r="Y37" s="164">
        <v>140.97020000000001</v>
      </c>
      <c r="Z37" s="164">
        <v>140.80629999999999</v>
      </c>
      <c r="AA37" s="164">
        <v>138.68799999999999</v>
      </c>
      <c r="AB37" s="164">
        <v>135.94380000000001</v>
      </c>
      <c r="AC37" s="165"/>
      <c r="AD37" s="164">
        <v>142.48320000000001</v>
      </c>
      <c r="AE37" s="164">
        <v>123.2899</v>
      </c>
      <c r="AF37" s="164">
        <v>144.51599999999999</v>
      </c>
    </row>
    <row r="38" spans="1:32" ht="18" customHeight="1" x14ac:dyDescent="0.3">
      <c r="A38" s="160" t="s">
        <v>87</v>
      </c>
      <c r="B38" s="160" t="s">
        <v>952</v>
      </c>
      <c r="C38" s="164">
        <v>504.16309999999999</v>
      </c>
      <c r="D38" s="164">
        <v>515.24950000000001</v>
      </c>
      <c r="E38" s="164">
        <v>516.31470000000002</v>
      </c>
      <c r="F38" s="164">
        <v>520.14260000000002</v>
      </c>
      <c r="G38" s="164">
        <v>521.88789999999995</v>
      </c>
      <c r="H38" s="164">
        <v>518.13289999999995</v>
      </c>
      <c r="I38" s="165"/>
      <c r="J38" s="164">
        <v>506.88720000000001</v>
      </c>
      <c r="K38" s="164">
        <v>506.75490000000002</v>
      </c>
      <c r="L38" s="164">
        <v>494.9692</v>
      </c>
      <c r="M38" s="164">
        <v>512.54549999999995</v>
      </c>
      <c r="N38" s="164">
        <v>499.82369999999997</v>
      </c>
      <c r="O38" s="164">
        <v>223.17230000000001</v>
      </c>
      <c r="P38" s="164">
        <v>225.9229</v>
      </c>
      <c r="Q38" s="164">
        <v>229.08670000000001</v>
      </c>
      <c r="R38" s="164">
        <v>222.3279</v>
      </c>
      <c r="S38" s="164">
        <v>220.6275</v>
      </c>
      <c r="T38" s="164">
        <v>223.35769999999999</v>
      </c>
      <c r="U38" s="164">
        <v>230.5</v>
      </c>
      <c r="V38" s="165"/>
      <c r="W38" s="164">
        <v>231.1</v>
      </c>
      <c r="X38" s="164">
        <v>142.51920000000001</v>
      </c>
      <c r="Y38" s="164">
        <v>140.41650000000001</v>
      </c>
      <c r="Z38" s="164">
        <v>140.5573</v>
      </c>
      <c r="AA38" s="164">
        <v>138.4213</v>
      </c>
      <c r="AB38" s="164">
        <v>135.70920000000001</v>
      </c>
      <c r="AC38" s="165"/>
      <c r="AD38" s="164">
        <v>141.60489999999999</v>
      </c>
      <c r="AE38" s="164">
        <v>123.0067</v>
      </c>
      <c r="AF38" s="164">
        <v>143.43350000000001</v>
      </c>
    </row>
    <row r="39" spans="1:32" ht="18" customHeight="1" x14ac:dyDescent="0.3">
      <c r="A39" s="160" t="s">
        <v>87</v>
      </c>
      <c r="B39" s="160" t="s">
        <v>953</v>
      </c>
      <c r="C39" s="164">
        <v>506.68099999999998</v>
      </c>
      <c r="D39" s="164">
        <v>517.40269999999998</v>
      </c>
      <c r="E39" s="164">
        <v>516.78740000000005</v>
      </c>
      <c r="F39" s="164">
        <v>522.28809999999999</v>
      </c>
      <c r="G39" s="164">
        <v>523.06179999999995</v>
      </c>
      <c r="H39" s="164">
        <v>519.4896</v>
      </c>
      <c r="I39" s="165"/>
      <c r="J39" s="164">
        <v>506.10039999999998</v>
      </c>
      <c r="K39" s="164">
        <v>507.0247</v>
      </c>
      <c r="L39" s="164">
        <v>493.73520000000002</v>
      </c>
      <c r="M39" s="164">
        <v>511.59530000000001</v>
      </c>
      <c r="N39" s="164">
        <v>498.60199999999998</v>
      </c>
      <c r="O39" s="164">
        <v>223.7347</v>
      </c>
      <c r="P39" s="164">
        <v>226.29570000000001</v>
      </c>
      <c r="Q39" s="164">
        <v>229.3561</v>
      </c>
      <c r="R39" s="164">
        <v>222.78360000000001</v>
      </c>
      <c r="S39" s="164">
        <v>220.9967</v>
      </c>
      <c r="T39" s="164">
        <v>223.2996</v>
      </c>
      <c r="U39" s="164">
        <v>229.9</v>
      </c>
      <c r="V39" s="165"/>
      <c r="W39" s="164">
        <v>230.9</v>
      </c>
      <c r="X39" s="164">
        <v>142.5025</v>
      </c>
      <c r="Y39" s="164">
        <v>139.23150000000001</v>
      </c>
      <c r="Z39" s="164">
        <v>140.26159999999999</v>
      </c>
      <c r="AA39" s="164">
        <v>138.5292</v>
      </c>
      <c r="AB39" s="164">
        <v>135.62639999999999</v>
      </c>
      <c r="AC39" s="165"/>
      <c r="AD39" s="164">
        <v>141.01939999999999</v>
      </c>
      <c r="AE39" s="164">
        <v>123.2411</v>
      </c>
      <c r="AF39" s="164">
        <v>143.02510000000001</v>
      </c>
    </row>
    <row r="40" spans="1:32" ht="18" customHeight="1" x14ac:dyDescent="0.3">
      <c r="A40" s="160" t="s">
        <v>87</v>
      </c>
      <c r="B40" s="160" t="s">
        <v>954</v>
      </c>
      <c r="C40" s="164">
        <v>503.74349999999998</v>
      </c>
      <c r="D40" s="164">
        <v>514.72429999999997</v>
      </c>
      <c r="E40" s="164">
        <v>515.47439999999995</v>
      </c>
      <c r="F40" s="164">
        <v>521.77800000000002</v>
      </c>
      <c r="G40" s="164">
        <v>522.66869999999994</v>
      </c>
      <c r="H40" s="164">
        <v>518.82100000000003</v>
      </c>
      <c r="I40" s="165"/>
      <c r="J40" s="164">
        <v>507.17099999999999</v>
      </c>
      <c r="K40" s="164">
        <v>506.51859999999999</v>
      </c>
      <c r="L40" s="164">
        <v>495.33280000000002</v>
      </c>
      <c r="M40" s="164">
        <v>512.23860000000002</v>
      </c>
      <c r="N40" s="164">
        <v>497.16300000000001</v>
      </c>
      <c r="O40" s="164">
        <v>223.29329999999999</v>
      </c>
      <c r="P40" s="164">
        <v>225.50139999999999</v>
      </c>
      <c r="Q40" s="164">
        <v>228.42859999999999</v>
      </c>
      <c r="R40" s="164">
        <v>222.91650000000001</v>
      </c>
      <c r="S40" s="164">
        <v>221.18860000000001</v>
      </c>
      <c r="T40" s="164">
        <v>223.0692</v>
      </c>
      <c r="U40" s="164">
        <v>230.5</v>
      </c>
      <c r="V40" s="165"/>
      <c r="W40" s="164">
        <v>231.2</v>
      </c>
      <c r="X40" s="164">
        <v>142.6146</v>
      </c>
      <c r="Y40" s="164">
        <v>139.67590000000001</v>
      </c>
      <c r="Z40" s="164">
        <v>140.3082</v>
      </c>
      <c r="AA40" s="164">
        <v>138.28210000000001</v>
      </c>
      <c r="AB40" s="164">
        <v>135.447</v>
      </c>
      <c r="AC40" s="165"/>
      <c r="AD40" s="164">
        <v>141.42930000000001</v>
      </c>
      <c r="AE40" s="164">
        <v>123.05549999999999</v>
      </c>
      <c r="AF40" s="164">
        <v>142.57579999999999</v>
      </c>
    </row>
    <row r="41" spans="1:32" ht="18" customHeight="1" x14ac:dyDescent="0.3">
      <c r="A41" s="160" t="s">
        <v>87</v>
      </c>
      <c r="B41" s="160" t="s">
        <v>955</v>
      </c>
      <c r="C41" s="167">
        <v>508.67439999999999</v>
      </c>
      <c r="D41" s="167">
        <v>519.0308</v>
      </c>
      <c r="E41" s="167">
        <v>520.56870000000004</v>
      </c>
      <c r="F41" s="167">
        <v>523.54409999999996</v>
      </c>
      <c r="G41" s="167">
        <v>524.14110000000005</v>
      </c>
      <c r="H41" s="167">
        <v>519.43989999999997</v>
      </c>
      <c r="I41" s="168"/>
      <c r="J41" s="167">
        <v>505.60500000000002</v>
      </c>
      <c r="K41" s="167">
        <v>504.55099999999999</v>
      </c>
      <c r="L41" s="167">
        <v>491.48989999999998</v>
      </c>
      <c r="M41" s="167">
        <v>510.1</v>
      </c>
      <c r="N41" s="167">
        <v>497.30110000000002</v>
      </c>
      <c r="O41" s="167">
        <v>225.4307</v>
      </c>
      <c r="P41" s="167">
        <v>227.0264</v>
      </c>
      <c r="Q41" s="167">
        <v>230.3399</v>
      </c>
      <c r="R41" s="167">
        <v>223.32499999999999</v>
      </c>
      <c r="S41" s="167">
        <v>221.09270000000001</v>
      </c>
      <c r="T41" s="167">
        <v>222.23050000000001</v>
      </c>
      <c r="U41" s="167">
        <v>229.1</v>
      </c>
      <c r="V41" s="168"/>
      <c r="W41" s="167">
        <v>229.6</v>
      </c>
      <c r="X41" s="167">
        <v>142.20509999999999</v>
      </c>
      <c r="Y41" s="167">
        <v>139.9699</v>
      </c>
      <c r="Z41" s="167">
        <v>140.0592</v>
      </c>
      <c r="AA41" s="167">
        <v>137.75460000000001</v>
      </c>
      <c r="AB41" s="167">
        <v>135.12960000000001</v>
      </c>
      <c r="AC41" s="168"/>
      <c r="AD41" s="167">
        <v>141.86840000000001</v>
      </c>
      <c r="AE41" s="167">
        <v>123.19710000000001</v>
      </c>
      <c r="AF41" s="167">
        <v>142.5145</v>
      </c>
    </row>
    <row r="42" spans="1:32" ht="18" customHeight="1" x14ac:dyDescent="0.3">
      <c r="A42" s="160" t="s">
        <v>87</v>
      </c>
      <c r="B42" s="160" t="s">
        <v>956</v>
      </c>
      <c r="C42" s="161">
        <v>508.93669999999997</v>
      </c>
      <c r="D42" s="161">
        <v>518.71569999999997</v>
      </c>
      <c r="E42" s="161">
        <v>520.77880000000005</v>
      </c>
      <c r="F42" s="161">
        <v>522.82929999999999</v>
      </c>
      <c r="G42" s="161">
        <v>524.2405</v>
      </c>
      <c r="H42" s="161">
        <v>520.08069999999998</v>
      </c>
      <c r="I42" s="161">
        <v>512.31029999999998</v>
      </c>
      <c r="J42" s="161">
        <v>497.38619999999997</v>
      </c>
      <c r="K42" s="161">
        <v>497.8125</v>
      </c>
      <c r="L42" s="161">
        <v>485.35</v>
      </c>
      <c r="M42" s="161">
        <v>504.40629999999999</v>
      </c>
      <c r="N42" s="161">
        <v>490.06240000000003</v>
      </c>
      <c r="O42" s="161">
        <v>224.4117</v>
      </c>
      <c r="P42" s="161">
        <v>227.32480000000001</v>
      </c>
      <c r="Q42" s="161">
        <v>230.37219999999999</v>
      </c>
      <c r="R42" s="161">
        <v>223.57910000000001</v>
      </c>
      <c r="S42" s="161">
        <v>221.7054</v>
      </c>
      <c r="T42" s="161">
        <v>221.17590000000001</v>
      </c>
      <c r="U42" s="161">
        <v>226.1</v>
      </c>
      <c r="V42" s="162"/>
      <c r="W42" s="161">
        <v>227.6</v>
      </c>
      <c r="X42" s="161">
        <v>140.4332</v>
      </c>
      <c r="Y42" s="161">
        <v>139.10640000000001</v>
      </c>
      <c r="Z42" s="161">
        <v>139.2654</v>
      </c>
      <c r="AA42" s="161">
        <v>136.251</v>
      </c>
      <c r="AB42" s="161">
        <v>134.67420000000001</v>
      </c>
      <c r="AC42" s="162"/>
      <c r="AD42" s="161">
        <v>140.9023</v>
      </c>
      <c r="AE42" s="161">
        <v>123.14830000000001</v>
      </c>
      <c r="AF42" s="161">
        <v>140.94200000000001</v>
      </c>
    </row>
    <row r="43" spans="1:32" ht="18" customHeight="1" x14ac:dyDescent="0.3">
      <c r="A43" s="160" t="s">
        <v>87</v>
      </c>
      <c r="B43" s="160" t="s">
        <v>957</v>
      </c>
      <c r="C43" s="164">
        <v>514.86429999999996</v>
      </c>
      <c r="D43" s="164">
        <v>521.97170000000006</v>
      </c>
      <c r="E43" s="164">
        <v>521.7242</v>
      </c>
      <c r="F43" s="164">
        <v>522.91420000000005</v>
      </c>
      <c r="G43" s="164">
        <v>524.68079999999998</v>
      </c>
      <c r="H43" s="164">
        <v>519.92570000000001</v>
      </c>
      <c r="I43" s="165"/>
      <c r="J43" s="164">
        <v>496.1977</v>
      </c>
      <c r="K43" s="164">
        <v>491.47120000000001</v>
      </c>
      <c r="L43" s="164">
        <v>481.48180000000002</v>
      </c>
      <c r="M43" s="164">
        <v>498.51510000000002</v>
      </c>
      <c r="N43" s="164">
        <v>484.3913</v>
      </c>
      <c r="O43" s="164">
        <v>226.62350000000001</v>
      </c>
      <c r="P43" s="164">
        <v>228.5333</v>
      </c>
      <c r="Q43" s="164">
        <v>231.61580000000001</v>
      </c>
      <c r="R43" s="164">
        <v>224.0521</v>
      </c>
      <c r="S43" s="164">
        <v>222.12629999999999</v>
      </c>
      <c r="T43" s="164">
        <v>220.02420000000001</v>
      </c>
      <c r="U43" s="164">
        <v>224.8</v>
      </c>
      <c r="V43" s="165"/>
      <c r="W43" s="164">
        <v>225.2</v>
      </c>
      <c r="X43" s="164">
        <v>139.60669999999999</v>
      </c>
      <c r="Y43" s="164">
        <v>139.37139999999999</v>
      </c>
      <c r="Z43" s="164">
        <v>138.51830000000001</v>
      </c>
      <c r="AA43" s="164">
        <v>135.96100000000001</v>
      </c>
      <c r="AB43" s="164">
        <v>133.87379999999999</v>
      </c>
      <c r="AC43" s="165"/>
      <c r="AD43" s="164">
        <v>141.5025</v>
      </c>
      <c r="AE43" s="164">
        <v>124.745</v>
      </c>
      <c r="AF43" s="164">
        <v>140.1455</v>
      </c>
    </row>
    <row r="44" spans="1:32" ht="18" customHeight="1" x14ac:dyDescent="0.3">
      <c r="A44" s="160" t="s">
        <v>87</v>
      </c>
      <c r="B44" s="160" t="s">
        <v>958</v>
      </c>
      <c r="C44" s="164">
        <v>509.51369999999997</v>
      </c>
      <c r="D44" s="164">
        <v>518.82069999999999</v>
      </c>
      <c r="E44" s="164">
        <v>517.52260000000001</v>
      </c>
      <c r="F44" s="164">
        <v>521.90660000000003</v>
      </c>
      <c r="G44" s="164">
        <v>523.40980000000002</v>
      </c>
      <c r="H44" s="164">
        <v>518.39059999999995</v>
      </c>
      <c r="I44" s="164">
        <v>515.02139999999997</v>
      </c>
      <c r="J44" s="164">
        <v>499.48790000000002</v>
      </c>
      <c r="K44" s="164">
        <v>491.88929999999999</v>
      </c>
      <c r="L44" s="164">
        <v>480.10649999999998</v>
      </c>
      <c r="M44" s="164">
        <v>497.54360000000003</v>
      </c>
      <c r="N44" s="164">
        <v>483.5249</v>
      </c>
      <c r="O44" s="164">
        <v>222.4265</v>
      </c>
      <c r="P44" s="164">
        <v>227.36</v>
      </c>
      <c r="Q44" s="164">
        <v>230.49690000000001</v>
      </c>
      <c r="R44" s="164">
        <v>223.90020000000001</v>
      </c>
      <c r="S44" s="164">
        <v>222.0377</v>
      </c>
      <c r="T44" s="164">
        <v>220.63460000000001</v>
      </c>
      <c r="U44" s="164">
        <v>224.1</v>
      </c>
      <c r="V44" s="165"/>
      <c r="W44" s="164">
        <v>224.6</v>
      </c>
      <c r="X44" s="164">
        <v>139.60830000000001</v>
      </c>
      <c r="Y44" s="164">
        <v>139.75450000000001</v>
      </c>
      <c r="Z44" s="164">
        <v>138.76740000000001</v>
      </c>
      <c r="AA44" s="164">
        <v>135.99340000000001</v>
      </c>
      <c r="AB44" s="164">
        <v>133.26660000000001</v>
      </c>
      <c r="AC44" s="165"/>
      <c r="AD44" s="164">
        <v>141.16579999999999</v>
      </c>
      <c r="AE44" s="164">
        <v>124.789</v>
      </c>
      <c r="AF44" s="164">
        <v>139.73699999999999</v>
      </c>
    </row>
    <row r="45" spans="1:32" ht="18" customHeight="1" x14ac:dyDescent="0.3">
      <c r="A45" s="160" t="s">
        <v>87</v>
      </c>
      <c r="B45" s="160" t="s">
        <v>959</v>
      </c>
      <c r="C45" s="164">
        <v>511.50709999999998</v>
      </c>
      <c r="D45" s="164">
        <v>519.29330000000004</v>
      </c>
      <c r="E45" s="164">
        <v>517.20759999999996</v>
      </c>
      <c r="F45" s="164">
        <v>519.25340000000006</v>
      </c>
      <c r="G45" s="164">
        <v>520.97379999999998</v>
      </c>
      <c r="H45" s="164">
        <v>516.75340000000006</v>
      </c>
      <c r="I45" s="164">
        <v>509.57159999999999</v>
      </c>
      <c r="J45" s="164">
        <v>495.88929999999999</v>
      </c>
      <c r="K45" s="164">
        <v>487.3861</v>
      </c>
      <c r="L45" s="164">
        <v>477.64800000000002</v>
      </c>
      <c r="M45" s="164">
        <v>493.28930000000003</v>
      </c>
      <c r="N45" s="164">
        <v>480.42090000000002</v>
      </c>
      <c r="O45" s="164">
        <v>223.15559999999999</v>
      </c>
      <c r="P45" s="164">
        <v>227.40770000000001</v>
      </c>
      <c r="Q45" s="164">
        <v>230.3006</v>
      </c>
      <c r="R45" s="164">
        <v>222.6782</v>
      </c>
      <c r="S45" s="164">
        <v>220.3913</v>
      </c>
      <c r="T45" s="164">
        <v>220.04089999999999</v>
      </c>
      <c r="U45" s="164">
        <v>222.8</v>
      </c>
      <c r="V45" s="165"/>
      <c r="W45" s="164">
        <v>222.7</v>
      </c>
      <c r="X45" s="164">
        <v>138.7157</v>
      </c>
      <c r="Y45" s="164">
        <v>140.12209999999999</v>
      </c>
      <c r="Z45" s="164">
        <v>138.2174</v>
      </c>
      <c r="AA45" s="164">
        <v>135.5711</v>
      </c>
      <c r="AB45" s="164">
        <v>133.446</v>
      </c>
      <c r="AC45" s="165"/>
      <c r="AD45" s="164">
        <v>141.86840000000001</v>
      </c>
      <c r="AE45" s="164">
        <v>124.369</v>
      </c>
      <c r="AF45" s="164">
        <v>139.34899999999999</v>
      </c>
    </row>
    <row r="46" spans="1:32" ht="18" customHeight="1" x14ac:dyDescent="0.3">
      <c r="A46" s="160" t="s">
        <v>87</v>
      </c>
      <c r="B46" s="160" t="s">
        <v>960</v>
      </c>
      <c r="C46" s="164">
        <v>499.80919999999998</v>
      </c>
      <c r="D46" s="164">
        <v>508.1071</v>
      </c>
      <c r="E46" s="164">
        <v>508.01670000000001</v>
      </c>
      <c r="F46" s="164">
        <v>514.24580000000003</v>
      </c>
      <c r="G46" s="164">
        <v>516.03139999999996</v>
      </c>
      <c r="H46" s="164">
        <v>512.55399999999997</v>
      </c>
      <c r="I46" s="164">
        <v>504.00779999999997</v>
      </c>
      <c r="J46" s="164">
        <v>492.83150000000001</v>
      </c>
      <c r="K46" s="164">
        <v>487.97629999999998</v>
      </c>
      <c r="L46" s="164">
        <v>476.68610000000001</v>
      </c>
      <c r="M46" s="164">
        <v>493.101</v>
      </c>
      <c r="N46" s="164">
        <v>480.10509999999999</v>
      </c>
      <c r="O46" s="164">
        <v>220.1925</v>
      </c>
      <c r="P46" s="164">
        <v>224.18219999999999</v>
      </c>
      <c r="Q46" s="164">
        <v>225.9469</v>
      </c>
      <c r="R46" s="164">
        <v>220.65719999999999</v>
      </c>
      <c r="S46" s="164">
        <v>218.57509999999999</v>
      </c>
      <c r="T46" s="164">
        <v>219.8484</v>
      </c>
      <c r="U46" s="164">
        <v>222.2</v>
      </c>
      <c r="V46" s="165"/>
      <c r="W46" s="164">
        <v>222.6</v>
      </c>
      <c r="X46" s="164">
        <v>138.71799999999999</v>
      </c>
      <c r="Y46" s="164">
        <v>139.72800000000001</v>
      </c>
      <c r="Z46" s="164">
        <v>138.2174</v>
      </c>
      <c r="AA46" s="164">
        <v>135.94319999999999</v>
      </c>
      <c r="AB46" s="164">
        <v>133.29419999999999</v>
      </c>
      <c r="AC46" s="165"/>
      <c r="AD46" s="164">
        <v>141.59030000000001</v>
      </c>
      <c r="AE46" s="164">
        <v>126.1953</v>
      </c>
      <c r="AF46" s="164">
        <v>139.34899999999999</v>
      </c>
    </row>
    <row r="47" spans="1:32" ht="18" customHeight="1" x14ac:dyDescent="0.3">
      <c r="A47" s="160" t="s">
        <v>87</v>
      </c>
      <c r="B47" s="160" t="s">
        <v>961</v>
      </c>
      <c r="C47" s="164">
        <v>498.44529999999997</v>
      </c>
      <c r="D47" s="164">
        <v>510.20780000000002</v>
      </c>
      <c r="E47" s="164">
        <v>510.59019999999998</v>
      </c>
      <c r="F47" s="164">
        <v>515.71050000000002</v>
      </c>
      <c r="G47" s="164">
        <v>517.91409999999996</v>
      </c>
      <c r="H47" s="164">
        <v>513.20860000000005</v>
      </c>
      <c r="I47" s="164">
        <v>510.09719999999999</v>
      </c>
      <c r="J47" s="164">
        <v>496.65230000000003</v>
      </c>
      <c r="K47" s="164">
        <v>491.52929999999998</v>
      </c>
      <c r="L47" s="164">
        <v>480.94130000000001</v>
      </c>
      <c r="M47" s="164">
        <v>495.1925</v>
      </c>
      <c r="N47" s="164">
        <v>484.02359999999999</v>
      </c>
      <c r="O47" s="164">
        <v>221.3297</v>
      </c>
      <c r="P47" s="164">
        <v>224.7499</v>
      </c>
      <c r="Q47" s="164">
        <v>226.74080000000001</v>
      </c>
      <c r="R47" s="164">
        <v>221.16550000000001</v>
      </c>
      <c r="S47" s="164">
        <v>219.67519999999999</v>
      </c>
      <c r="T47" s="164">
        <v>220.5112</v>
      </c>
      <c r="U47" s="164">
        <v>224.8</v>
      </c>
      <c r="V47" s="165"/>
      <c r="W47" s="164">
        <v>225.3</v>
      </c>
      <c r="X47" s="164">
        <v>139.55529999999999</v>
      </c>
      <c r="Y47" s="164">
        <v>140.59630000000001</v>
      </c>
      <c r="Z47" s="164">
        <v>138.76740000000001</v>
      </c>
      <c r="AA47" s="164">
        <v>137.01150000000001</v>
      </c>
      <c r="AB47" s="164">
        <v>133.446</v>
      </c>
      <c r="AC47" s="165"/>
      <c r="AD47" s="164">
        <v>141.8391</v>
      </c>
      <c r="AE47" s="164">
        <v>126.7129</v>
      </c>
      <c r="AF47" s="164">
        <v>140.5335</v>
      </c>
    </row>
    <row r="48" spans="1:32" ht="18" customHeight="1" x14ac:dyDescent="0.3">
      <c r="A48" s="160" t="s">
        <v>87</v>
      </c>
      <c r="B48" s="160" t="s">
        <v>962</v>
      </c>
      <c r="C48" s="164">
        <v>500.12389999999999</v>
      </c>
      <c r="D48" s="164">
        <v>509.99770000000001</v>
      </c>
      <c r="E48" s="164">
        <v>509.69740000000002</v>
      </c>
      <c r="F48" s="164">
        <v>515.53989999999999</v>
      </c>
      <c r="G48" s="164">
        <v>517.10400000000004</v>
      </c>
      <c r="H48" s="164">
        <v>512.92600000000004</v>
      </c>
      <c r="I48" s="165"/>
      <c r="J48" s="164">
        <v>495.57960000000003</v>
      </c>
      <c r="K48" s="164">
        <v>491.9024</v>
      </c>
      <c r="L48" s="164">
        <v>481.12610000000001</v>
      </c>
      <c r="M48" s="164">
        <v>498.1404</v>
      </c>
      <c r="N48" s="164">
        <v>484.84059999999999</v>
      </c>
      <c r="O48" s="164">
        <v>221.8963</v>
      </c>
      <c r="P48" s="164">
        <v>224.17410000000001</v>
      </c>
      <c r="Q48" s="164">
        <v>226.44829999999999</v>
      </c>
      <c r="R48" s="164">
        <v>221.2448</v>
      </c>
      <c r="S48" s="164">
        <v>219.17310000000001</v>
      </c>
      <c r="T48" s="164">
        <v>220.9092</v>
      </c>
      <c r="U48" s="164">
        <v>224.8</v>
      </c>
      <c r="V48" s="165"/>
      <c r="W48" s="164">
        <v>225.3</v>
      </c>
      <c r="X48" s="164">
        <v>139.50819999999999</v>
      </c>
      <c r="Y48" s="164">
        <v>140.52699999999999</v>
      </c>
      <c r="Z48" s="164">
        <v>138.71549999999999</v>
      </c>
      <c r="AA48" s="164">
        <v>136.989</v>
      </c>
      <c r="AB48" s="164">
        <v>133.70820000000001</v>
      </c>
      <c r="AC48" s="165"/>
      <c r="AD48" s="164">
        <v>142.00020000000001</v>
      </c>
      <c r="AE48" s="164">
        <v>126.15130000000001</v>
      </c>
      <c r="AF48" s="164">
        <v>140.554</v>
      </c>
    </row>
    <row r="49" spans="1:32" ht="18" customHeight="1" x14ac:dyDescent="0.3">
      <c r="A49" s="160" t="s">
        <v>87</v>
      </c>
      <c r="B49" s="160" t="s">
        <v>963</v>
      </c>
      <c r="C49" s="167">
        <v>501.59269999999998</v>
      </c>
      <c r="D49" s="167">
        <v>511.31060000000002</v>
      </c>
      <c r="E49" s="167">
        <v>508.64690000000002</v>
      </c>
      <c r="F49" s="167">
        <v>515.52599999999995</v>
      </c>
      <c r="G49" s="167">
        <v>517.1884</v>
      </c>
      <c r="H49" s="167">
        <v>513.96090000000004</v>
      </c>
      <c r="I49" s="168"/>
      <c r="J49" s="167">
        <v>494.18450000000001</v>
      </c>
      <c r="K49" s="167">
        <v>492.76569999999998</v>
      </c>
      <c r="L49" s="167">
        <v>481.88130000000001</v>
      </c>
      <c r="M49" s="167">
        <v>498.8227</v>
      </c>
      <c r="N49" s="167">
        <v>485.4479</v>
      </c>
      <c r="O49" s="167">
        <v>222.3999</v>
      </c>
      <c r="P49" s="167">
        <v>223.85310000000001</v>
      </c>
      <c r="Q49" s="167">
        <v>226.73490000000001</v>
      </c>
      <c r="R49" s="167">
        <v>221.2191</v>
      </c>
      <c r="S49" s="167">
        <v>219.04759999999999</v>
      </c>
      <c r="T49" s="167">
        <v>220.8244</v>
      </c>
      <c r="U49" s="167">
        <v>224.8</v>
      </c>
      <c r="V49" s="168"/>
      <c r="W49" s="167">
        <v>226</v>
      </c>
      <c r="X49" s="167">
        <v>140.363</v>
      </c>
      <c r="Y49" s="167">
        <v>141.19820000000001</v>
      </c>
      <c r="Z49" s="167">
        <v>139.0164</v>
      </c>
      <c r="AA49" s="167">
        <v>137.11969999999999</v>
      </c>
      <c r="AB49" s="167">
        <v>133.929</v>
      </c>
      <c r="AC49" s="168"/>
      <c r="AD49" s="167">
        <v>142.36609999999999</v>
      </c>
      <c r="AE49" s="167">
        <v>125.8681</v>
      </c>
      <c r="AF49" s="167">
        <v>141.2688</v>
      </c>
    </row>
    <row r="50" spans="1:32" ht="18" customHeight="1" x14ac:dyDescent="0.3">
      <c r="A50" s="160" t="s">
        <v>87</v>
      </c>
      <c r="B50" s="160" t="s">
        <v>964</v>
      </c>
      <c r="C50" s="161">
        <v>499.80919999999998</v>
      </c>
      <c r="D50" s="161">
        <v>510.94310000000002</v>
      </c>
      <c r="E50" s="161">
        <v>509.43470000000002</v>
      </c>
      <c r="F50" s="161">
        <v>515.46479999999997</v>
      </c>
      <c r="G50" s="161">
        <v>517.75580000000002</v>
      </c>
      <c r="H50" s="161">
        <v>513.1558</v>
      </c>
      <c r="I50" s="162"/>
      <c r="J50" s="161">
        <v>494.53570000000002</v>
      </c>
      <c r="K50" s="161">
        <v>492.30900000000003</v>
      </c>
      <c r="L50" s="161">
        <v>480.62419999999997</v>
      </c>
      <c r="M50" s="161">
        <v>497.49059999999997</v>
      </c>
      <c r="N50" s="161">
        <v>484.24079999999998</v>
      </c>
      <c r="O50" s="161">
        <v>222.8614</v>
      </c>
      <c r="P50" s="161">
        <v>224.67699999999999</v>
      </c>
      <c r="Q50" s="161">
        <v>226.7594</v>
      </c>
      <c r="R50" s="161">
        <v>221.60659999999999</v>
      </c>
      <c r="S50" s="161">
        <v>219.2174</v>
      </c>
      <c r="T50" s="161">
        <v>220.7073</v>
      </c>
      <c r="U50" s="161">
        <v>224.8</v>
      </c>
      <c r="V50" s="162"/>
      <c r="W50" s="161">
        <v>225.1</v>
      </c>
      <c r="X50" s="161">
        <v>140.816</v>
      </c>
      <c r="Y50" s="161">
        <v>140.17250000000001</v>
      </c>
      <c r="Z50" s="161">
        <v>138.86600000000001</v>
      </c>
      <c r="AA50" s="161">
        <v>136.78579999999999</v>
      </c>
      <c r="AB50" s="161">
        <v>133.76339999999999</v>
      </c>
      <c r="AC50" s="162"/>
      <c r="AD50" s="161">
        <v>141.6781</v>
      </c>
      <c r="AE50" s="161">
        <v>125.3066</v>
      </c>
      <c r="AF50" s="161">
        <v>141.33000000000001</v>
      </c>
    </row>
    <row r="51" spans="1:32" ht="18" customHeight="1" x14ac:dyDescent="0.3">
      <c r="A51" s="160" t="s">
        <v>87</v>
      </c>
      <c r="B51" s="160" t="s">
        <v>965</v>
      </c>
      <c r="C51" s="164">
        <v>505.9991</v>
      </c>
      <c r="D51" s="164">
        <v>514.72429999999997</v>
      </c>
      <c r="E51" s="164">
        <v>514.89670000000001</v>
      </c>
      <c r="F51" s="164">
        <v>518.24869999999999</v>
      </c>
      <c r="G51" s="164">
        <v>520.10389999999995</v>
      </c>
      <c r="H51" s="164">
        <v>515.13840000000005</v>
      </c>
      <c r="I51" s="165"/>
      <c r="J51" s="164">
        <v>495.54419999999999</v>
      </c>
      <c r="K51" s="164">
        <v>492.23809999999997</v>
      </c>
      <c r="L51" s="164">
        <v>481.7944</v>
      </c>
      <c r="M51" s="164">
        <v>498.21300000000002</v>
      </c>
      <c r="N51" s="164">
        <v>484.88170000000002</v>
      </c>
      <c r="O51" s="164">
        <v>224.55840000000001</v>
      </c>
      <c r="P51" s="164">
        <v>226.29560000000001</v>
      </c>
      <c r="Q51" s="164">
        <v>229.12780000000001</v>
      </c>
      <c r="R51" s="164">
        <v>222.49109999999999</v>
      </c>
      <c r="S51" s="164">
        <v>220.3913</v>
      </c>
      <c r="T51" s="164">
        <v>220.93729999999999</v>
      </c>
      <c r="U51" s="164">
        <v>224.8</v>
      </c>
      <c r="V51" s="165"/>
      <c r="W51" s="164">
        <v>225.7</v>
      </c>
      <c r="X51" s="166">
        <v>140.81094999999999</v>
      </c>
      <c r="Y51" s="164">
        <v>140.10849999999999</v>
      </c>
      <c r="Z51" s="164">
        <v>139.0164</v>
      </c>
      <c r="AA51" s="164">
        <v>137.0951</v>
      </c>
      <c r="AB51" s="164">
        <v>134.31540000000001</v>
      </c>
      <c r="AC51" s="165"/>
      <c r="AD51" s="164">
        <v>142.02940000000001</v>
      </c>
      <c r="AE51" s="164">
        <v>125.8681</v>
      </c>
      <c r="AF51" s="164">
        <v>141.33000000000001</v>
      </c>
    </row>
    <row r="52" spans="1:32" ht="18" customHeight="1" x14ac:dyDescent="0.3">
      <c r="A52" s="160" t="s">
        <v>87</v>
      </c>
      <c r="B52" s="160" t="s">
        <v>966</v>
      </c>
      <c r="C52" s="164">
        <v>506.94330000000002</v>
      </c>
      <c r="D52" s="164">
        <v>514.51419999999996</v>
      </c>
      <c r="E52" s="164">
        <v>514.79160000000002</v>
      </c>
      <c r="F52" s="164">
        <v>519.15009999999995</v>
      </c>
      <c r="G52" s="164">
        <v>520.79899999999998</v>
      </c>
      <c r="H52" s="164">
        <v>515.74710000000005</v>
      </c>
      <c r="I52" s="165"/>
      <c r="J52" s="164">
        <v>495.9742</v>
      </c>
      <c r="K52" s="164">
        <v>493.25740000000002</v>
      </c>
      <c r="L52" s="164">
        <v>481.64359999999999</v>
      </c>
      <c r="M52" s="164">
        <v>499.53339999999997</v>
      </c>
      <c r="N52" s="164">
        <v>485.4563</v>
      </c>
      <c r="O52" s="164">
        <v>225.20509999999999</v>
      </c>
      <c r="P52" s="164">
        <v>226.33410000000001</v>
      </c>
      <c r="Q52" s="164">
        <v>229.72450000000001</v>
      </c>
      <c r="R52" s="164">
        <v>222.94</v>
      </c>
      <c r="S52" s="164">
        <v>220.46510000000001</v>
      </c>
      <c r="T52" s="164">
        <v>221.03790000000001</v>
      </c>
      <c r="U52" s="164">
        <v>225.4</v>
      </c>
      <c r="V52" s="165"/>
      <c r="W52" s="164">
        <v>226.3</v>
      </c>
      <c r="X52" s="166">
        <v>140.80590000000001</v>
      </c>
      <c r="Y52" s="164">
        <v>140.60120000000001</v>
      </c>
      <c r="Z52" s="164">
        <v>139.11500000000001</v>
      </c>
      <c r="AA52" s="164">
        <v>136.97790000000001</v>
      </c>
      <c r="AB52" s="164">
        <v>134.43960000000001</v>
      </c>
      <c r="AC52" s="165"/>
      <c r="AD52" s="164">
        <v>142.2929</v>
      </c>
      <c r="AE52" s="164">
        <v>125.9169</v>
      </c>
      <c r="AF52" s="164">
        <v>141.71799999999999</v>
      </c>
    </row>
    <row r="53" spans="1:32" ht="18" customHeight="1" x14ac:dyDescent="0.3">
      <c r="A53" s="160" t="s">
        <v>87</v>
      </c>
      <c r="B53" s="160" t="s">
        <v>967</v>
      </c>
      <c r="C53" s="164">
        <v>510.24810000000002</v>
      </c>
      <c r="D53" s="164">
        <v>518.03300000000002</v>
      </c>
      <c r="E53" s="164">
        <v>520.41120000000001</v>
      </c>
      <c r="F53" s="164">
        <v>520.43100000000004</v>
      </c>
      <c r="G53" s="164">
        <v>522.36839999999995</v>
      </c>
      <c r="H53" s="164">
        <v>516.77170000000001</v>
      </c>
      <c r="I53" s="165"/>
      <c r="J53" s="164">
        <v>495.90269999999998</v>
      </c>
      <c r="K53" s="164">
        <v>493.85430000000002</v>
      </c>
      <c r="L53" s="164">
        <v>482.61369999999999</v>
      </c>
      <c r="M53" s="164">
        <v>498.13350000000003</v>
      </c>
      <c r="N53" s="164">
        <v>485.55200000000002</v>
      </c>
      <c r="O53" s="164">
        <v>227.28819999999999</v>
      </c>
      <c r="P53" s="164">
        <v>227.27760000000001</v>
      </c>
      <c r="Q53" s="164">
        <v>230.8417</v>
      </c>
      <c r="R53" s="164">
        <v>223.60050000000001</v>
      </c>
      <c r="S53" s="164">
        <v>221.73500000000001</v>
      </c>
      <c r="T53" s="164">
        <v>220.93780000000001</v>
      </c>
      <c r="U53" s="164">
        <v>225.4</v>
      </c>
      <c r="V53" s="165"/>
      <c r="W53" s="164">
        <v>226.4</v>
      </c>
      <c r="X53" s="164">
        <v>140.80590000000001</v>
      </c>
      <c r="Y53" s="164">
        <v>140.4392</v>
      </c>
      <c r="Z53" s="164">
        <v>139.2654</v>
      </c>
      <c r="AA53" s="164">
        <v>136.96119999999999</v>
      </c>
      <c r="AB53" s="164">
        <v>134.01179999999999</v>
      </c>
      <c r="AC53" s="165"/>
      <c r="AD53" s="164">
        <v>142.2636</v>
      </c>
      <c r="AE53" s="164">
        <v>126.05370000000001</v>
      </c>
      <c r="AF53" s="164">
        <v>141.88140000000001</v>
      </c>
    </row>
    <row r="54" spans="1:32" ht="18" customHeight="1" x14ac:dyDescent="0.3">
      <c r="A54" s="160" t="s">
        <v>87</v>
      </c>
      <c r="B54" s="160" t="s">
        <v>968</v>
      </c>
      <c r="C54" s="164">
        <v>517.43470000000002</v>
      </c>
      <c r="D54" s="164">
        <v>524.75519999999995</v>
      </c>
      <c r="E54" s="164">
        <v>522.24940000000004</v>
      </c>
      <c r="F54" s="164">
        <v>526.13980000000004</v>
      </c>
      <c r="G54" s="164">
        <v>527.7183</v>
      </c>
      <c r="H54" s="164">
        <v>521.31600000000003</v>
      </c>
      <c r="I54" s="164">
        <v>515.24400000000003</v>
      </c>
      <c r="J54" s="164">
        <v>498.79250000000002</v>
      </c>
      <c r="K54" s="164">
        <v>494.07510000000002</v>
      </c>
      <c r="L54" s="164">
        <v>483.30790000000002</v>
      </c>
      <c r="M54" s="164">
        <v>499.55939999999998</v>
      </c>
      <c r="N54" s="164">
        <v>486.51100000000002</v>
      </c>
      <c r="O54" s="164">
        <v>224.23490000000001</v>
      </c>
      <c r="P54" s="164">
        <v>229.71680000000001</v>
      </c>
      <c r="Q54" s="164">
        <v>231.5292</v>
      </c>
      <c r="R54" s="164">
        <v>225.85120000000001</v>
      </c>
      <c r="S54" s="164">
        <v>223.6619</v>
      </c>
      <c r="T54" s="164">
        <v>221.25020000000001</v>
      </c>
      <c r="U54" s="164">
        <v>226</v>
      </c>
      <c r="V54" s="165"/>
      <c r="W54" s="164">
        <v>226.8</v>
      </c>
      <c r="X54" s="164">
        <v>141.60769999999999</v>
      </c>
      <c r="Y54" s="164">
        <v>140.2989</v>
      </c>
      <c r="Z54" s="164">
        <v>139.46260000000001</v>
      </c>
      <c r="AA54" s="164">
        <v>137.5213</v>
      </c>
      <c r="AB54" s="164">
        <v>134.7294</v>
      </c>
      <c r="AC54" s="165"/>
      <c r="AD54" s="164">
        <v>142.38069999999999</v>
      </c>
      <c r="AE54" s="164">
        <v>126.8545</v>
      </c>
      <c r="AF54" s="164">
        <v>142.12649999999999</v>
      </c>
    </row>
    <row r="55" spans="1:32" ht="18" customHeight="1" x14ac:dyDescent="0.3">
      <c r="A55" s="160" t="s">
        <v>87</v>
      </c>
      <c r="B55" s="160" t="s">
        <v>969</v>
      </c>
      <c r="C55" s="164">
        <v>517.17240000000004</v>
      </c>
      <c r="D55" s="164">
        <v>524.01990000000001</v>
      </c>
      <c r="E55" s="164">
        <v>521.30399999999997</v>
      </c>
      <c r="F55" s="164">
        <v>526.11779999999999</v>
      </c>
      <c r="G55" s="164">
        <v>527.33489999999995</v>
      </c>
      <c r="H55" s="164">
        <v>521.86890000000005</v>
      </c>
      <c r="I55" s="165"/>
      <c r="J55" s="164">
        <v>499.33839999999998</v>
      </c>
      <c r="K55" s="164">
        <v>494.38619999999997</v>
      </c>
      <c r="L55" s="164">
        <v>484.04610000000002</v>
      </c>
      <c r="M55" s="164">
        <v>500.32499999999999</v>
      </c>
      <c r="N55" s="164">
        <v>487.26490000000001</v>
      </c>
      <c r="O55" s="164">
        <v>223.9881</v>
      </c>
      <c r="P55" s="164">
        <v>229.03739999999999</v>
      </c>
      <c r="Q55" s="164">
        <v>231.16159999999999</v>
      </c>
      <c r="R55" s="164">
        <v>225.62479999999999</v>
      </c>
      <c r="S55" s="164">
        <v>223.59540000000001</v>
      </c>
      <c r="T55" s="164">
        <v>221.3681</v>
      </c>
      <c r="U55" s="164">
        <v>225.4</v>
      </c>
      <c r="V55" s="165"/>
      <c r="W55" s="164">
        <v>227.2</v>
      </c>
      <c r="X55" s="164">
        <v>141.60669999999999</v>
      </c>
      <c r="Y55" s="164">
        <v>140.67400000000001</v>
      </c>
      <c r="Z55" s="164">
        <v>139.5145</v>
      </c>
      <c r="AA55" s="164">
        <v>137.14500000000001</v>
      </c>
      <c r="AB55" s="164">
        <v>135.102</v>
      </c>
      <c r="AC55" s="165"/>
      <c r="AD55" s="164">
        <v>142.571</v>
      </c>
      <c r="AE55" s="164">
        <v>126.05370000000001</v>
      </c>
      <c r="AF55" s="164">
        <v>142.12649999999999</v>
      </c>
    </row>
    <row r="56" spans="1:32" ht="18" customHeight="1" x14ac:dyDescent="0.3">
      <c r="A56" s="160" t="s">
        <v>87</v>
      </c>
      <c r="B56" s="160" t="s">
        <v>970</v>
      </c>
      <c r="C56" s="164">
        <v>517.53959999999995</v>
      </c>
      <c r="D56" s="164">
        <v>524.70270000000005</v>
      </c>
      <c r="E56" s="164">
        <v>523.35220000000004</v>
      </c>
      <c r="F56" s="164">
        <v>528.12</v>
      </c>
      <c r="G56" s="164">
        <v>529.66079999999999</v>
      </c>
      <c r="H56" s="164">
        <v>524.03859999999997</v>
      </c>
      <c r="I56" s="165"/>
      <c r="J56" s="164">
        <v>501.96019999999999</v>
      </c>
      <c r="K56" s="164">
        <v>497.44749999999999</v>
      </c>
      <c r="L56" s="164">
        <v>486.17180000000002</v>
      </c>
      <c r="M56" s="164">
        <v>503.70260000000002</v>
      </c>
      <c r="N56" s="164">
        <v>489.43389999999999</v>
      </c>
      <c r="O56" s="164">
        <v>224.4984</v>
      </c>
      <c r="P56" s="164">
        <v>229.28989999999999</v>
      </c>
      <c r="Q56" s="164">
        <v>231.55619999999999</v>
      </c>
      <c r="R56" s="164">
        <v>226.36369999999999</v>
      </c>
      <c r="S56" s="164">
        <v>224.4075</v>
      </c>
      <c r="T56" s="164">
        <v>221.85990000000001</v>
      </c>
      <c r="U56" s="164">
        <v>226.7</v>
      </c>
      <c r="V56" s="165"/>
      <c r="W56" s="164">
        <v>228.1</v>
      </c>
      <c r="X56" s="164">
        <v>141.6944</v>
      </c>
      <c r="Y56" s="164">
        <v>141.17619999999999</v>
      </c>
      <c r="Z56" s="164">
        <v>139.5145</v>
      </c>
      <c r="AA56" s="164">
        <v>136.74420000000001</v>
      </c>
      <c r="AB56" s="164">
        <v>135.03299999999999</v>
      </c>
      <c r="AC56" s="165"/>
      <c r="AD56" s="164">
        <v>142.84909999999999</v>
      </c>
      <c r="AE56" s="164">
        <v>126.3369</v>
      </c>
      <c r="AF56" s="164">
        <v>142.12649999999999</v>
      </c>
    </row>
    <row r="57" spans="1:32" ht="18" customHeight="1" x14ac:dyDescent="0.3">
      <c r="A57" s="160" t="s">
        <v>971</v>
      </c>
      <c r="B57" s="160" t="s">
        <v>88</v>
      </c>
      <c r="C57" s="167">
        <v>518.22149999999999</v>
      </c>
      <c r="D57" s="167">
        <v>522.49689999999998</v>
      </c>
      <c r="E57" s="167">
        <v>525.45309999999995</v>
      </c>
      <c r="F57" s="167">
        <v>525.20780000000002</v>
      </c>
      <c r="G57" s="167">
        <v>526.04380000000003</v>
      </c>
      <c r="H57" s="167">
        <v>519.91219999999998</v>
      </c>
      <c r="I57" s="167">
        <v>517.90949999999998</v>
      </c>
      <c r="J57" s="167">
        <v>501.83010000000002</v>
      </c>
      <c r="K57" s="167">
        <v>497.43729999999999</v>
      </c>
      <c r="L57" s="167">
        <v>485.46510000000001</v>
      </c>
      <c r="M57" s="167">
        <v>502.62880000000001</v>
      </c>
      <c r="N57" s="167">
        <v>488.39839999999998</v>
      </c>
      <c r="O57" s="167">
        <v>224.45140000000001</v>
      </c>
      <c r="P57" s="167">
        <v>228.8492</v>
      </c>
      <c r="Q57" s="167">
        <v>231.37010000000001</v>
      </c>
      <c r="R57" s="167">
        <v>225.4915</v>
      </c>
      <c r="S57" s="167">
        <v>223.04910000000001</v>
      </c>
      <c r="T57" s="167">
        <v>221.9162</v>
      </c>
      <c r="U57" s="167">
        <v>226</v>
      </c>
      <c r="V57" s="168"/>
      <c r="W57" s="167">
        <v>227.5</v>
      </c>
      <c r="X57" s="169">
        <v>141.6944</v>
      </c>
      <c r="Y57" s="167">
        <v>140.67269999999999</v>
      </c>
      <c r="Z57" s="167">
        <v>139.5145</v>
      </c>
      <c r="AA57" s="167">
        <v>137.4308</v>
      </c>
      <c r="AB57" s="167">
        <v>135.50219999999999</v>
      </c>
      <c r="AC57" s="168"/>
      <c r="AD57" s="167">
        <v>142.33680000000001</v>
      </c>
      <c r="AE57" s="167">
        <v>126.10250000000001</v>
      </c>
      <c r="AF57" s="167">
        <v>142.18780000000001</v>
      </c>
    </row>
    <row r="58" spans="1:32" x14ac:dyDescent="0.3">
      <c r="A58" s="226" t="s">
        <v>983</v>
      </c>
      <c r="B58" s="226"/>
      <c r="C58" s="170">
        <v>518.22149999999999</v>
      </c>
      <c r="D58" s="170">
        <v>524.75519999999995</v>
      </c>
      <c r="E58" s="170">
        <v>527.08109999999999</v>
      </c>
      <c r="F58" s="170">
        <v>531.33720000000005</v>
      </c>
      <c r="G58" s="170">
        <v>532.86059999999998</v>
      </c>
      <c r="H58" s="170">
        <v>526.54930000000002</v>
      </c>
      <c r="I58" s="170">
        <v>518.92960000000005</v>
      </c>
      <c r="J58" s="170">
        <v>509.76249999999999</v>
      </c>
      <c r="K58" s="170">
        <v>511.31049999999999</v>
      </c>
      <c r="L58" s="170">
        <v>499.20729999999998</v>
      </c>
      <c r="M58" s="170">
        <v>516.98990000000003</v>
      </c>
      <c r="N58" s="170">
        <v>503.74619999999999</v>
      </c>
      <c r="O58" s="170">
        <v>227.28819999999999</v>
      </c>
      <c r="P58" s="170">
        <v>229.71680000000001</v>
      </c>
      <c r="Q58" s="170">
        <v>233.03450000000001</v>
      </c>
      <c r="R58" s="170">
        <v>227.62559999999999</v>
      </c>
      <c r="S58" s="170">
        <v>224.69550000000001</v>
      </c>
      <c r="T58" s="170">
        <v>224.76900000000001</v>
      </c>
      <c r="U58" s="170">
        <v>233.7</v>
      </c>
      <c r="V58" s="170">
        <v>0</v>
      </c>
      <c r="W58" s="170">
        <v>234</v>
      </c>
      <c r="X58" s="170">
        <v>145.46209999999999</v>
      </c>
      <c r="Y58" s="170">
        <v>141.74639999999999</v>
      </c>
      <c r="Z58" s="170">
        <v>140.80629999999999</v>
      </c>
      <c r="AA58" s="170">
        <v>139.38720000000001</v>
      </c>
      <c r="AB58" s="170">
        <v>137.15819999999999</v>
      </c>
      <c r="AC58" s="170">
        <v>0</v>
      </c>
      <c r="AD58" s="170">
        <v>143.05410000000001</v>
      </c>
      <c r="AE58" s="170">
        <v>128.16309999999999</v>
      </c>
      <c r="AF58" s="170">
        <v>145.3124</v>
      </c>
    </row>
    <row r="59" spans="1:32" x14ac:dyDescent="0.3">
      <c r="A59" s="226" t="s">
        <v>984</v>
      </c>
      <c r="B59" s="226"/>
      <c r="C59" s="170">
        <v>498.44529999999997</v>
      </c>
      <c r="D59" s="170">
        <v>508.1071</v>
      </c>
      <c r="E59" s="170">
        <v>508.01670000000001</v>
      </c>
      <c r="F59" s="170">
        <v>514.24580000000003</v>
      </c>
      <c r="G59" s="170">
        <v>516.03139999999996</v>
      </c>
      <c r="H59" s="170">
        <v>512.55399999999997</v>
      </c>
      <c r="I59" s="170">
        <v>504.00779999999997</v>
      </c>
      <c r="J59" s="170">
        <v>486.11599999999999</v>
      </c>
      <c r="K59" s="170">
        <v>487.3861</v>
      </c>
      <c r="L59" s="170">
        <v>476.68610000000001</v>
      </c>
      <c r="M59" s="170">
        <v>493.101</v>
      </c>
      <c r="N59" s="170">
        <v>480.10509999999999</v>
      </c>
      <c r="O59" s="170">
        <v>220.1925</v>
      </c>
      <c r="P59" s="170">
        <v>223.85310000000001</v>
      </c>
      <c r="Q59" s="170">
        <v>225.9469</v>
      </c>
      <c r="R59" s="170">
        <v>220.65719999999999</v>
      </c>
      <c r="S59" s="170">
        <v>218.57509999999999</v>
      </c>
      <c r="T59" s="170">
        <v>219.7242</v>
      </c>
      <c r="U59" s="170">
        <v>222.2</v>
      </c>
      <c r="V59" s="170">
        <v>0</v>
      </c>
      <c r="W59" s="170">
        <v>222.6</v>
      </c>
      <c r="X59" s="170">
        <v>138.7157</v>
      </c>
      <c r="Y59" s="170">
        <v>138.96879999999999</v>
      </c>
      <c r="Z59" s="170">
        <v>138.2174</v>
      </c>
      <c r="AA59" s="170">
        <v>135.5711</v>
      </c>
      <c r="AB59" s="170">
        <v>133.26660000000001</v>
      </c>
      <c r="AC59" s="170">
        <v>0</v>
      </c>
      <c r="AD59" s="170">
        <v>140.9023</v>
      </c>
      <c r="AE59" s="170">
        <v>123.0067</v>
      </c>
      <c r="AF59" s="170">
        <v>139.34899999999999</v>
      </c>
    </row>
    <row r="60" spans="1:32" x14ac:dyDescent="0.3">
      <c r="A60" s="226" t="s">
        <v>985</v>
      </c>
      <c r="B60" s="226"/>
      <c r="C60" s="170">
        <v>509.32026875000003</v>
      </c>
      <c r="D60" s="170">
        <v>517.68171458333325</v>
      </c>
      <c r="E60" s="170">
        <v>518.06698958333334</v>
      </c>
      <c r="F60" s="170">
        <v>523.09551875</v>
      </c>
      <c r="G60" s="170">
        <v>524.48541666666665</v>
      </c>
      <c r="H60" s="170">
        <v>519.65281041666663</v>
      </c>
      <c r="I60" s="170">
        <v>513.65423076923071</v>
      </c>
      <c r="J60" s="170">
        <v>500.03826874999999</v>
      </c>
      <c r="K60" s="170">
        <v>498.33140416666663</v>
      </c>
      <c r="L60" s="170">
        <v>487.28318333333334</v>
      </c>
      <c r="M60" s="170">
        <v>503.93664374999997</v>
      </c>
      <c r="N60" s="170">
        <v>490.84395625000002</v>
      </c>
      <c r="O60" s="170">
        <v>223.33638958333333</v>
      </c>
      <c r="P60" s="170">
        <v>226.97832500000001</v>
      </c>
      <c r="Q60" s="170">
        <v>229.66085208333334</v>
      </c>
      <c r="R60" s="170">
        <v>224.05281666666664</v>
      </c>
      <c r="S60" s="170">
        <v>221.99428541666666</v>
      </c>
      <c r="T60" s="170">
        <v>221.92932500000001</v>
      </c>
      <c r="U60" s="170">
        <v>227.50208333333333</v>
      </c>
      <c r="V60" s="170">
        <v>0</v>
      </c>
      <c r="W60" s="170">
        <v>228.19166666666663</v>
      </c>
      <c r="X60" s="170">
        <v>141.895528125</v>
      </c>
      <c r="Y60" s="170">
        <v>140.37163541666666</v>
      </c>
      <c r="Z60" s="170">
        <v>139.55456666666666</v>
      </c>
      <c r="AA60" s="170">
        <v>137.36100416666667</v>
      </c>
      <c r="AB60" s="170">
        <v>135.3259625</v>
      </c>
      <c r="AC60" s="170">
        <v>0</v>
      </c>
      <c r="AD60" s="170">
        <v>141.99069166666666</v>
      </c>
      <c r="AE60" s="170">
        <v>125.30850416666667</v>
      </c>
      <c r="AF60" s="170">
        <v>142.44943541666666</v>
      </c>
    </row>
    <row r="61" spans="1:32" x14ac:dyDescent="0.3">
      <c r="A61" s="226" t="s">
        <v>2457</v>
      </c>
      <c r="B61" s="226"/>
      <c r="C61" s="158" t="s">
        <v>198</v>
      </c>
      <c r="D61" s="158" t="s">
        <v>198</v>
      </c>
      <c r="E61" s="158" t="s">
        <v>198</v>
      </c>
      <c r="F61" s="158" t="s">
        <v>2458</v>
      </c>
      <c r="G61" s="158" t="s">
        <v>2458</v>
      </c>
      <c r="H61" s="158" t="s">
        <v>2458</v>
      </c>
      <c r="I61" s="158" t="s">
        <v>305</v>
      </c>
      <c r="J61" s="158" t="s">
        <v>305</v>
      </c>
      <c r="K61" s="158" t="s">
        <v>305</v>
      </c>
      <c r="L61" s="158" t="s">
        <v>305</v>
      </c>
      <c r="M61" s="158" t="s">
        <v>305</v>
      </c>
      <c r="N61" s="158" t="s">
        <v>305</v>
      </c>
      <c r="O61" s="158" t="s">
        <v>198</v>
      </c>
      <c r="P61" s="158" t="s">
        <v>198</v>
      </c>
      <c r="Q61" s="158" t="s">
        <v>198</v>
      </c>
      <c r="R61" s="158" t="s">
        <v>2458</v>
      </c>
      <c r="S61" s="158" t="s">
        <v>2458</v>
      </c>
      <c r="T61" s="158" t="s">
        <v>305</v>
      </c>
      <c r="U61" s="158" t="s">
        <v>305</v>
      </c>
      <c r="V61" s="158" t="s">
        <v>305</v>
      </c>
      <c r="W61" s="158" t="s">
        <v>305</v>
      </c>
      <c r="X61" s="158" t="s">
        <v>305</v>
      </c>
      <c r="Y61" s="158" t="s">
        <v>305</v>
      </c>
      <c r="Z61" s="158" t="s">
        <v>305</v>
      </c>
      <c r="AA61" s="158" t="s">
        <v>305</v>
      </c>
      <c r="AB61" s="158" t="s">
        <v>305</v>
      </c>
      <c r="AC61" s="158" t="s">
        <v>305</v>
      </c>
      <c r="AD61" s="158" t="s">
        <v>305</v>
      </c>
      <c r="AE61" s="158" t="s">
        <v>305</v>
      </c>
      <c r="AF61" s="158" t="s">
        <v>305</v>
      </c>
    </row>
    <row r="62" spans="1:32" ht="27" customHeight="1" x14ac:dyDescent="0.3">
      <c r="A62" s="226" t="s">
        <v>3</v>
      </c>
      <c r="B62" s="226"/>
      <c r="C62" s="227" t="s">
        <v>648</v>
      </c>
      <c r="D62" s="227"/>
      <c r="E62" s="227"/>
      <c r="F62" s="227"/>
      <c r="G62" s="227"/>
      <c r="H62" s="227"/>
      <c r="I62" s="227" t="s">
        <v>14</v>
      </c>
      <c r="J62" s="227" t="s">
        <v>648</v>
      </c>
      <c r="K62" s="227" t="s">
        <v>14</v>
      </c>
      <c r="L62" s="227" t="s">
        <v>648</v>
      </c>
      <c r="M62" s="227" t="s">
        <v>51</v>
      </c>
      <c r="N62" s="227" t="s">
        <v>14</v>
      </c>
      <c r="O62" s="227" t="s">
        <v>480</v>
      </c>
      <c r="P62" s="227"/>
      <c r="Q62" s="227"/>
      <c r="R62" s="227"/>
      <c r="S62" s="227"/>
      <c r="T62" s="227" t="s">
        <v>648</v>
      </c>
      <c r="U62" s="227" t="s">
        <v>2467</v>
      </c>
      <c r="V62" s="227"/>
      <c r="W62" s="227"/>
      <c r="X62" s="227" t="s">
        <v>480</v>
      </c>
      <c r="Y62" s="227" t="s">
        <v>612</v>
      </c>
      <c r="Z62" s="227" t="s">
        <v>480</v>
      </c>
      <c r="AA62" s="227" t="s">
        <v>2468</v>
      </c>
      <c r="AB62" s="227" t="s">
        <v>280</v>
      </c>
      <c r="AC62" s="227" t="s">
        <v>480</v>
      </c>
      <c r="AD62" s="227" t="s">
        <v>109</v>
      </c>
      <c r="AE62" s="227" t="s">
        <v>480</v>
      </c>
      <c r="AF62" s="227"/>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2826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1"/>
      <c r="B65" s="1" t="s">
        <v>2471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2"/>
      <c r="B66" s="1" t="s">
        <v>2472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7"/>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30" customHeight="1" x14ac:dyDescent="0.4">
      <c r="A5" s="1"/>
      <c r="B5" s="22" t="s">
        <v>2827</v>
      </c>
      <c r="C5" s="1"/>
      <c r="D5" s="1"/>
      <c r="E5" s="1"/>
      <c r="F5" s="1"/>
      <c r="G5" s="1"/>
    </row>
    <row r="6" spans="1:7" ht="34.950000000000003" customHeight="1" x14ac:dyDescent="0.3">
      <c r="A6" s="1"/>
      <c r="B6" s="3" t="s">
        <v>3</v>
      </c>
      <c r="C6" s="3" t="s">
        <v>4</v>
      </c>
      <c r="D6" s="3" t="s">
        <v>6</v>
      </c>
      <c r="E6" s="3" t="s">
        <v>7</v>
      </c>
      <c r="F6" s="3" t="s">
        <v>8</v>
      </c>
      <c r="G6" s="3" t="s">
        <v>2828</v>
      </c>
    </row>
    <row r="7" spans="1:7" x14ac:dyDescent="0.3">
      <c r="A7" s="1"/>
      <c r="B7" s="6" t="s">
        <v>402</v>
      </c>
      <c r="C7" s="6" t="s">
        <v>2829</v>
      </c>
      <c r="D7" s="86" t="s">
        <v>2830</v>
      </c>
      <c r="E7" s="86" t="s">
        <v>34</v>
      </c>
      <c r="F7" s="86" t="s">
        <v>38</v>
      </c>
      <c r="G7" s="6" t="s">
        <v>2831</v>
      </c>
    </row>
    <row r="8" spans="1:7" x14ac:dyDescent="0.3">
      <c r="A8" s="1"/>
      <c r="B8" s="6" t="s">
        <v>480</v>
      </c>
      <c r="C8" s="6" t="s">
        <v>2832</v>
      </c>
      <c r="D8" s="86" t="s">
        <v>2833</v>
      </c>
      <c r="E8" s="86" t="s">
        <v>34</v>
      </c>
      <c r="F8" s="86" t="s">
        <v>38</v>
      </c>
      <c r="G8" s="6" t="s">
        <v>2834</v>
      </c>
    </row>
    <row r="9" spans="1:7" x14ac:dyDescent="0.3">
      <c r="A9" s="1"/>
      <c r="B9" s="6" t="s">
        <v>480</v>
      </c>
      <c r="C9" s="6" t="s">
        <v>2835</v>
      </c>
      <c r="D9" s="86" t="s">
        <v>2264</v>
      </c>
      <c r="E9" s="86" t="s">
        <v>34</v>
      </c>
      <c r="F9" s="86" t="s">
        <v>2836</v>
      </c>
      <c r="G9" s="6" t="s">
        <v>2837</v>
      </c>
    </row>
    <row r="10" spans="1:7" x14ac:dyDescent="0.3">
      <c r="A10" s="1"/>
      <c r="B10" s="6" t="s">
        <v>480</v>
      </c>
      <c r="C10" s="6" t="s">
        <v>2838</v>
      </c>
      <c r="D10" s="86" t="s">
        <v>2269</v>
      </c>
      <c r="E10" s="86" t="s">
        <v>34</v>
      </c>
      <c r="F10" s="86" t="s">
        <v>2839</v>
      </c>
      <c r="G10" s="6" t="s">
        <v>2840</v>
      </c>
    </row>
    <row r="11" spans="1:7" x14ac:dyDescent="0.3">
      <c r="A11" s="1"/>
      <c r="B11" s="6" t="s">
        <v>480</v>
      </c>
      <c r="C11" s="6" t="s">
        <v>2841</v>
      </c>
      <c r="D11" s="86" t="s">
        <v>2842</v>
      </c>
      <c r="E11" s="86" t="s">
        <v>2843</v>
      </c>
      <c r="F11" s="86" t="s">
        <v>38</v>
      </c>
      <c r="G11" s="6" t="s">
        <v>2844</v>
      </c>
    </row>
    <row r="12" spans="1:7" x14ac:dyDescent="0.3">
      <c r="A12" s="1"/>
      <c r="B12" s="6" t="s">
        <v>245</v>
      </c>
      <c r="C12" s="6" t="s">
        <v>2845</v>
      </c>
      <c r="D12" s="86" t="s">
        <v>2846</v>
      </c>
      <c r="E12" s="86" t="s">
        <v>2847</v>
      </c>
      <c r="F12" s="86" t="s">
        <v>2848</v>
      </c>
      <c r="G12" s="6" t="s">
        <v>2849</v>
      </c>
    </row>
    <row r="13" spans="1:7" x14ac:dyDescent="0.3">
      <c r="A13" s="1"/>
      <c r="B13" s="6" t="s">
        <v>402</v>
      </c>
      <c r="C13" s="6" t="s">
        <v>2850</v>
      </c>
      <c r="D13" s="86" t="s">
        <v>2851</v>
      </c>
      <c r="E13" s="86" t="s">
        <v>2852</v>
      </c>
      <c r="F13" s="86" t="s">
        <v>38</v>
      </c>
      <c r="G13" s="6" t="s">
        <v>2853</v>
      </c>
    </row>
    <row r="14" spans="1:7" x14ac:dyDescent="0.3">
      <c r="A14" s="1"/>
      <c r="B14" s="6" t="s">
        <v>480</v>
      </c>
      <c r="C14" s="6" t="s">
        <v>2854</v>
      </c>
      <c r="D14" s="86" t="s">
        <v>2855</v>
      </c>
      <c r="E14" s="86" t="s">
        <v>2856</v>
      </c>
      <c r="F14" s="86" t="s">
        <v>38</v>
      </c>
      <c r="G14" s="6" t="s">
        <v>2857</v>
      </c>
    </row>
    <row r="15" spans="1:7" x14ac:dyDescent="0.3">
      <c r="A15" s="1"/>
      <c r="B15" s="6" t="s">
        <v>245</v>
      </c>
      <c r="C15" s="6" t="s">
        <v>2858</v>
      </c>
      <c r="D15" s="86" t="s">
        <v>2859</v>
      </c>
      <c r="E15" s="86" t="s">
        <v>2860</v>
      </c>
      <c r="F15" s="86" t="s">
        <v>38</v>
      </c>
      <c r="G15" s="6" t="s">
        <v>2861</v>
      </c>
    </row>
    <row r="16" spans="1:7" x14ac:dyDescent="0.3">
      <c r="A16" s="1"/>
      <c r="B16" s="6" t="s">
        <v>245</v>
      </c>
      <c r="C16" s="6" t="s">
        <v>2845</v>
      </c>
      <c r="D16" s="86" t="s">
        <v>2846</v>
      </c>
      <c r="E16" s="86" t="s">
        <v>2862</v>
      </c>
      <c r="F16" s="86" t="s">
        <v>38</v>
      </c>
      <c r="G16" s="6" t="s">
        <v>2849</v>
      </c>
    </row>
    <row r="17" spans="1:7" x14ac:dyDescent="0.3">
      <c r="A17" s="1"/>
      <c r="B17" s="6" t="s">
        <v>245</v>
      </c>
      <c r="C17" s="6" t="s">
        <v>2863</v>
      </c>
      <c r="D17" s="86" t="s">
        <v>251</v>
      </c>
      <c r="E17" s="86" t="s">
        <v>2864</v>
      </c>
      <c r="F17" s="86" t="s">
        <v>38</v>
      </c>
      <c r="G17" s="6" t="s">
        <v>2865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4">
      <c r="A5" s="1"/>
      <c r="B5" s="22" t="s">
        <v>2866</v>
      </c>
      <c r="C5" s="1"/>
      <c r="D5" s="1"/>
      <c r="E5" s="1"/>
      <c r="F5" s="1"/>
      <c r="G5" s="1"/>
      <c r="H5" s="1"/>
      <c r="I5" s="1"/>
    </row>
    <row r="6" spans="1:9" ht="34.950000000000003" customHeight="1" x14ac:dyDescent="0.3">
      <c r="A6" s="1"/>
      <c r="B6" s="3" t="s">
        <v>4</v>
      </c>
      <c r="C6" s="3" t="s">
        <v>2867</v>
      </c>
      <c r="D6" s="3" t="s">
        <v>2868</v>
      </c>
      <c r="E6" s="3" t="s">
        <v>7</v>
      </c>
      <c r="F6" s="3" t="s">
        <v>8</v>
      </c>
      <c r="G6" s="3" t="s">
        <v>2869</v>
      </c>
      <c r="H6" s="3" t="s">
        <v>2828</v>
      </c>
      <c r="I6" s="3" t="s">
        <v>2870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17.399999999999999" x14ac:dyDescent="0.3">
      <c r="A5" s="1"/>
      <c r="B5" s="2" t="s">
        <v>2871</v>
      </c>
      <c r="C5" s="1"/>
      <c r="D5" s="1"/>
      <c r="E5" s="1"/>
      <c r="F5" s="1"/>
      <c r="G5" s="1"/>
      <c r="H5" s="1"/>
      <c r="I5" s="1"/>
    </row>
    <row r="6" spans="1:9" ht="30" customHeight="1" x14ac:dyDescent="0.3">
      <c r="A6" s="1"/>
      <c r="B6" s="196" t="s">
        <v>2872</v>
      </c>
      <c r="C6" s="196"/>
      <c r="D6" s="196"/>
      <c r="E6" s="196"/>
      <c r="F6" s="196"/>
      <c r="G6" s="196"/>
      <c r="H6" s="196"/>
      <c r="I6" s="196"/>
    </row>
    <row r="7" spans="1:9" ht="19.95" customHeight="1" x14ac:dyDescent="0.3">
      <c r="A7" s="1"/>
      <c r="B7" s="196" t="s">
        <v>2873</v>
      </c>
      <c r="C7" s="196" t="s">
        <v>2874</v>
      </c>
      <c r="D7" s="196"/>
      <c r="E7" s="196" t="s">
        <v>2875</v>
      </c>
      <c r="F7" s="196"/>
      <c r="G7" s="196" t="s">
        <v>2876</v>
      </c>
      <c r="H7" s="196"/>
      <c r="I7" s="196"/>
    </row>
    <row r="8" spans="1:9" ht="19.95" customHeight="1" x14ac:dyDescent="0.3">
      <c r="A8" s="1"/>
      <c r="B8" s="196"/>
      <c r="C8" s="3" t="s">
        <v>2877</v>
      </c>
      <c r="D8" s="3" t="s">
        <v>2878</v>
      </c>
      <c r="E8" s="3" t="s">
        <v>2877</v>
      </c>
      <c r="F8" s="3" t="s">
        <v>2878</v>
      </c>
      <c r="G8" s="3" t="s">
        <v>2877</v>
      </c>
      <c r="H8" s="3" t="s">
        <v>2878</v>
      </c>
      <c r="I8" s="3" t="s">
        <v>2879</v>
      </c>
    </row>
    <row r="9" spans="1:9" ht="26.4" x14ac:dyDescent="0.3">
      <c r="A9" s="1"/>
      <c r="B9" s="86" t="s">
        <v>2880</v>
      </c>
      <c r="C9" s="86" t="s">
        <v>2881</v>
      </c>
      <c r="D9" s="86" t="s">
        <v>2881</v>
      </c>
      <c r="E9" s="86" t="s">
        <v>2881</v>
      </c>
      <c r="F9" s="86" t="s">
        <v>2881</v>
      </c>
      <c r="G9" s="86" t="s">
        <v>2881</v>
      </c>
      <c r="H9" s="86" t="s">
        <v>2881</v>
      </c>
      <c r="I9" s="86" t="s">
        <v>2882</v>
      </c>
    </row>
    <row r="10" spans="1:9" ht="26.4" x14ac:dyDescent="0.3">
      <c r="A10" s="1"/>
      <c r="B10" s="86" t="s">
        <v>2883</v>
      </c>
      <c r="C10" s="86" t="s">
        <v>2881</v>
      </c>
      <c r="D10" s="86" t="s">
        <v>2881</v>
      </c>
      <c r="E10" s="86" t="s">
        <v>2881</v>
      </c>
      <c r="F10" s="86" t="s">
        <v>2881</v>
      </c>
      <c r="G10" s="86" t="s">
        <v>2881</v>
      </c>
      <c r="H10" s="86" t="s">
        <v>2881</v>
      </c>
      <c r="I10" s="86" t="s">
        <v>2882</v>
      </c>
    </row>
    <row r="11" spans="1:9" ht="26.4" x14ac:dyDescent="0.3">
      <c r="A11" s="1"/>
      <c r="B11" s="86" t="s">
        <v>2884</v>
      </c>
      <c r="C11" s="86" t="s">
        <v>2885</v>
      </c>
      <c r="D11" s="86" t="s">
        <v>2886</v>
      </c>
      <c r="E11" s="86" t="s">
        <v>2887</v>
      </c>
      <c r="F11" s="86" t="s">
        <v>2888</v>
      </c>
      <c r="G11" s="86" t="s">
        <v>1078</v>
      </c>
      <c r="H11" s="86" t="s">
        <v>1078</v>
      </c>
      <c r="I11" s="86" t="s">
        <v>1078</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6" t="s">
        <v>912</v>
      </c>
      <c r="C14" s="196"/>
      <c r="D14" s="196"/>
      <c r="E14" s="196"/>
      <c r="F14" s="196"/>
      <c r="G14" s="196"/>
      <c r="H14" s="196"/>
      <c r="I14" s="196"/>
    </row>
    <row r="15" spans="1:9" ht="19.95" customHeight="1" x14ac:dyDescent="0.3">
      <c r="A15" s="1"/>
      <c r="B15" s="196" t="s">
        <v>2873</v>
      </c>
      <c r="C15" s="196" t="s">
        <v>2874</v>
      </c>
      <c r="D15" s="196"/>
      <c r="E15" s="196" t="s">
        <v>2875</v>
      </c>
      <c r="F15" s="196"/>
      <c r="G15" s="196" t="s">
        <v>2876</v>
      </c>
      <c r="H15" s="196"/>
      <c r="I15" s="196"/>
    </row>
    <row r="16" spans="1:9" ht="19.95" customHeight="1" x14ac:dyDescent="0.3">
      <c r="A16" s="1"/>
      <c r="B16" s="196"/>
      <c r="C16" s="3" t="s">
        <v>2877</v>
      </c>
      <c r="D16" s="3" t="s">
        <v>2878</v>
      </c>
      <c r="E16" s="3" t="s">
        <v>2877</v>
      </c>
      <c r="F16" s="3" t="s">
        <v>2878</v>
      </c>
      <c r="G16" s="3" t="s">
        <v>2877</v>
      </c>
      <c r="H16" s="3" t="s">
        <v>2878</v>
      </c>
      <c r="I16" s="3" t="s">
        <v>2879</v>
      </c>
    </row>
    <row r="17" spans="1:9" ht="26.4" x14ac:dyDescent="0.3">
      <c r="A17" s="1"/>
      <c r="B17" s="86" t="s">
        <v>2880</v>
      </c>
      <c r="C17" s="86" t="s">
        <v>2881</v>
      </c>
      <c r="D17" s="86" t="s">
        <v>2881</v>
      </c>
      <c r="E17" s="86" t="s">
        <v>2881</v>
      </c>
      <c r="F17" s="86" t="s">
        <v>2881</v>
      </c>
      <c r="G17" s="86" t="s">
        <v>2881</v>
      </c>
      <c r="H17" s="86" t="s">
        <v>2881</v>
      </c>
      <c r="I17" s="86" t="s">
        <v>2882</v>
      </c>
    </row>
    <row r="18" spans="1:9" ht="26.4" x14ac:dyDescent="0.3">
      <c r="A18" s="1"/>
      <c r="B18" s="86" t="s">
        <v>2883</v>
      </c>
      <c r="C18" s="86" t="s">
        <v>2881</v>
      </c>
      <c r="D18" s="86" t="s">
        <v>2881</v>
      </c>
      <c r="E18" s="86" t="s">
        <v>2881</v>
      </c>
      <c r="F18" s="86" t="s">
        <v>2881</v>
      </c>
      <c r="G18" s="86" t="s">
        <v>2881</v>
      </c>
      <c r="H18" s="86" t="s">
        <v>2881</v>
      </c>
      <c r="I18" s="86" t="s">
        <v>2882</v>
      </c>
    </row>
    <row r="19" spans="1:9" x14ac:dyDescent="0.3">
      <c r="A19" s="1"/>
      <c r="B19" s="86" t="s">
        <v>2884</v>
      </c>
      <c r="C19" s="86" t="s">
        <v>2881</v>
      </c>
      <c r="D19" s="86" t="s">
        <v>2881</v>
      </c>
      <c r="E19" s="86" t="s">
        <v>2881</v>
      </c>
      <c r="F19" s="86" t="s">
        <v>2881</v>
      </c>
      <c r="G19" s="86" t="s">
        <v>1078</v>
      </c>
      <c r="H19" s="86" t="s">
        <v>1078</v>
      </c>
      <c r="I19" s="86" t="s">
        <v>1078</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6" t="s">
        <v>2889</v>
      </c>
      <c r="C22" s="196"/>
      <c r="D22" s="196"/>
      <c r="E22" s="196"/>
      <c r="F22" s="196"/>
      <c r="G22" s="196"/>
      <c r="H22" s="196"/>
      <c r="I22" s="196"/>
    </row>
    <row r="23" spans="1:9" ht="19.95" customHeight="1" x14ac:dyDescent="0.3">
      <c r="A23" s="1"/>
      <c r="B23" s="196" t="s">
        <v>2873</v>
      </c>
      <c r="C23" s="196" t="s">
        <v>2874</v>
      </c>
      <c r="D23" s="196"/>
      <c r="E23" s="196" t="s">
        <v>2875</v>
      </c>
      <c r="F23" s="196"/>
      <c r="G23" s="196" t="s">
        <v>2876</v>
      </c>
      <c r="H23" s="196"/>
      <c r="I23" s="196"/>
    </row>
    <row r="24" spans="1:9" ht="19.95" customHeight="1" x14ac:dyDescent="0.3">
      <c r="A24" s="1"/>
      <c r="B24" s="196"/>
      <c r="C24" s="3" t="s">
        <v>2877</v>
      </c>
      <c r="D24" s="3" t="s">
        <v>2878</v>
      </c>
      <c r="E24" s="3" t="s">
        <v>2877</v>
      </c>
      <c r="F24" s="3" t="s">
        <v>2878</v>
      </c>
      <c r="G24" s="3" t="s">
        <v>2877</v>
      </c>
      <c r="H24" s="3" t="s">
        <v>2878</v>
      </c>
      <c r="I24" s="3" t="s">
        <v>2879</v>
      </c>
    </row>
    <row r="25" spans="1:9" ht="26.4" x14ac:dyDescent="0.3">
      <c r="A25" s="1"/>
      <c r="B25" s="86" t="s">
        <v>2880</v>
      </c>
      <c r="C25" s="86" t="s">
        <v>2881</v>
      </c>
      <c r="D25" s="86" t="s">
        <v>2881</v>
      </c>
      <c r="E25" s="86" t="s">
        <v>2881</v>
      </c>
      <c r="F25" s="86" t="s">
        <v>2881</v>
      </c>
      <c r="G25" s="86" t="s">
        <v>2881</v>
      </c>
      <c r="H25" s="86" t="s">
        <v>2881</v>
      </c>
      <c r="I25" s="86" t="s">
        <v>2882</v>
      </c>
    </row>
    <row r="26" spans="1:9" ht="26.4" x14ac:dyDescent="0.3">
      <c r="A26" s="1"/>
      <c r="B26" s="86" t="s">
        <v>2883</v>
      </c>
      <c r="C26" s="86" t="s">
        <v>2881</v>
      </c>
      <c r="D26" s="86" t="s">
        <v>2881</v>
      </c>
      <c r="E26" s="86" t="s">
        <v>2881</v>
      </c>
      <c r="F26" s="86" t="s">
        <v>2881</v>
      </c>
      <c r="G26" s="86" t="s">
        <v>2881</v>
      </c>
      <c r="H26" s="86" t="s">
        <v>2881</v>
      </c>
      <c r="I26" s="86" t="s">
        <v>2882</v>
      </c>
    </row>
    <row r="27" spans="1:9" ht="26.4" x14ac:dyDescent="0.3">
      <c r="A27" s="1"/>
      <c r="B27" s="86" t="s">
        <v>2884</v>
      </c>
      <c r="C27" s="86" t="s">
        <v>2885</v>
      </c>
      <c r="D27" s="86" t="s">
        <v>2886</v>
      </c>
      <c r="E27" s="86" t="s">
        <v>2887</v>
      </c>
      <c r="F27" s="86" t="s">
        <v>2888</v>
      </c>
      <c r="G27" s="86" t="s">
        <v>1078</v>
      </c>
      <c r="H27" s="86" t="s">
        <v>1078</v>
      </c>
      <c r="I27" s="86" t="s">
        <v>1078</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6" t="s">
        <v>2813</v>
      </c>
      <c r="C30" s="196"/>
      <c r="D30" s="196"/>
      <c r="E30" s="196"/>
      <c r="F30" s="196"/>
      <c r="G30" s="196"/>
      <c r="H30" s="196"/>
      <c r="I30" s="196"/>
    </row>
    <row r="31" spans="1:9" ht="19.95" customHeight="1" x14ac:dyDescent="0.3">
      <c r="A31" s="1"/>
      <c r="B31" s="196" t="s">
        <v>2873</v>
      </c>
      <c r="C31" s="196" t="s">
        <v>2874</v>
      </c>
      <c r="D31" s="196"/>
      <c r="E31" s="196" t="s">
        <v>2875</v>
      </c>
      <c r="F31" s="196"/>
      <c r="G31" s="196" t="s">
        <v>2876</v>
      </c>
      <c r="H31" s="196"/>
      <c r="I31" s="196"/>
    </row>
    <row r="32" spans="1:9" ht="19.95" customHeight="1" x14ac:dyDescent="0.3">
      <c r="A32" s="1"/>
      <c r="B32" s="196"/>
      <c r="C32" s="3" t="s">
        <v>2877</v>
      </c>
      <c r="D32" s="3" t="s">
        <v>2878</v>
      </c>
      <c r="E32" s="3" t="s">
        <v>2877</v>
      </c>
      <c r="F32" s="3" t="s">
        <v>2878</v>
      </c>
      <c r="G32" s="3" t="s">
        <v>2877</v>
      </c>
      <c r="H32" s="3" t="s">
        <v>2878</v>
      </c>
      <c r="I32" s="3" t="s">
        <v>2879</v>
      </c>
    </row>
    <row r="33" spans="1:9" ht="26.4" x14ac:dyDescent="0.3">
      <c r="A33" s="1"/>
      <c r="B33" s="86" t="s">
        <v>2880</v>
      </c>
      <c r="C33" s="86" t="s">
        <v>2881</v>
      </c>
      <c r="D33" s="86" t="s">
        <v>2881</v>
      </c>
      <c r="E33" s="86" t="s">
        <v>2881</v>
      </c>
      <c r="F33" s="86" t="s">
        <v>2881</v>
      </c>
      <c r="G33" s="86" t="s">
        <v>2881</v>
      </c>
      <c r="H33" s="86" t="s">
        <v>2881</v>
      </c>
      <c r="I33" s="86" t="s">
        <v>2882</v>
      </c>
    </row>
    <row r="34" spans="1:9" ht="26.4" x14ac:dyDescent="0.3">
      <c r="A34" s="1"/>
      <c r="B34" s="86" t="s">
        <v>2883</v>
      </c>
      <c r="C34" s="86" t="s">
        <v>2881</v>
      </c>
      <c r="D34" s="86" t="s">
        <v>2881</v>
      </c>
      <c r="E34" s="86" t="s">
        <v>2881</v>
      </c>
      <c r="F34" s="86" t="s">
        <v>2881</v>
      </c>
      <c r="G34" s="86" t="s">
        <v>2881</v>
      </c>
      <c r="H34" s="86" t="s">
        <v>2881</v>
      </c>
      <c r="I34" s="86" t="s">
        <v>2882</v>
      </c>
    </row>
    <row r="35" spans="1:9" ht="26.4" x14ac:dyDescent="0.3">
      <c r="A35" s="1"/>
      <c r="B35" s="86" t="s">
        <v>2884</v>
      </c>
      <c r="C35" s="86" t="s">
        <v>2885</v>
      </c>
      <c r="D35" s="86" t="s">
        <v>2886</v>
      </c>
      <c r="E35" s="86" t="s">
        <v>2887</v>
      </c>
      <c r="F35" s="86" t="s">
        <v>2888</v>
      </c>
      <c r="G35" s="86" t="s">
        <v>1078</v>
      </c>
      <c r="H35" s="86" t="s">
        <v>1078</v>
      </c>
      <c r="I35" s="86" t="s">
        <v>1078</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6" t="s">
        <v>720</v>
      </c>
      <c r="C38" s="196"/>
      <c r="D38" s="196"/>
      <c r="E38" s="196"/>
      <c r="F38" s="196"/>
      <c r="G38" s="196"/>
      <c r="H38" s="196"/>
      <c r="I38" s="196"/>
    </row>
    <row r="39" spans="1:9" ht="19.95" customHeight="1" x14ac:dyDescent="0.3">
      <c r="A39" s="1"/>
      <c r="B39" s="196" t="s">
        <v>2873</v>
      </c>
      <c r="C39" s="196" t="s">
        <v>2874</v>
      </c>
      <c r="D39" s="196"/>
      <c r="E39" s="196" t="s">
        <v>2875</v>
      </c>
      <c r="F39" s="196"/>
      <c r="G39" s="196" t="s">
        <v>2876</v>
      </c>
      <c r="H39" s="196"/>
      <c r="I39" s="196"/>
    </row>
    <row r="40" spans="1:9" ht="19.95" customHeight="1" x14ac:dyDescent="0.3">
      <c r="A40" s="1"/>
      <c r="B40" s="196"/>
      <c r="C40" s="3" t="s">
        <v>2877</v>
      </c>
      <c r="D40" s="3" t="s">
        <v>2878</v>
      </c>
      <c r="E40" s="3" t="s">
        <v>2877</v>
      </c>
      <c r="F40" s="3" t="s">
        <v>2878</v>
      </c>
      <c r="G40" s="3" t="s">
        <v>2877</v>
      </c>
      <c r="H40" s="3" t="s">
        <v>2878</v>
      </c>
      <c r="I40" s="3" t="s">
        <v>2879</v>
      </c>
    </row>
    <row r="41" spans="1:9" ht="26.4" x14ac:dyDescent="0.3">
      <c r="A41" s="1"/>
      <c r="B41" s="86" t="s">
        <v>2880</v>
      </c>
      <c r="C41" s="86" t="s">
        <v>2881</v>
      </c>
      <c r="D41" s="86" t="s">
        <v>2881</v>
      </c>
      <c r="E41" s="86" t="s">
        <v>2881</v>
      </c>
      <c r="F41" s="86" t="s">
        <v>2881</v>
      </c>
      <c r="G41" s="86" t="s">
        <v>2881</v>
      </c>
      <c r="H41" s="86" t="s">
        <v>2881</v>
      </c>
      <c r="I41" s="86" t="s">
        <v>2882</v>
      </c>
    </row>
    <row r="42" spans="1:9" ht="26.4" x14ac:dyDescent="0.3">
      <c r="A42" s="1"/>
      <c r="B42" s="86" t="s">
        <v>2883</v>
      </c>
      <c r="C42" s="86" t="s">
        <v>2881</v>
      </c>
      <c r="D42" s="86" t="s">
        <v>2881</v>
      </c>
      <c r="E42" s="86" t="s">
        <v>2881</v>
      </c>
      <c r="F42" s="86" t="s">
        <v>2881</v>
      </c>
      <c r="G42" s="86" t="s">
        <v>2881</v>
      </c>
      <c r="H42" s="86" t="s">
        <v>2881</v>
      </c>
      <c r="I42" s="86" t="s">
        <v>2882</v>
      </c>
    </row>
    <row r="43" spans="1:9" ht="26.4" x14ac:dyDescent="0.3">
      <c r="A43" s="1"/>
      <c r="B43" s="86" t="s">
        <v>2884</v>
      </c>
      <c r="C43" s="86" t="s">
        <v>2885</v>
      </c>
      <c r="D43" s="86" t="s">
        <v>2890</v>
      </c>
      <c r="E43" s="86" t="s">
        <v>2887</v>
      </c>
      <c r="F43" s="86" t="s">
        <v>2888</v>
      </c>
      <c r="G43" s="86" t="s">
        <v>1078</v>
      </c>
      <c r="H43" s="86" t="s">
        <v>1078</v>
      </c>
      <c r="I43" s="86" t="s">
        <v>1078</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6" t="s">
        <v>2891</v>
      </c>
      <c r="C46" s="196"/>
      <c r="D46" s="196"/>
      <c r="E46" s="196"/>
      <c r="F46" s="196"/>
      <c r="G46" s="196"/>
      <c r="H46" s="196"/>
      <c r="I46" s="196"/>
    </row>
    <row r="47" spans="1:9" ht="19.95" customHeight="1" x14ac:dyDescent="0.3">
      <c r="A47" s="1"/>
      <c r="B47" s="196" t="s">
        <v>2873</v>
      </c>
      <c r="C47" s="196" t="s">
        <v>2874</v>
      </c>
      <c r="D47" s="196"/>
      <c r="E47" s="196" t="s">
        <v>2875</v>
      </c>
      <c r="F47" s="196"/>
      <c r="G47" s="196" t="s">
        <v>2876</v>
      </c>
      <c r="H47" s="196"/>
      <c r="I47" s="196"/>
    </row>
    <row r="48" spans="1:9" ht="19.95" customHeight="1" x14ac:dyDescent="0.3">
      <c r="A48" s="1"/>
      <c r="B48" s="196"/>
      <c r="C48" s="3" t="s">
        <v>2877</v>
      </c>
      <c r="D48" s="3" t="s">
        <v>2878</v>
      </c>
      <c r="E48" s="3" t="s">
        <v>2877</v>
      </c>
      <c r="F48" s="3" t="s">
        <v>2878</v>
      </c>
      <c r="G48" s="3" t="s">
        <v>2877</v>
      </c>
      <c r="H48" s="3" t="s">
        <v>2878</v>
      </c>
      <c r="I48" s="3" t="s">
        <v>2879</v>
      </c>
    </row>
    <row r="49" spans="1:9" ht="26.4" x14ac:dyDescent="0.3">
      <c r="A49" s="1"/>
      <c r="B49" s="86" t="s">
        <v>2880</v>
      </c>
      <c r="C49" s="86" t="s">
        <v>2881</v>
      </c>
      <c r="D49" s="86" t="s">
        <v>2881</v>
      </c>
      <c r="E49" s="86" t="s">
        <v>2881</v>
      </c>
      <c r="F49" s="86" t="s">
        <v>2881</v>
      </c>
      <c r="G49" s="86" t="s">
        <v>2881</v>
      </c>
      <c r="H49" s="86" t="s">
        <v>2881</v>
      </c>
      <c r="I49" s="86" t="s">
        <v>2882</v>
      </c>
    </row>
    <row r="50" spans="1:9" ht="26.4" x14ac:dyDescent="0.3">
      <c r="A50" s="1"/>
      <c r="B50" s="86" t="s">
        <v>2883</v>
      </c>
      <c r="C50" s="86" t="s">
        <v>2881</v>
      </c>
      <c r="D50" s="86" t="s">
        <v>2881</v>
      </c>
      <c r="E50" s="86" t="s">
        <v>2881</v>
      </c>
      <c r="F50" s="86" t="s">
        <v>2881</v>
      </c>
      <c r="G50" s="86" t="s">
        <v>2881</v>
      </c>
      <c r="H50" s="86" t="s">
        <v>2881</v>
      </c>
      <c r="I50" s="86" t="s">
        <v>2882</v>
      </c>
    </row>
    <row r="51" spans="1:9" ht="26.4" x14ac:dyDescent="0.3">
      <c r="A51" s="1"/>
      <c r="B51" s="86" t="s">
        <v>2884</v>
      </c>
      <c r="C51" s="86" t="s">
        <v>2885</v>
      </c>
      <c r="D51" s="86" t="s">
        <v>2886</v>
      </c>
      <c r="E51" s="86" t="s">
        <v>2887</v>
      </c>
      <c r="F51" s="86" t="s">
        <v>2888</v>
      </c>
      <c r="G51" s="86" t="s">
        <v>1078</v>
      </c>
      <c r="H51" s="86" t="s">
        <v>1078</v>
      </c>
      <c r="I51" s="86" t="s">
        <v>1078</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6" t="s">
        <v>2892</v>
      </c>
      <c r="C54" s="196"/>
      <c r="D54" s="196"/>
      <c r="E54" s="196"/>
      <c r="F54" s="196"/>
      <c r="G54" s="196"/>
      <c r="H54" s="196"/>
      <c r="I54" s="196"/>
    </row>
    <row r="55" spans="1:9" ht="19.95" customHeight="1" x14ac:dyDescent="0.3">
      <c r="A55" s="1"/>
      <c r="B55" s="196" t="s">
        <v>2873</v>
      </c>
      <c r="C55" s="196" t="s">
        <v>2874</v>
      </c>
      <c r="D55" s="196"/>
      <c r="E55" s="196" t="s">
        <v>2875</v>
      </c>
      <c r="F55" s="196"/>
      <c r="G55" s="196" t="s">
        <v>2876</v>
      </c>
      <c r="H55" s="196"/>
      <c r="I55" s="196"/>
    </row>
    <row r="56" spans="1:9" ht="19.95" customHeight="1" x14ac:dyDescent="0.3">
      <c r="A56" s="1"/>
      <c r="B56" s="196"/>
      <c r="C56" s="3" t="s">
        <v>2877</v>
      </c>
      <c r="D56" s="3" t="s">
        <v>2878</v>
      </c>
      <c r="E56" s="3" t="s">
        <v>2877</v>
      </c>
      <c r="F56" s="3" t="s">
        <v>2878</v>
      </c>
      <c r="G56" s="3" t="s">
        <v>2877</v>
      </c>
      <c r="H56" s="3" t="s">
        <v>2878</v>
      </c>
      <c r="I56" s="3" t="s">
        <v>2879</v>
      </c>
    </row>
    <row r="57" spans="1:9" ht="26.4" x14ac:dyDescent="0.3">
      <c r="A57" s="1"/>
      <c r="B57" s="86" t="s">
        <v>2880</v>
      </c>
      <c r="C57" s="86" t="s">
        <v>2881</v>
      </c>
      <c r="D57" s="86" t="s">
        <v>2881</v>
      </c>
      <c r="E57" s="86" t="s">
        <v>2881</v>
      </c>
      <c r="F57" s="86" t="s">
        <v>2881</v>
      </c>
      <c r="G57" s="86" t="s">
        <v>2881</v>
      </c>
      <c r="H57" s="86" t="s">
        <v>2881</v>
      </c>
      <c r="I57" s="86" t="s">
        <v>2882</v>
      </c>
    </row>
    <row r="58" spans="1:9" ht="26.4" x14ac:dyDescent="0.3">
      <c r="A58" s="1"/>
      <c r="B58" s="86" t="s">
        <v>2883</v>
      </c>
      <c r="C58" s="86" t="s">
        <v>2881</v>
      </c>
      <c r="D58" s="86" t="s">
        <v>2881</v>
      </c>
      <c r="E58" s="86" t="s">
        <v>2881</v>
      </c>
      <c r="F58" s="86" t="s">
        <v>2881</v>
      </c>
      <c r="G58" s="86" t="s">
        <v>2881</v>
      </c>
      <c r="H58" s="86" t="s">
        <v>2881</v>
      </c>
      <c r="I58" s="86" t="s">
        <v>2882</v>
      </c>
    </row>
    <row r="59" spans="1:9" ht="26.4" x14ac:dyDescent="0.3">
      <c r="A59" s="1"/>
      <c r="B59" s="86" t="s">
        <v>2884</v>
      </c>
      <c r="C59" s="86" t="s">
        <v>2885</v>
      </c>
      <c r="D59" s="86" t="s">
        <v>2890</v>
      </c>
      <c r="E59" s="86" t="s">
        <v>2887</v>
      </c>
      <c r="F59" s="86" t="s">
        <v>2888</v>
      </c>
      <c r="G59" s="86" t="s">
        <v>1078</v>
      </c>
      <c r="H59" s="86" t="s">
        <v>1078</v>
      </c>
      <c r="I59" s="86" t="s">
        <v>1078</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6" t="s">
        <v>808</v>
      </c>
      <c r="C62" s="196"/>
      <c r="D62" s="196"/>
      <c r="E62" s="196"/>
      <c r="F62" s="196"/>
      <c r="G62" s="196"/>
      <c r="H62" s="196"/>
      <c r="I62" s="196"/>
    </row>
    <row r="63" spans="1:9" ht="19.95" customHeight="1" x14ac:dyDescent="0.3">
      <c r="A63" s="1"/>
      <c r="B63" s="196" t="s">
        <v>2873</v>
      </c>
      <c r="C63" s="196" t="s">
        <v>2874</v>
      </c>
      <c r="D63" s="196"/>
      <c r="E63" s="196" t="s">
        <v>2875</v>
      </c>
      <c r="F63" s="196"/>
      <c r="G63" s="196" t="s">
        <v>2876</v>
      </c>
      <c r="H63" s="196"/>
      <c r="I63" s="196"/>
    </row>
    <row r="64" spans="1:9" ht="19.95" customHeight="1" x14ac:dyDescent="0.3">
      <c r="A64" s="1"/>
      <c r="B64" s="196"/>
      <c r="C64" s="3" t="s">
        <v>2877</v>
      </c>
      <c r="D64" s="3" t="s">
        <v>2878</v>
      </c>
      <c r="E64" s="3" t="s">
        <v>2877</v>
      </c>
      <c r="F64" s="3" t="s">
        <v>2878</v>
      </c>
      <c r="G64" s="3" t="s">
        <v>2877</v>
      </c>
      <c r="H64" s="3" t="s">
        <v>2878</v>
      </c>
      <c r="I64" s="3" t="s">
        <v>2879</v>
      </c>
    </row>
    <row r="65" spans="1:9" ht="26.4" x14ac:dyDescent="0.3">
      <c r="A65" s="1"/>
      <c r="B65" s="86" t="s">
        <v>2880</v>
      </c>
      <c r="C65" s="86" t="s">
        <v>2881</v>
      </c>
      <c r="D65" s="86" t="s">
        <v>2881</v>
      </c>
      <c r="E65" s="86" t="s">
        <v>2881</v>
      </c>
      <c r="F65" s="86" t="s">
        <v>2881</v>
      </c>
      <c r="G65" s="86" t="s">
        <v>2881</v>
      </c>
      <c r="H65" s="86" t="s">
        <v>2881</v>
      </c>
      <c r="I65" s="86" t="s">
        <v>2882</v>
      </c>
    </row>
    <row r="66" spans="1:9" ht="26.4" x14ac:dyDescent="0.3">
      <c r="A66" s="1"/>
      <c r="B66" s="86" t="s">
        <v>2883</v>
      </c>
      <c r="C66" s="86" t="s">
        <v>2881</v>
      </c>
      <c r="D66" s="86" t="s">
        <v>2881</v>
      </c>
      <c r="E66" s="86" t="s">
        <v>2881</v>
      </c>
      <c r="F66" s="86" t="s">
        <v>2881</v>
      </c>
      <c r="G66" s="86" t="s">
        <v>2881</v>
      </c>
      <c r="H66" s="86" t="s">
        <v>2881</v>
      </c>
      <c r="I66" s="86" t="s">
        <v>2882</v>
      </c>
    </row>
    <row r="67" spans="1:9" ht="26.4" x14ac:dyDescent="0.3">
      <c r="A67" s="1"/>
      <c r="B67" s="86" t="s">
        <v>2884</v>
      </c>
      <c r="C67" s="86" t="s">
        <v>2885</v>
      </c>
      <c r="D67" s="86" t="s">
        <v>2890</v>
      </c>
      <c r="E67" s="86" t="s">
        <v>2887</v>
      </c>
      <c r="F67" s="86" t="s">
        <v>2888</v>
      </c>
      <c r="G67" s="86" t="s">
        <v>1078</v>
      </c>
      <c r="H67" s="86" t="s">
        <v>1078</v>
      </c>
      <c r="I67" s="86" t="s">
        <v>1078</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17.399999999999999" x14ac:dyDescent="0.3">
      <c r="A5" s="1"/>
      <c r="B5" s="2" t="s">
        <v>2893</v>
      </c>
      <c r="C5" s="1"/>
      <c r="D5" s="1"/>
      <c r="E5" s="1"/>
      <c r="F5" s="1"/>
      <c r="G5" s="1"/>
    </row>
    <row r="6" spans="1:7" ht="30" customHeight="1" x14ac:dyDescent="0.3">
      <c r="A6" s="1"/>
      <c r="B6" s="196" t="s">
        <v>2872</v>
      </c>
      <c r="C6" s="196"/>
      <c r="D6" s="196"/>
      <c r="E6" s="196"/>
      <c r="F6" s="196"/>
      <c r="G6" s="196"/>
    </row>
    <row r="7" spans="1:7" x14ac:dyDescent="0.3">
      <c r="A7" s="1"/>
      <c r="B7" s="196" t="s">
        <v>2894</v>
      </c>
      <c r="C7" s="196" t="s">
        <v>2895</v>
      </c>
      <c r="D7" s="196" t="s">
        <v>2896</v>
      </c>
      <c r="E7" s="196" t="s">
        <v>2897</v>
      </c>
      <c r="F7" s="196" t="s">
        <v>2898</v>
      </c>
      <c r="G7" s="196"/>
    </row>
    <row r="8" spans="1:7" x14ac:dyDescent="0.3">
      <c r="A8" s="1"/>
      <c r="B8" s="196"/>
      <c r="C8" s="196"/>
      <c r="D8" s="196"/>
      <c r="E8" s="196"/>
      <c r="F8" s="196" t="s">
        <v>2878</v>
      </c>
      <c r="G8" s="196"/>
    </row>
    <row r="9" spans="1:7" x14ac:dyDescent="0.3">
      <c r="A9" s="1"/>
      <c r="B9" s="196"/>
      <c r="C9" s="196"/>
      <c r="D9" s="196"/>
      <c r="E9" s="196"/>
      <c r="F9" s="3" t="s">
        <v>2899</v>
      </c>
      <c r="G9" s="3" t="s">
        <v>2900</v>
      </c>
    </row>
    <row r="10" spans="1:7" x14ac:dyDescent="0.3">
      <c r="A10" s="1"/>
      <c r="B10" s="86" t="s">
        <v>2880</v>
      </c>
      <c r="C10" s="86" t="s">
        <v>2881</v>
      </c>
      <c r="D10" s="86" t="s">
        <v>2881</v>
      </c>
      <c r="E10" s="86">
        <v>0</v>
      </c>
      <c r="F10" s="86">
        <v>60.36</v>
      </c>
      <c r="G10" s="86">
        <v>59.64</v>
      </c>
    </row>
    <row r="11" spans="1:7" x14ac:dyDescent="0.3">
      <c r="A11" s="1"/>
      <c r="B11" s="86" t="s">
        <v>2901</v>
      </c>
      <c r="C11" s="86" t="s">
        <v>2881</v>
      </c>
      <c r="D11" s="86" t="s">
        <v>2881</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6" t="s">
        <v>912</v>
      </c>
      <c r="C14" s="196"/>
      <c r="D14" s="196"/>
      <c r="E14" s="196"/>
      <c r="F14" s="196"/>
      <c r="G14" s="196"/>
    </row>
    <row r="15" spans="1:7" x14ac:dyDescent="0.3">
      <c r="A15" s="1"/>
      <c r="B15" s="196" t="s">
        <v>2894</v>
      </c>
      <c r="C15" s="196" t="s">
        <v>2895</v>
      </c>
      <c r="D15" s="196" t="s">
        <v>2896</v>
      </c>
      <c r="E15" s="196" t="s">
        <v>2897</v>
      </c>
      <c r="F15" s="196" t="s">
        <v>2898</v>
      </c>
      <c r="G15" s="196"/>
    </row>
    <row r="16" spans="1:7" x14ac:dyDescent="0.3">
      <c r="A16" s="1"/>
      <c r="B16" s="196"/>
      <c r="C16" s="196"/>
      <c r="D16" s="196"/>
      <c r="E16" s="196"/>
      <c r="F16" s="196" t="s">
        <v>2878</v>
      </c>
      <c r="G16" s="196"/>
    </row>
    <row r="17" spans="1:7" x14ac:dyDescent="0.3">
      <c r="A17" s="1"/>
      <c r="B17" s="196"/>
      <c r="C17" s="196"/>
      <c r="D17" s="196"/>
      <c r="E17" s="196"/>
      <c r="F17" s="3" t="s">
        <v>2899</v>
      </c>
      <c r="G17" s="3" t="s">
        <v>2900</v>
      </c>
    </row>
    <row r="18" spans="1:7" x14ac:dyDescent="0.3">
      <c r="A18" s="1"/>
      <c r="B18" s="86" t="s">
        <v>2880</v>
      </c>
      <c r="C18" s="86" t="s">
        <v>2881</v>
      </c>
      <c r="D18" s="86" t="s">
        <v>2881</v>
      </c>
      <c r="E18" s="86">
        <v>0</v>
      </c>
      <c r="F18" s="86">
        <v>60.36</v>
      </c>
      <c r="G18" s="86">
        <v>59.64</v>
      </c>
    </row>
    <row r="19" spans="1:7" x14ac:dyDescent="0.3">
      <c r="A19" s="1"/>
      <c r="B19" s="86" t="s">
        <v>2901</v>
      </c>
      <c r="C19" s="86" t="s">
        <v>2881</v>
      </c>
      <c r="D19" s="86" t="s">
        <v>2881</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6" t="s">
        <v>2889</v>
      </c>
      <c r="C22" s="196"/>
      <c r="D22" s="196"/>
      <c r="E22" s="196"/>
      <c r="F22" s="196"/>
      <c r="G22" s="196"/>
    </row>
    <row r="23" spans="1:7" x14ac:dyDescent="0.3">
      <c r="A23" s="1"/>
      <c r="B23" s="196" t="s">
        <v>2894</v>
      </c>
      <c r="C23" s="196" t="s">
        <v>2895</v>
      </c>
      <c r="D23" s="196" t="s">
        <v>2896</v>
      </c>
      <c r="E23" s="196" t="s">
        <v>2897</v>
      </c>
      <c r="F23" s="196" t="s">
        <v>2898</v>
      </c>
      <c r="G23" s="196"/>
    </row>
    <row r="24" spans="1:7" x14ac:dyDescent="0.3">
      <c r="A24" s="1"/>
      <c r="B24" s="196"/>
      <c r="C24" s="196"/>
      <c r="D24" s="196"/>
      <c r="E24" s="196"/>
      <c r="F24" s="196" t="s">
        <v>2878</v>
      </c>
      <c r="G24" s="196"/>
    </row>
    <row r="25" spans="1:7" x14ac:dyDescent="0.3">
      <c r="A25" s="1"/>
      <c r="B25" s="196"/>
      <c r="C25" s="196"/>
      <c r="D25" s="196"/>
      <c r="E25" s="196"/>
      <c r="F25" s="3" t="s">
        <v>2899</v>
      </c>
      <c r="G25" s="3" t="s">
        <v>2900</v>
      </c>
    </row>
    <row r="26" spans="1:7" x14ac:dyDescent="0.3">
      <c r="A26" s="1"/>
      <c r="B26" s="86" t="s">
        <v>2880</v>
      </c>
      <c r="C26" s="86" t="s">
        <v>2881</v>
      </c>
      <c r="D26" s="86" t="s">
        <v>2881</v>
      </c>
      <c r="E26" s="86">
        <v>0</v>
      </c>
      <c r="F26" s="86">
        <v>60.36</v>
      </c>
      <c r="G26" s="86">
        <v>59.64</v>
      </c>
    </row>
    <row r="27" spans="1:7" x14ac:dyDescent="0.3">
      <c r="A27" s="1"/>
      <c r="B27" s="86" t="s">
        <v>2901</v>
      </c>
      <c r="C27" s="86" t="s">
        <v>2881</v>
      </c>
      <c r="D27" s="86" t="s">
        <v>2881</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6" t="s">
        <v>2813</v>
      </c>
      <c r="C30" s="196"/>
      <c r="D30" s="196"/>
      <c r="E30" s="196"/>
      <c r="F30" s="196"/>
      <c r="G30" s="196"/>
    </row>
    <row r="31" spans="1:7" x14ac:dyDescent="0.3">
      <c r="A31" s="1"/>
      <c r="B31" s="196" t="s">
        <v>2894</v>
      </c>
      <c r="C31" s="196" t="s">
        <v>2895</v>
      </c>
      <c r="D31" s="196" t="s">
        <v>2896</v>
      </c>
      <c r="E31" s="196" t="s">
        <v>2897</v>
      </c>
      <c r="F31" s="196" t="s">
        <v>2898</v>
      </c>
      <c r="G31" s="196"/>
    </row>
    <row r="32" spans="1:7" x14ac:dyDescent="0.3">
      <c r="A32" s="1"/>
      <c r="B32" s="196"/>
      <c r="C32" s="196"/>
      <c r="D32" s="196"/>
      <c r="E32" s="196"/>
      <c r="F32" s="196" t="s">
        <v>2878</v>
      </c>
      <c r="G32" s="196"/>
    </row>
    <row r="33" spans="1:7" x14ac:dyDescent="0.3">
      <c r="A33" s="1"/>
      <c r="B33" s="196"/>
      <c r="C33" s="196"/>
      <c r="D33" s="196"/>
      <c r="E33" s="196"/>
      <c r="F33" s="3" t="s">
        <v>2899</v>
      </c>
      <c r="G33" s="3" t="s">
        <v>2900</v>
      </c>
    </row>
    <row r="34" spans="1:7" x14ac:dyDescent="0.3">
      <c r="A34" s="1"/>
      <c r="B34" s="86" t="s">
        <v>2880</v>
      </c>
      <c r="C34" s="86" t="s">
        <v>2881</v>
      </c>
      <c r="D34" s="86" t="s">
        <v>2881</v>
      </c>
      <c r="E34" s="86">
        <v>0</v>
      </c>
      <c r="F34" s="86">
        <v>60.36</v>
      </c>
      <c r="G34" s="86">
        <v>59.64</v>
      </c>
    </row>
    <row r="35" spans="1:7" x14ac:dyDescent="0.3">
      <c r="A35" s="1"/>
      <c r="B35" s="86" t="s">
        <v>2901</v>
      </c>
      <c r="C35" s="86" t="s">
        <v>2881</v>
      </c>
      <c r="D35" s="86" t="s">
        <v>2881</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6" t="s">
        <v>720</v>
      </c>
      <c r="C38" s="196"/>
      <c r="D38" s="196"/>
      <c r="E38" s="196"/>
      <c r="F38" s="196"/>
      <c r="G38" s="196"/>
    </row>
    <row r="39" spans="1:7" x14ac:dyDescent="0.3">
      <c r="A39" s="1"/>
      <c r="B39" s="196" t="s">
        <v>2894</v>
      </c>
      <c r="C39" s="196" t="s">
        <v>2895</v>
      </c>
      <c r="D39" s="196" t="s">
        <v>2896</v>
      </c>
      <c r="E39" s="196" t="s">
        <v>2897</v>
      </c>
      <c r="F39" s="196" t="s">
        <v>2898</v>
      </c>
      <c r="G39" s="196"/>
    </row>
    <row r="40" spans="1:7" x14ac:dyDescent="0.3">
      <c r="A40" s="1"/>
      <c r="B40" s="196"/>
      <c r="C40" s="196"/>
      <c r="D40" s="196"/>
      <c r="E40" s="196"/>
      <c r="F40" s="196" t="s">
        <v>2878</v>
      </c>
      <c r="G40" s="196"/>
    </row>
    <row r="41" spans="1:7" x14ac:dyDescent="0.3">
      <c r="A41" s="1"/>
      <c r="B41" s="196"/>
      <c r="C41" s="196"/>
      <c r="D41" s="196"/>
      <c r="E41" s="196"/>
      <c r="F41" s="3" t="s">
        <v>2899</v>
      </c>
      <c r="G41" s="3" t="s">
        <v>2900</v>
      </c>
    </row>
    <row r="42" spans="1:7" x14ac:dyDescent="0.3">
      <c r="A42" s="1"/>
      <c r="B42" s="86" t="s">
        <v>2880</v>
      </c>
      <c r="C42" s="86" t="s">
        <v>2881</v>
      </c>
      <c r="D42" s="86" t="s">
        <v>2881</v>
      </c>
      <c r="E42" s="86">
        <v>0</v>
      </c>
      <c r="F42" s="86">
        <v>60.36</v>
      </c>
      <c r="G42" s="86">
        <v>59.64</v>
      </c>
    </row>
    <row r="43" spans="1:7" x14ac:dyDescent="0.3">
      <c r="A43" s="1"/>
      <c r="B43" s="86" t="s">
        <v>2901</v>
      </c>
      <c r="C43" s="86" t="s">
        <v>2881</v>
      </c>
      <c r="D43" s="86" t="s">
        <v>2881</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6" t="s">
        <v>2891</v>
      </c>
      <c r="C46" s="196"/>
      <c r="D46" s="196"/>
      <c r="E46" s="196"/>
      <c r="F46" s="196"/>
      <c r="G46" s="196"/>
    </row>
    <row r="47" spans="1:7" x14ac:dyDescent="0.3">
      <c r="A47" s="1"/>
      <c r="B47" s="196" t="s">
        <v>2894</v>
      </c>
      <c r="C47" s="196" t="s">
        <v>2895</v>
      </c>
      <c r="D47" s="196" t="s">
        <v>2896</v>
      </c>
      <c r="E47" s="196" t="s">
        <v>2897</v>
      </c>
      <c r="F47" s="196" t="s">
        <v>2898</v>
      </c>
      <c r="G47" s="196"/>
    </row>
    <row r="48" spans="1:7" x14ac:dyDescent="0.3">
      <c r="A48" s="1"/>
      <c r="B48" s="196"/>
      <c r="C48" s="196"/>
      <c r="D48" s="196"/>
      <c r="E48" s="196"/>
      <c r="F48" s="196" t="s">
        <v>2878</v>
      </c>
      <c r="G48" s="196"/>
    </row>
    <row r="49" spans="1:7" x14ac:dyDescent="0.3">
      <c r="A49" s="1"/>
      <c r="B49" s="196"/>
      <c r="C49" s="196"/>
      <c r="D49" s="196"/>
      <c r="E49" s="196"/>
      <c r="F49" s="3" t="s">
        <v>2899</v>
      </c>
      <c r="G49" s="3" t="s">
        <v>2900</v>
      </c>
    </row>
    <row r="50" spans="1:7" x14ac:dyDescent="0.3">
      <c r="A50" s="1"/>
      <c r="B50" s="86" t="s">
        <v>2880</v>
      </c>
      <c r="C50" s="86" t="s">
        <v>2881</v>
      </c>
      <c r="D50" s="86" t="s">
        <v>2881</v>
      </c>
      <c r="E50" s="86">
        <v>0</v>
      </c>
      <c r="F50" s="86">
        <v>60.36</v>
      </c>
      <c r="G50" s="86">
        <v>59.64</v>
      </c>
    </row>
    <row r="51" spans="1:7" x14ac:dyDescent="0.3">
      <c r="A51" s="1"/>
      <c r="B51" s="86" t="s">
        <v>2901</v>
      </c>
      <c r="C51" s="86" t="s">
        <v>2881</v>
      </c>
      <c r="D51" s="86" t="s">
        <v>2881</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6" t="s">
        <v>2892</v>
      </c>
      <c r="C54" s="196"/>
      <c r="D54" s="196"/>
      <c r="E54" s="196"/>
      <c r="F54" s="196"/>
      <c r="G54" s="196"/>
    </row>
    <row r="55" spans="1:7" x14ac:dyDescent="0.3">
      <c r="A55" s="1"/>
      <c r="B55" s="196" t="s">
        <v>2894</v>
      </c>
      <c r="C55" s="196" t="s">
        <v>2895</v>
      </c>
      <c r="D55" s="196" t="s">
        <v>2896</v>
      </c>
      <c r="E55" s="196" t="s">
        <v>2897</v>
      </c>
      <c r="F55" s="196" t="s">
        <v>2898</v>
      </c>
      <c r="G55" s="196"/>
    </row>
    <row r="56" spans="1:7" x14ac:dyDescent="0.3">
      <c r="A56" s="1"/>
      <c r="B56" s="196"/>
      <c r="C56" s="196"/>
      <c r="D56" s="196"/>
      <c r="E56" s="196"/>
      <c r="F56" s="196" t="s">
        <v>2878</v>
      </c>
      <c r="G56" s="196"/>
    </row>
    <row r="57" spans="1:7" x14ac:dyDescent="0.3">
      <c r="A57" s="1"/>
      <c r="B57" s="196"/>
      <c r="C57" s="196"/>
      <c r="D57" s="196"/>
      <c r="E57" s="196"/>
      <c r="F57" s="3" t="s">
        <v>2899</v>
      </c>
      <c r="G57" s="3" t="s">
        <v>2900</v>
      </c>
    </row>
    <row r="58" spans="1:7" x14ac:dyDescent="0.3">
      <c r="A58" s="1"/>
      <c r="B58" s="86" t="s">
        <v>2880</v>
      </c>
      <c r="C58" s="86" t="s">
        <v>2881</v>
      </c>
      <c r="D58" s="86" t="s">
        <v>2881</v>
      </c>
      <c r="E58" s="86">
        <v>0</v>
      </c>
      <c r="F58" s="86">
        <v>60.36</v>
      </c>
      <c r="G58" s="86">
        <v>59.64</v>
      </c>
    </row>
    <row r="59" spans="1:7" x14ac:dyDescent="0.3">
      <c r="A59" s="1"/>
      <c r="B59" s="86" t="s">
        <v>2901</v>
      </c>
      <c r="C59" s="86" t="s">
        <v>2881</v>
      </c>
      <c r="D59" s="86" t="s">
        <v>2881</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6" t="s">
        <v>808</v>
      </c>
      <c r="C62" s="196"/>
      <c r="D62" s="196"/>
      <c r="E62" s="196"/>
      <c r="F62" s="196"/>
      <c r="G62" s="196"/>
    </row>
    <row r="63" spans="1:7" x14ac:dyDescent="0.3">
      <c r="A63" s="1"/>
      <c r="B63" s="196" t="s">
        <v>2894</v>
      </c>
      <c r="C63" s="196" t="s">
        <v>2895</v>
      </c>
      <c r="D63" s="196" t="s">
        <v>2896</v>
      </c>
      <c r="E63" s="196" t="s">
        <v>2897</v>
      </c>
      <c r="F63" s="196" t="s">
        <v>2898</v>
      </c>
      <c r="G63" s="196"/>
    </row>
    <row r="64" spans="1:7" x14ac:dyDescent="0.3">
      <c r="A64" s="1"/>
      <c r="B64" s="196"/>
      <c r="C64" s="196"/>
      <c r="D64" s="196"/>
      <c r="E64" s="196"/>
      <c r="F64" s="196" t="s">
        <v>2878</v>
      </c>
      <c r="G64" s="196"/>
    </row>
    <row r="65" spans="1:7" x14ac:dyDescent="0.3">
      <c r="A65" s="1"/>
      <c r="B65" s="196"/>
      <c r="C65" s="196"/>
      <c r="D65" s="196"/>
      <c r="E65" s="196"/>
      <c r="F65" s="3" t="s">
        <v>2899</v>
      </c>
      <c r="G65" s="3" t="s">
        <v>2900</v>
      </c>
    </row>
    <row r="66" spans="1:7" x14ac:dyDescent="0.3">
      <c r="A66" s="1"/>
      <c r="B66" s="86" t="s">
        <v>2880</v>
      </c>
      <c r="C66" s="86" t="s">
        <v>2881</v>
      </c>
      <c r="D66" s="86" t="s">
        <v>2881</v>
      </c>
      <c r="E66" s="86">
        <v>0</v>
      </c>
      <c r="F66" s="86">
        <v>60.36</v>
      </c>
      <c r="G66" s="86">
        <v>59.64</v>
      </c>
    </row>
    <row r="67" spans="1:7" x14ac:dyDescent="0.3">
      <c r="A67" s="1"/>
      <c r="B67" s="86" t="s">
        <v>2901</v>
      </c>
      <c r="C67" s="86" t="s">
        <v>2881</v>
      </c>
      <c r="D67" s="86" t="s">
        <v>2881</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2" t="s">
        <v>0</v>
      </c>
      <c r="C3" s="193"/>
      <c r="D3" s="193"/>
      <c r="E3" s="193"/>
      <c r="F3" s="193"/>
      <c r="G3" s="195"/>
    </row>
    <row r="4" spans="1:7" ht="0" hidden="1" customHeight="1" x14ac:dyDescent="0.3">
      <c r="A4" s="1"/>
      <c r="B4" s="1"/>
      <c r="C4" s="1"/>
      <c r="D4" s="1"/>
      <c r="E4" s="1"/>
      <c r="F4" s="1"/>
    </row>
    <row r="5" spans="1:7" ht="22.8" x14ac:dyDescent="0.4">
      <c r="A5" s="1"/>
      <c r="B5" s="22" t="s">
        <v>2902</v>
      </c>
      <c r="C5" s="1"/>
      <c r="D5" s="1"/>
      <c r="E5" s="1"/>
      <c r="F5" s="1"/>
    </row>
    <row r="6" spans="1:7" ht="27" customHeight="1" x14ac:dyDescent="0.3">
      <c r="A6" s="1"/>
      <c r="B6" s="7" t="s">
        <v>83</v>
      </c>
      <c r="C6" s="7" t="s">
        <v>709</v>
      </c>
      <c r="D6" s="7" t="s">
        <v>2903</v>
      </c>
      <c r="E6" s="7" t="s">
        <v>2904</v>
      </c>
      <c r="F6" s="7" t="s">
        <v>2905</v>
      </c>
    </row>
    <row r="7" spans="1:7" x14ac:dyDescent="0.3">
      <c r="A7" s="1"/>
      <c r="B7" s="146" t="s">
        <v>87</v>
      </c>
      <c r="C7" s="146" t="s">
        <v>924</v>
      </c>
      <c r="D7" s="53">
        <v>6379.6771500000004</v>
      </c>
      <c r="E7" s="53">
        <v>6503.9860799999997</v>
      </c>
      <c r="F7" s="176">
        <v>1.9485144322702916E-2</v>
      </c>
    </row>
    <row r="8" spans="1:7" x14ac:dyDescent="0.3">
      <c r="A8" s="1"/>
      <c r="B8" s="146" t="s">
        <v>87</v>
      </c>
      <c r="C8" s="146" t="s">
        <v>925</v>
      </c>
      <c r="D8" s="53">
        <v>6265.6177500000003</v>
      </c>
      <c r="E8" s="53">
        <v>6403.38627</v>
      </c>
      <c r="F8" s="176">
        <v>2.1988018659453015E-2</v>
      </c>
    </row>
    <row r="9" spans="1:7" x14ac:dyDescent="0.3">
      <c r="A9" s="1"/>
      <c r="B9" s="146" t="s">
        <v>87</v>
      </c>
      <c r="C9" s="146" t="s">
        <v>926</v>
      </c>
      <c r="D9" s="53">
        <v>6175.2371899999998</v>
      </c>
      <c r="E9" s="53">
        <v>6304.5050600000004</v>
      </c>
      <c r="F9" s="176">
        <v>2.0933263941558818E-2</v>
      </c>
    </row>
    <row r="10" spans="1:7" x14ac:dyDescent="0.3">
      <c r="A10" s="1"/>
      <c r="B10" s="146" t="s">
        <v>87</v>
      </c>
      <c r="C10" s="146" t="s">
        <v>927</v>
      </c>
      <c r="D10" s="53">
        <v>6105.9172600000002</v>
      </c>
      <c r="E10" s="53">
        <v>6223.4957999999997</v>
      </c>
      <c r="F10" s="176">
        <v>1.9256490874886175E-2</v>
      </c>
    </row>
    <row r="11" spans="1:7" x14ac:dyDescent="0.3">
      <c r="A11" s="1"/>
      <c r="B11" s="146" t="s">
        <v>87</v>
      </c>
      <c r="C11" s="146" t="s">
        <v>928</v>
      </c>
      <c r="D11" s="53">
        <v>5981.9866700000002</v>
      </c>
      <c r="E11" s="53">
        <v>6155.71281</v>
      </c>
      <c r="F11" s="176">
        <v>2.9041545824775302E-2</v>
      </c>
    </row>
    <row r="12" spans="1:7" x14ac:dyDescent="0.3">
      <c r="A12" s="1"/>
      <c r="B12" s="146" t="s">
        <v>87</v>
      </c>
      <c r="C12" s="146" t="s">
        <v>929</v>
      </c>
      <c r="D12" s="53">
        <v>5919.5732099999996</v>
      </c>
      <c r="E12" s="53">
        <v>6115.0315000000001</v>
      </c>
      <c r="F12" s="176">
        <v>3.301898347499279E-2</v>
      </c>
    </row>
    <row r="13" spans="1:7" x14ac:dyDescent="0.3">
      <c r="A13" s="1"/>
      <c r="B13" s="146" t="s">
        <v>87</v>
      </c>
      <c r="C13" s="146" t="s">
        <v>930</v>
      </c>
      <c r="D13" s="53">
        <v>5856.6786499999998</v>
      </c>
      <c r="E13" s="53">
        <v>6069.9241899999997</v>
      </c>
      <c r="F13" s="176">
        <v>3.6410660844436116E-2</v>
      </c>
    </row>
    <row r="14" spans="1:7" x14ac:dyDescent="0.3">
      <c r="A14" s="1"/>
      <c r="B14" s="146" t="s">
        <v>87</v>
      </c>
      <c r="C14" s="146" t="s">
        <v>931</v>
      </c>
      <c r="D14" s="53">
        <v>5906.6264600000004</v>
      </c>
      <c r="E14" s="53">
        <v>6063.1375900000003</v>
      </c>
      <c r="F14" s="176">
        <v>2.6497550007589275E-2</v>
      </c>
    </row>
    <row r="15" spans="1:7" x14ac:dyDescent="0.3">
      <c r="A15" s="1"/>
      <c r="B15" s="146" t="s">
        <v>87</v>
      </c>
      <c r="C15" s="146" t="s">
        <v>932</v>
      </c>
      <c r="D15" s="53">
        <v>5846.8184000000001</v>
      </c>
      <c r="E15" s="53">
        <v>6075.2475899999999</v>
      </c>
      <c r="F15" s="176">
        <v>3.9068972964852136E-2</v>
      </c>
    </row>
    <row r="16" spans="1:7" x14ac:dyDescent="0.3">
      <c r="A16" s="1"/>
      <c r="B16" s="146" t="s">
        <v>87</v>
      </c>
      <c r="C16" s="146" t="s">
        <v>933</v>
      </c>
      <c r="D16" s="53">
        <v>5800.2757499999998</v>
      </c>
      <c r="E16" s="53">
        <v>6061.9469900000004</v>
      </c>
      <c r="F16" s="176">
        <v>4.5113586194587392E-2</v>
      </c>
    </row>
    <row r="17" spans="1:6" x14ac:dyDescent="0.3">
      <c r="A17" s="1"/>
      <c r="B17" s="146" t="s">
        <v>87</v>
      </c>
      <c r="C17" s="146" t="s">
        <v>934</v>
      </c>
      <c r="D17" s="53">
        <v>5726.8858600000003</v>
      </c>
      <c r="E17" s="53">
        <v>6072.9827800000003</v>
      </c>
      <c r="F17" s="176">
        <v>6.0433703143509133E-2</v>
      </c>
    </row>
    <row r="18" spans="1:6" x14ac:dyDescent="0.3">
      <c r="A18" s="1"/>
      <c r="B18" s="146" t="s">
        <v>87</v>
      </c>
      <c r="C18" s="146" t="s">
        <v>935</v>
      </c>
      <c r="D18" s="53">
        <v>5739.50396</v>
      </c>
      <c r="E18" s="53">
        <v>6052.5892199999998</v>
      </c>
      <c r="F18" s="176">
        <v>5.4549184421156846E-2</v>
      </c>
    </row>
    <row r="19" spans="1:6" x14ac:dyDescent="0.3">
      <c r="A19" s="1"/>
      <c r="B19" s="146" t="s">
        <v>87</v>
      </c>
      <c r="C19" s="146" t="s">
        <v>936</v>
      </c>
      <c r="D19" s="53">
        <v>5686.9782100000002</v>
      </c>
      <c r="E19" s="53">
        <v>5815.3775699999997</v>
      </c>
      <c r="F19" s="176">
        <v>2.257778300859711E-2</v>
      </c>
    </row>
    <row r="20" spans="1:6" x14ac:dyDescent="0.3">
      <c r="A20" s="1"/>
      <c r="B20" s="146" t="s">
        <v>87</v>
      </c>
      <c r="C20" s="146" t="s">
        <v>937</v>
      </c>
      <c r="D20" s="53">
        <v>5402.42346</v>
      </c>
      <c r="E20" s="53">
        <v>5723.8660900000004</v>
      </c>
      <c r="F20" s="176">
        <v>5.9499710154153673E-2</v>
      </c>
    </row>
    <row r="21" spans="1:6" x14ac:dyDescent="0.3">
      <c r="A21" s="1"/>
      <c r="B21" s="146" t="s">
        <v>87</v>
      </c>
      <c r="C21" s="146" t="s">
        <v>938</v>
      </c>
      <c r="D21" s="53">
        <v>5581.3721400000004</v>
      </c>
      <c r="E21" s="53">
        <v>5813.3536100000001</v>
      </c>
      <c r="F21" s="176">
        <v>4.1563519539838466E-2</v>
      </c>
    </row>
    <row r="22" spans="1:6" x14ac:dyDescent="0.3">
      <c r="A22" s="1"/>
      <c r="B22" s="146" t="s">
        <v>87</v>
      </c>
      <c r="C22" s="146" t="s">
        <v>939</v>
      </c>
      <c r="D22" s="53">
        <v>5516.6818300000004</v>
      </c>
      <c r="E22" s="53">
        <v>5921.2082600000003</v>
      </c>
      <c r="F22" s="176">
        <v>7.3327852224531864E-2</v>
      </c>
    </row>
    <row r="23" spans="1:6" x14ac:dyDescent="0.3">
      <c r="A23" s="1"/>
      <c r="B23" s="146" t="s">
        <v>87</v>
      </c>
      <c r="C23" s="146" t="s">
        <v>940</v>
      </c>
      <c r="D23" s="53">
        <v>5725.9902300000003</v>
      </c>
      <c r="E23" s="53">
        <v>6047.67364</v>
      </c>
      <c r="F23" s="176">
        <v>5.6179524777149333E-2</v>
      </c>
    </row>
    <row r="24" spans="1:6" x14ac:dyDescent="0.3">
      <c r="A24" s="1"/>
      <c r="B24" s="146" t="s">
        <v>87</v>
      </c>
      <c r="C24" s="146" t="s">
        <v>941</v>
      </c>
      <c r="D24" s="53">
        <v>5894.3485799999999</v>
      </c>
      <c r="E24" s="53">
        <v>6157.78719</v>
      </c>
      <c r="F24" s="176">
        <v>4.4693422254304484E-2</v>
      </c>
    </row>
    <row r="25" spans="1:6" x14ac:dyDescent="0.3">
      <c r="A25" s="1"/>
      <c r="B25" s="146" t="s">
        <v>87</v>
      </c>
      <c r="C25" s="146" t="s">
        <v>942</v>
      </c>
      <c r="D25" s="53">
        <v>5935.6440400000001</v>
      </c>
      <c r="E25" s="53">
        <v>6254.6089499999998</v>
      </c>
      <c r="F25" s="176">
        <v>5.3737203216788591E-2</v>
      </c>
    </row>
    <row r="26" spans="1:6" x14ac:dyDescent="0.3">
      <c r="A26" s="1"/>
      <c r="B26" s="146" t="s">
        <v>87</v>
      </c>
      <c r="C26" s="146" t="s">
        <v>943</v>
      </c>
      <c r="D26" s="53">
        <v>6003.3063000000002</v>
      </c>
      <c r="E26" s="53">
        <v>6355.4689500000004</v>
      </c>
      <c r="F26" s="176">
        <v>5.866144960819341E-2</v>
      </c>
    </row>
    <row r="27" spans="1:6" x14ac:dyDescent="0.3">
      <c r="A27" s="1"/>
      <c r="B27" s="146" t="s">
        <v>87</v>
      </c>
      <c r="C27" s="146" t="s">
        <v>944</v>
      </c>
      <c r="D27" s="53">
        <v>6077.1208800000004</v>
      </c>
      <c r="E27" s="53">
        <v>6466.5429700000004</v>
      </c>
      <c r="F27" s="176">
        <v>6.4080030279075176E-2</v>
      </c>
    </row>
    <row r="28" spans="1:6" x14ac:dyDescent="0.3">
      <c r="A28" s="1"/>
      <c r="B28" s="146" t="s">
        <v>87</v>
      </c>
      <c r="C28" s="146" t="s">
        <v>945</v>
      </c>
      <c r="D28" s="53">
        <v>6128.6898099999999</v>
      </c>
      <c r="E28" s="53">
        <v>6532.2636300000004</v>
      </c>
      <c r="F28" s="176">
        <v>6.5849934082403833E-2</v>
      </c>
    </row>
    <row r="29" spans="1:6" x14ac:dyDescent="0.3">
      <c r="A29" s="1"/>
      <c r="B29" s="146" t="s">
        <v>87</v>
      </c>
      <c r="C29" s="146" t="s">
        <v>946</v>
      </c>
      <c r="D29" s="53">
        <v>6192.9865200000004</v>
      </c>
      <c r="E29" s="53">
        <v>6555.9660400000002</v>
      </c>
      <c r="F29" s="176">
        <v>5.8611385448324858E-2</v>
      </c>
    </row>
    <row r="30" spans="1:6" x14ac:dyDescent="0.3">
      <c r="A30" s="1"/>
      <c r="B30" s="146" t="s">
        <v>87</v>
      </c>
      <c r="C30" s="146" t="s">
        <v>947</v>
      </c>
      <c r="D30" s="53">
        <v>6192.6893200000004</v>
      </c>
      <c r="E30" s="53">
        <v>6603.8057799999997</v>
      </c>
      <c r="F30" s="176">
        <v>6.6387386603143861E-2</v>
      </c>
    </row>
    <row r="31" spans="1:6" x14ac:dyDescent="0.3">
      <c r="A31" s="1"/>
      <c r="B31" s="146" t="s">
        <v>87</v>
      </c>
      <c r="C31" s="146" t="s">
        <v>948</v>
      </c>
      <c r="D31" s="53">
        <v>6211.4347399999997</v>
      </c>
      <c r="E31" s="53">
        <v>6605.9219400000002</v>
      </c>
      <c r="F31" s="176">
        <v>6.3509835732412437E-2</v>
      </c>
    </row>
    <row r="32" spans="1:6" x14ac:dyDescent="0.3">
      <c r="A32" s="1"/>
      <c r="B32" s="146" t="s">
        <v>87</v>
      </c>
      <c r="C32" s="146" t="s">
        <v>949</v>
      </c>
      <c r="D32" s="53">
        <v>6222.5996100000002</v>
      </c>
      <c r="E32" s="53">
        <v>6618.5869499999999</v>
      </c>
      <c r="F32" s="176">
        <v>6.3636962815931522E-2</v>
      </c>
    </row>
    <row r="33" spans="1:6" x14ac:dyDescent="0.3">
      <c r="A33" s="1"/>
      <c r="B33" s="146" t="s">
        <v>87</v>
      </c>
      <c r="C33" s="146" t="s">
        <v>950</v>
      </c>
      <c r="D33" s="53">
        <v>6113.7121100000004</v>
      </c>
      <c r="E33" s="53">
        <v>6590.88267</v>
      </c>
      <c r="F33" s="176">
        <v>7.8049236112951351E-2</v>
      </c>
    </row>
    <row r="34" spans="1:6" x14ac:dyDescent="0.3">
      <c r="A34" s="1"/>
      <c r="B34" s="146" t="s">
        <v>87</v>
      </c>
      <c r="C34" s="146" t="s">
        <v>951</v>
      </c>
      <c r="D34" s="53">
        <v>6160.75684</v>
      </c>
      <c r="E34" s="53">
        <v>6570.21749</v>
      </c>
      <c r="F34" s="176">
        <v>6.646271888893443E-2</v>
      </c>
    </row>
    <row r="35" spans="1:6" x14ac:dyDescent="0.3">
      <c r="A35" s="1"/>
      <c r="B35" s="146" t="s">
        <v>87</v>
      </c>
      <c r="C35" s="146" t="s">
        <v>952</v>
      </c>
      <c r="D35" s="53">
        <v>6240.7308199999998</v>
      </c>
      <c r="E35" s="53">
        <v>6540.08241</v>
      </c>
      <c r="F35" s="176">
        <v>4.7967393344486541E-2</v>
      </c>
    </row>
    <row r="36" spans="1:6" x14ac:dyDescent="0.3">
      <c r="A36" s="1"/>
      <c r="B36" s="146" t="s">
        <v>87</v>
      </c>
      <c r="C36" s="146" t="s">
        <v>953</v>
      </c>
      <c r="D36" s="53">
        <v>6121.6218900000003</v>
      </c>
      <c r="E36" s="53">
        <v>6530.0123100000001</v>
      </c>
      <c r="F36" s="176">
        <v>6.6712780916300604E-2</v>
      </c>
    </row>
    <row r="37" spans="1:6" x14ac:dyDescent="0.3">
      <c r="A37" s="1"/>
      <c r="B37" s="146" t="s">
        <v>87</v>
      </c>
      <c r="C37" s="146" t="s">
        <v>954</v>
      </c>
      <c r="D37" s="53">
        <v>6239.5285599999997</v>
      </c>
      <c r="E37" s="53">
        <v>6553.2023200000003</v>
      </c>
      <c r="F37" s="176">
        <v>5.0272028885464386E-2</v>
      </c>
    </row>
    <row r="38" spans="1:6" x14ac:dyDescent="0.3">
      <c r="A38" s="1"/>
      <c r="B38" s="146" t="s">
        <v>87</v>
      </c>
      <c r="C38" s="146" t="s">
        <v>955</v>
      </c>
      <c r="D38" s="53">
        <v>6174.5994499999997</v>
      </c>
      <c r="E38" s="53">
        <v>6529.0350500000004</v>
      </c>
      <c r="F38" s="176">
        <v>5.740220120675197E-2</v>
      </c>
    </row>
    <row r="39" spans="1:6" x14ac:dyDescent="0.3">
      <c r="A39" s="1"/>
      <c r="B39" s="146" t="s">
        <v>87</v>
      </c>
      <c r="C39" s="146" t="s">
        <v>956</v>
      </c>
      <c r="D39" s="53">
        <v>6245.03629</v>
      </c>
      <c r="E39" s="53">
        <v>6569.9311200000002</v>
      </c>
      <c r="F39" s="176">
        <v>5.2024490317253223E-2</v>
      </c>
    </row>
    <row r="40" spans="1:6" x14ac:dyDescent="0.3">
      <c r="A40" s="1"/>
      <c r="B40" s="146" t="s">
        <v>87</v>
      </c>
      <c r="C40" s="146" t="s">
        <v>957</v>
      </c>
      <c r="D40" s="53">
        <v>6293.9322199999997</v>
      </c>
      <c r="E40" s="53">
        <v>6570.51811</v>
      </c>
      <c r="F40" s="176">
        <v>4.3944847248450353E-2</v>
      </c>
    </row>
    <row r="41" spans="1:6" x14ac:dyDescent="0.3">
      <c r="A41" s="1"/>
      <c r="B41" s="146" t="s">
        <v>87</v>
      </c>
      <c r="C41" s="146" t="s">
        <v>958</v>
      </c>
      <c r="D41" s="53">
        <v>6414.8764700000002</v>
      </c>
      <c r="E41" s="53">
        <v>6622.8231800000003</v>
      </c>
      <c r="F41" s="176">
        <v>3.241632336530402E-2</v>
      </c>
    </row>
    <row r="42" spans="1:6" x14ac:dyDescent="0.3">
      <c r="A42" s="1"/>
      <c r="B42" s="146" t="s">
        <v>87</v>
      </c>
      <c r="C42" s="146" t="s">
        <v>959</v>
      </c>
      <c r="D42" s="53">
        <v>6771.7632800000001</v>
      </c>
      <c r="E42" s="53">
        <v>6873.1163100000003</v>
      </c>
      <c r="F42" s="176">
        <v>1.496700723419263E-2</v>
      </c>
    </row>
    <row r="43" spans="1:6" x14ac:dyDescent="0.3">
      <c r="A43" s="1"/>
      <c r="B43" s="146" t="s">
        <v>87</v>
      </c>
      <c r="C43" s="146" t="s">
        <v>960</v>
      </c>
      <c r="D43" s="53">
        <v>7042.4649399999998</v>
      </c>
      <c r="E43" s="53">
        <v>7262.6053400000001</v>
      </c>
      <c r="F43" s="176">
        <v>3.1258998358605954E-2</v>
      </c>
    </row>
    <row r="44" spans="1:6" x14ac:dyDescent="0.3">
      <c r="A44" s="1"/>
      <c r="B44" s="146" t="s">
        <v>87</v>
      </c>
      <c r="C44" s="146" t="s">
        <v>961</v>
      </c>
      <c r="D44" s="53">
        <v>7106.1689699999997</v>
      </c>
      <c r="E44" s="53">
        <v>7379.0979500000003</v>
      </c>
      <c r="F44" s="176">
        <v>3.8407330469092407E-2</v>
      </c>
    </row>
    <row r="45" spans="1:6" x14ac:dyDescent="0.3">
      <c r="A45" s="1"/>
      <c r="B45" s="146" t="s">
        <v>87</v>
      </c>
      <c r="C45" s="146" t="s">
        <v>962</v>
      </c>
      <c r="D45" s="53">
        <v>7132.6383500000002</v>
      </c>
      <c r="E45" s="53">
        <v>7394.2264299999997</v>
      </c>
      <c r="F45" s="176">
        <v>3.6674799304804231E-2</v>
      </c>
    </row>
    <row r="46" spans="1:6" x14ac:dyDescent="0.3">
      <c r="A46" s="1"/>
      <c r="B46" s="146" t="s">
        <v>87</v>
      </c>
      <c r="C46" s="146" t="s">
        <v>963</v>
      </c>
      <c r="D46" s="53">
        <v>6995.6033600000001</v>
      </c>
      <c r="E46" s="53">
        <v>7387.6021600000004</v>
      </c>
      <c r="F46" s="176">
        <v>5.6035023689507753E-2</v>
      </c>
    </row>
    <row r="47" spans="1:6" x14ac:dyDescent="0.3">
      <c r="A47" s="1"/>
      <c r="B47" s="146" t="s">
        <v>87</v>
      </c>
      <c r="C47" s="146" t="s">
        <v>964</v>
      </c>
      <c r="D47" s="53">
        <v>7085.8320199999998</v>
      </c>
      <c r="E47" s="53">
        <v>7322.3465699999997</v>
      </c>
      <c r="F47" s="176">
        <v>3.3378514948199413E-2</v>
      </c>
    </row>
    <row r="48" spans="1:6" x14ac:dyDescent="0.3">
      <c r="A48" s="1"/>
      <c r="B48" s="146" t="s">
        <v>87</v>
      </c>
      <c r="C48" s="146" t="s">
        <v>965</v>
      </c>
      <c r="D48" s="53">
        <v>6894.3738499999999</v>
      </c>
      <c r="E48" s="53">
        <v>7291.9990699999998</v>
      </c>
      <c r="F48" s="176">
        <v>5.7673869832283613E-2</v>
      </c>
    </row>
    <row r="49" spans="1:6" x14ac:dyDescent="0.3">
      <c r="A49" s="1"/>
      <c r="B49" s="146" t="s">
        <v>87</v>
      </c>
      <c r="C49" s="146" t="s">
        <v>966</v>
      </c>
      <c r="D49" s="53">
        <v>6898.1513199999999</v>
      </c>
      <c r="E49" s="53">
        <v>7179.3890199999996</v>
      </c>
      <c r="F49" s="176">
        <v>4.0770010246745356E-2</v>
      </c>
    </row>
    <row r="50" spans="1:6" x14ac:dyDescent="0.3">
      <c r="A50" s="1"/>
      <c r="B50" s="146" t="s">
        <v>87</v>
      </c>
      <c r="C50" s="146" t="s">
        <v>967</v>
      </c>
      <c r="D50" s="53">
        <v>6780.9544400000004</v>
      </c>
      <c r="E50" s="53">
        <v>6962.3763300000001</v>
      </c>
      <c r="F50" s="176">
        <v>2.6754624530407552E-2</v>
      </c>
    </row>
    <row r="51" spans="1:6" x14ac:dyDescent="0.3">
      <c r="A51" s="1"/>
      <c r="B51" s="146" t="s">
        <v>87</v>
      </c>
      <c r="C51" s="146" t="s">
        <v>968</v>
      </c>
      <c r="D51" s="53">
        <v>6413.4770500000004</v>
      </c>
      <c r="E51" s="53">
        <v>6854.2326599999997</v>
      </c>
      <c r="F51" s="176">
        <v>6.8723347189649647E-2</v>
      </c>
    </row>
    <row r="52" spans="1:6" x14ac:dyDescent="0.3">
      <c r="A52" s="1"/>
      <c r="B52" s="146" t="s">
        <v>87</v>
      </c>
      <c r="C52" s="146" t="s">
        <v>969</v>
      </c>
      <c r="D52" s="53">
        <v>6148.8562000000002</v>
      </c>
      <c r="E52" s="53">
        <v>6662.9722599999996</v>
      </c>
      <c r="F52" s="176">
        <v>8.3611657725871036E-2</v>
      </c>
    </row>
    <row r="53" spans="1:6" x14ac:dyDescent="0.3">
      <c r="A53" s="1"/>
      <c r="B53" s="146" t="s">
        <v>87</v>
      </c>
      <c r="C53" s="146" t="s">
        <v>970</v>
      </c>
      <c r="D53" s="53">
        <v>5912.9146300000002</v>
      </c>
      <c r="E53" s="53">
        <v>6489.3617800000002</v>
      </c>
      <c r="F53" s="176">
        <v>9.7489510008366212E-2</v>
      </c>
    </row>
    <row r="54" spans="1:6" x14ac:dyDescent="0.3">
      <c r="A54" s="1"/>
      <c r="B54" s="146" t="s">
        <v>971</v>
      </c>
      <c r="C54" s="146" t="s">
        <v>88</v>
      </c>
      <c r="D54" s="53">
        <v>5949.4582600000003</v>
      </c>
      <c r="E54" s="53">
        <v>6396.8229000000001</v>
      </c>
      <c r="F54" s="176">
        <v>7.5194180789159779E-2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197" t="s">
        <v>2906</v>
      </c>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98"/>
      <c r="FO5" s="198"/>
      <c r="FP5" s="198"/>
      <c r="FQ5" s="198"/>
      <c r="FR5" s="198"/>
      <c r="FS5" s="198"/>
      <c r="FT5" s="198"/>
      <c r="FU5" s="198"/>
      <c r="FV5" s="198"/>
      <c r="FW5" s="198"/>
      <c r="FX5" s="198"/>
      <c r="FY5" s="198"/>
      <c r="FZ5" s="198"/>
      <c r="GA5" s="198"/>
      <c r="GB5" s="198"/>
      <c r="GC5" s="198"/>
      <c r="GD5" s="198"/>
      <c r="GE5" s="198"/>
      <c r="GF5" s="198"/>
      <c r="GG5" s="198"/>
      <c r="GH5" s="198"/>
      <c r="GI5" s="198"/>
      <c r="GJ5" s="198"/>
      <c r="GK5" s="198"/>
      <c r="GL5" s="198"/>
      <c r="GM5" s="198"/>
      <c r="GN5" s="198"/>
      <c r="GO5" s="198"/>
      <c r="GP5" s="198"/>
      <c r="GQ5" s="198"/>
      <c r="GR5" s="198"/>
      <c r="GS5" s="198"/>
      <c r="GT5" s="198"/>
      <c r="GU5" s="198"/>
      <c r="GV5" s="198"/>
      <c r="GW5" s="198"/>
      <c r="GX5" s="198"/>
      <c r="GY5" s="198"/>
      <c r="GZ5" s="198"/>
      <c r="HA5" s="198"/>
      <c r="HB5" s="198"/>
      <c r="HC5" s="198"/>
      <c r="HD5" s="198"/>
      <c r="HE5" s="198"/>
      <c r="HF5" s="198"/>
      <c r="HG5" s="198"/>
      <c r="HH5" s="198"/>
      <c r="HI5" s="198"/>
      <c r="HJ5" s="198"/>
      <c r="HK5" s="198"/>
      <c r="HL5" s="198"/>
      <c r="HM5" s="198"/>
      <c r="HN5" s="198"/>
      <c r="HO5" s="198"/>
      <c r="HP5" s="198"/>
      <c r="HQ5" s="198"/>
      <c r="HR5" s="198"/>
      <c r="HS5" s="198"/>
      <c r="HT5" s="198"/>
      <c r="HU5" s="198"/>
      <c r="HV5" s="198"/>
      <c r="HW5" s="198"/>
      <c r="HX5" s="198"/>
      <c r="HY5" s="198"/>
      <c r="HZ5" s="198"/>
      <c r="IA5" s="198"/>
      <c r="IB5" s="198"/>
      <c r="IC5" s="198"/>
      <c r="ID5" s="198"/>
      <c r="IE5" s="198"/>
      <c r="IF5" s="198"/>
      <c r="IG5" s="198"/>
      <c r="IH5" s="198"/>
      <c r="II5" s="198"/>
      <c r="IJ5" s="198"/>
      <c r="IK5" s="198"/>
      <c r="IL5" s="198"/>
      <c r="IM5" s="198"/>
      <c r="IN5" s="198"/>
      <c r="IO5" s="198"/>
      <c r="IP5" s="198"/>
      <c r="IQ5" s="198"/>
      <c r="IR5" s="198"/>
      <c r="IS5" s="198"/>
      <c r="IT5" s="198"/>
      <c r="IU5" s="198"/>
      <c r="IV5" s="198"/>
      <c r="IW5" s="198"/>
      <c r="IX5" s="198"/>
      <c r="IY5" s="198"/>
      <c r="IZ5" s="198"/>
      <c r="JA5" s="198"/>
      <c r="JB5" s="198"/>
      <c r="JC5" s="198"/>
      <c r="JD5" s="198"/>
      <c r="JE5" s="198"/>
      <c r="JF5" s="198"/>
      <c r="JG5" s="198"/>
      <c r="JH5" s="198"/>
      <c r="JI5" s="198"/>
      <c r="JJ5" s="198"/>
      <c r="JK5" s="198"/>
      <c r="JL5" s="198"/>
      <c r="JM5" s="198"/>
      <c r="JN5" s="198"/>
      <c r="JO5" s="198"/>
      <c r="JP5" s="198"/>
      <c r="JQ5" s="198"/>
      <c r="JR5" s="198"/>
      <c r="JS5" s="198"/>
      <c r="JT5" s="198"/>
      <c r="JU5" s="198"/>
      <c r="JV5" s="198"/>
      <c r="JW5" s="198"/>
      <c r="JX5" s="198"/>
      <c r="JY5" s="198"/>
      <c r="JZ5" s="198"/>
      <c r="KA5" s="198"/>
      <c r="KB5" s="198"/>
      <c r="KC5" s="198"/>
      <c r="KD5" s="198"/>
      <c r="KE5" s="198"/>
      <c r="KF5" s="198"/>
      <c r="KG5" s="198"/>
      <c r="KH5" s="198"/>
      <c r="KI5" s="198"/>
      <c r="KJ5" s="198"/>
      <c r="KK5" s="198"/>
      <c r="KL5" s="198"/>
      <c r="KM5" s="198"/>
      <c r="KN5" s="198"/>
      <c r="KO5" s="198"/>
      <c r="KP5" s="198"/>
      <c r="KQ5" s="198"/>
      <c r="KR5" s="198"/>
      <c r="KS5" s="198"/>
      <c r="KT5" s="198"/>
      <c r="KU5" s="198"/>
      <c r="KV5" s="198"/>
      <c r="KW5" s="198"/>
      <c r="KX5" s="198"/>
      <c r="KY5" s="198"/>
      <c r="KZ5" s="198"/>
      <c r="LA5" s="198"/>
      <c r="LB5" s="198"/>
      <c r="LC5" s="198"/>
      <c r="LD5" s="198"/>
      <c r="LE5" s="198"/>
      <c r="LF5" s="198"/>
      <c r="LG5" s="198"/>
      <c r="LH5" s="198"/>
      <c r="LI5" s="198"/>
      <c r="LJ5" s="198"/>
      <c r="LK5" s="198"/>
      <c r="LL5" s="198"/>
      <c r="LM5" s="198"/>
      <c r="LN5" s="198"/>
      <c r="LO5" s="198"/>
      <c r="LP5" s="198"/>
      <c r="LQ5" s="198"/>
      <c r="LR5" s="198"/>
      <c r="LS5" s="198"/>
      <c r="LT5" s="198"/>
      <c r="LU5" s="198"/>
      <c r="LV5" s="198"/>
      <c r="LW5" s="198"/>
      <c r="LX5" s="198"/>
      <c r="LY5" s="198"/>
      <c r="LZ5" s="198"/>
      <c r="MA5" s="198"/>
      <c r="MB5" s="198"/>
      <c r="MC5" s="198"/>
      <c r="MD5" s="198"/>
      <c r="ME5" s="198"/>
      <c r="MF5" s="198"/>
      <c r="MG5" s="198"/>
      <c r="MH5" s="198"/>
      <c r="MI5" s="198"/>
      <c r="MJ5" s="198"/>
      <c r="MK5" s="198"/>
      <c r="ML5" s="198"/>
      <c r="MM5" s="198"/>
      <c r="MN5" s="198"/>
      <c r="MO5" s="198"/>
      <c r="MP5" s="198"/>
      <c r="MQ5" s="198"/>
      <c r="MR5" s="198"/>
      <c r="MS5" s="198"/>
      <c r="MT5" s="198"/>
      <c r="MU5" s="198"/>
      <c r="MV5" s="198"/>
      <c r="MW5" s="198"/>
      <c r="MX5" s="198"/>
      <c r="MY5" s="198"/>
      <c r="MZ5" s="198"/>
      <c r="NA5" s="198"/>
      <c r="NB5" s="198"/>
      <c r="NC5" s="198"/>
      <c r="ND5" s="198"/>
      <c r="NE5" s="198"/>
      <c r="NF5" s="198"/>
      <c r="NG5" s="198"/>
      <c r="NH5" s="198"/>
      <c r="NI5" s="198"/>
      <c r="NJ5" s="198"/>
      <c r="NK5" s="198"/>
      <c r="NL5" s="198"/>
      <c r="NM5" s="198"/>
      <c r="NN5" s="198"/>
      <c r="NO5" s="198"/>
      <c r="NP5" s="198"/>
      <c r="NQ5" s="198"/>
      <c r="NR5" s="198"/>
      <c r="NS5" s="198"/>
      <c r="NT5" s="198"/>
      <c r="NU5" s="198"/>
      <c r="NV5" s="198"/>
      <c r="NW5" s="198"/>
      <c r="NX5" s="198"/>
      <c r="NY5" s="198"/>
      <c r="NZ5" s="198"/>
      <c r="OA5" s="198"/>
      <c r="OB5" s="198"/>
      <c r="OC5" s="198"/>
      <c r="OD5" s="198"/>
      <c r="OE5" s="198"/>
      <c r="OF5" s="198"/>
      <c r="OG5" s="198"/>
      <c r="OH5" s="198"/>
      <c r="OI5" s="198"/>
      <c r="OJ5" s="198"/>
      <c r="OK5" s="198"/>
      <c r="OL5" s="198"/>
      <c r="OM5" s="198"/>
      <c r="ON5" s="198"/>
      <c r="OO5" s="198"/>
      <c r="OP5" s="198"/>
      <c r="OQ5" s="198"/>
      <c r="OR5" s="198"/>
      <c r="OS5" s="198"/>
      <c r="OT5" s="198"/>
      <c r="OU5" s="198"/>
      <c r="OV5" s="198"/>
      <c r="OW5" s="198"/>
      <c r="OX5" s="198"/>
      <c r="OY5" s="198"/>
      <c r="OZ5" s="198"/>
      <c r="PA5" s="198"/>
      <c r="PB5" s="198"/>
      <c r="PC5" s="198"/>
      <c r="PD5" s="198"/>
      <c r="PE5" s="198"/>
      <c r="PF5" s="198"/>
      <c r="PG5" s="198"/>
      <c r="PH5" s="198"/>
      <c r="PI5" s="198"/>
      <c r="PJ5" s="198"/>
      <c r="PK5" s="198"/>
      <c r="PL5" s="198"/>
      <c r="PM5" s="198"/>
      <c r="PN5" s="198"/>
      <c r="PO5" s="198"/>
      <c r="PP5" s="198"/>
      <c r="PQ5" s="198"/>
      <c r="PR5" s="198"/>
      <c r="PS5" s="198"/>
      <c r="PT5" s="198"/>
      <c r="PU5" s="198"/>
      <c r="PV5" s="198"/>
      <c r="PW5" s="198"/>
      <c r="PX5" s="198"/>
      <c r="PY5" s="198"/>
      <c r="PZ5" s="198"/>
      <c r="QA5" s="198"/>
      <c r="QB5" s="198"/>
      <c r="QC5" s="198"/>
      <c r="QD5" s="198"/>
      <c r="QE5" s="198"/>
      <c r="QF5" s="198"/>
      <c r="QG5" s="198"/>
      <c r="QH5" s="198"/>
      <c r="QI5" s="198"/>
      <c r="QJ5" s="198"/>
      <c r="QK5" s="198"/>
      <c r="QL5" s="198"/>
      <c r="QM5" s="198"/>
      <c r="QN5" s="198"/>
      <c r="QO5" s="198"/>
      <c r="QP5" s="198"/>
      <c r="QQ5" s="198"/>
      <c r="QR5" s="198"/>
      <c r="QS5" s="198"/>
      <c r="QT5" s="198"/>
      <c r="QU5" s="198"/>
      <c r="QV5" s="198"/>
      <c r="QW5" s="198"/>
      <c r="QX5" s="198"/>
      <c r="QY5" s="198"/>
      <c r="QZ5" s="198"/>
      <c r="RA5" s="198"/>
      <c r="RB5" s="198"/>
      <c r="RC5" s="198"/>
      <c r="RD5" s="198"/>
      <c r="RE5" s="198"/>
      <c r="RF5" s="198"/>
      <c r="RG5" s="198"/>
      <c r="RH5" s="198"/>
      <c r="RI5" s="198"/>
      <c r="RJ5" s="198"/>
      <c r="RK5" s="198"/>
      <c r="RL5" s="198"/>
      <c r="RM5" s="198"/>
      <c r="RN5" s="198"/>
      <c r="RO5" s="198"/>
      <c r="RP5" s="198"/>
      <c r="RQ5" s="198"/>
      <c r="RR5" s="198"/>
      <c r="RS5" s="198"/>
      <c r="RT5" s="198"/>
      <c r="RU5" s="198"/>
      <c r="RV5" s="198"/>
      <c r="RW5" s="198"/>
      <c r="RX5" s="198"/>
      <c r="RY5" s="198"/>
      <c r="RZ5" s="198"/>
      <c r="SA5" s="198"/>
      <c r="SB5" s="198"/>
      <c r="SC5" s="198"/>
      <c r="SD5" s="198"/>
      <c r="SE5" s="198"/>
      <c r="SF5" s="198"/>
      <c r="SG5" s="198"/>
      <c r="SH5" s="198"/>
      <c r="SI5" s="198"/>
      <c r="SJ5" s="198"/>
      <c r="SK5" s="198"/>
      <c r="SL5" s="198"/>
      <c r="SM5" s="198"/>
      <c r="SN5" s="198"/>
      <c r="SO5" s="198"/>
      <c r="SP5" s="198"/>
      <c r="SQ5" s="198"/>
      <c r="SR5" s="198"/>
      <c r="SS5" s="198"/>
      <c r="ST5" s="198"/>
      <c r="SU5" s="198"/>
      <c r="SV5" s="198"/>
      <c r="SW5" s="198"/>
      <c r="SX5" s="198"/>
      <c r="SY5" s="198"/>
      <c r="SZ5" s="198"/>
      <c r="TA5" s="198"/>
      <c r="TB5" s="198"/>
      <c r="TC5" s="198"/>
      <c r="TD5" s="198"/>
      <c r="TE5" s="198"/>
      <c r="TF5" s="198"/>
      <c r="TG5" s="198"/>
      <c r="TH5" s="198"/>
      <c r="TI5" s="198"/>
      <c r="TJ5" s="198"/>
      <c r="TK5" s="198"/>
      <c r="TL5" s="198"/>
      <c r="TM5" s="198"/>
      <c r="TN5" s="198"/>
      <c r="TO5" s="198"/>
      <c r="TP5" s="198"/>
      <c r="TQ5" s="198"/>
      <c r="TR5" s="198"/>
      <c r="TS5" s="198"/>
      <c r="TT5" s="198"/>
      <c r="TU5" s="198"/>
      <c r="TV5" s="198"/>
      <c r="TW5" s="198"/>
      <c r="TX5" s="198"/>
      <c r="TY5" s="198"/>
      <c r="TZ5" s="198"/>
      <c r="UA5" s="198"/>
      <c r="UB5" s="198"/>
      <c r="UC5" s="198"/>
      <c r="UD5" s="198"/>
      <c r="UE5" s="198"/>
      <c r="UF5" s="198"/>
      <c r="UG5" s="198"/>
      <c r="UH5" s="198"/>
      <c r="UI5" s="198"/>
      <c r="UJ5" s="198"/>
      <c r="UK5" s="198"/>
      <c r="UL5" s="198"/>
      <c r="UM5" s="198"/>
      <c r="UN5" s="198"/>
      <c r="UO5" s="198"/>
      <c r="UP5" s="198"/>
      <c r="UQ5" s="198"/>
      <c r="UR5" s="198"/>
      <c r="US5" s="198"/>
      <c r="UT5" s="198"/>
      <c r="UU5" s="198"/>
      <c r="UV5" s="198"/>
      <c r="UW5" s="198"/>
      <c r="UX5" s="198"/>
      <c r="UY5" s="198"/>
      <c r="UZ5" s="198"/>
      <c r="VA5" s="198"/>
      <c r="VB5" s="198"/>
      <c r="VC5" s="198"/>
      <c r="VD5" s="198"/>
      <c r="VE5" s="198"/>
      <c r="VF5" s="198"/>
      <c r="VG5" s="198"/>
      <c r="VH5" s="198"/>
      <c r="VI5" s="198"/>
      <c r="VJ5" s="198"/>
      <c r="VK5" s="198"/>
      <c r="VL5" s="198"/>
      <c r="VM5" s="198"/>
      <c r="VN5" s="198"/>
      <c r="VO5" s="198"/>
      <c r="VP5" s="198"/>
      <c r="VQ5" s="198"/>
      <c r="VR5" s="198"/>
      <c r="VS5" s="198"/>
      <c r="VT5" s="198"/>
      <c r="VU5" s="198"/>
      <c r="VV5" s="198"/>
      <c r="VW5" s="198"/>
      <c r="VX5" s="198"/>
      <c r="VY5" s="198"/>
      <c r="VZ5" s="198"/>
      <c r="WA5" s="198"/>
      <c r="WB5" s="198"/>
      <c r="WC5" s="198"/>
      <c r="WD5" s="198"/>
      <c r="WE5" s="198"/>
      <c r="WF5" s="198"/>
      <c r="WG5" s="198"/>
      <c r="WH5" s="198"/>
      <c r="WI5" s="198"/>
      <c r="WJ5" s="198"/>
      <c r="WK5" s="198"/>
      <c r="WL5" s="198"/>
      <c r="WM5" s="198"/>
      <c r="WN5" s="198"/>
      <c r="WO5" s="198"/>
      <c r="WP5" s="198"/>
      <c r="WQ5" s="198"/>
      <c r="WR5" s="198"/>
      <c r="WS5" s="198"/>
      <c r="WT5" s="198"/>
      <c r="WU5" s="198"/>
      <c r="WV5" s="198"/>
      <c r="WW5" s="198"/>
      <c r="WX5" s="198"/>
      <c r="WY5" s="198"/>
      <c r="WZ5" s="198"/>
      <c r="XA5" s="198"/>
      <c r="XB5" s="198"/>
      <c r="XC5" s="198"/>
      <c r="XD5" s="198"/>
      <c r="XE5" s="198"/>
      <c r="XF5" s="198"/>
      <c r="XG5" s="198"/>
      <c r="XH5" s="198"/>
      <c r="XI5" s="198"/>
      <c r="XJ5" s="198"/>
      <c r="XK5" s="198"/>
      <c r="XL5" s="198"/>
      <c r="XM5" s="198"/>
      <c r="XN5" s="198"/>
      <c r="XO5" s="198"/>
      <c r="XP5" s="198"/>
      <c r="XQ5" s="198"/>
      <c r="XR5" s="198"/>
      <c r="XS5" s="198"/>
      <c r="XT5" s="198"/>
      <c r="XU5" s="198"/>
      <c r="XV5" s="198"/>
      <c r="XW5" s="198"/>
      <c r="XX5" s="198"/>
      <c r="XY5" s="198"/>
      <c r="XZ5" s="198"/>
      <c r="YA5" s="198"/>
      <c r="YB5" s="198"/>
      <c r="YC5" s="198"/>
      <c r="YD5" s="198"/>
      <c r="YE5" s="198"/>
    </row>
    <row r="6" spans="1:655" ht="19.95" customHeight="1" x14ac:dyDescent="0.3">
      <c r="A6" s="1"/>
      <c r="B6" s="196" t="s">
        <v>83</v>
      </c>
      <c r="C6" s="196" t="s">
        <v>709</v>
      </c>
      <c r="D6" s="224" t="s">
        <v>719</v>
      </c>
      <c r="E6" s="224"/>
      <c r="F6" s="224"/>
      <c r="G6" s="224"/>
      <c r="H6" s="224" t="s">
        <v>309</v>
      </c>
      <c r="I6" s="224"/>
      <c r="J6" s="224"/>
      <c r="K6" s="224"/>
      <c r="L6" s="224" t="s">
        <v>309</v>
      </c>
      <c r="M6" s="224"/>
      <c r="N6" s="224"/>
      <c r="O6" s="224"/>
      <c r="P6" s="224" t="s">
        <v>309</v>
      </c>
      <c r="Q6" s="224"/>
      <c r="R6" s="224"/>
      <c r="S6" s="224"/>
      <c r="T6" s="224" t="s">
        <v>309</v>
      </c>
      <c r="U6" s="224"/>
      <c r="V6" s="224"/>
      <c r="W6" s="224"/>
      <c r="X6" s="224" t="s">
        <v>139</v>
      </c>
      <c r="Y6" s="224"/>
      <c r="Z6" s="224"/>
      <c r="AA6" s="224"/>
      <c r="AB6" s="224" t="s">
        <v>139</v>
      </c>
      <c r="AC6" s="224"/>
      <c r="AD6" s="224"/>
      <c r="AE6" s="224"/>
      <c r="AF6" s="224" t="s">
        <v>174</v>
      </c>
      <c r="AG6" s="224"/>
      <c r="AH6" s="224"/>
      <c r="AI6" s="224"/>
      <c r="AJ6" s="224" t="s">
        <v>174</v>
      </c>
      <c r="AK6" s="224"/>
      <c r="AL6" s="224"/>
      <c r="AM6" s="224"/>
      <c r="AN6" s="224" t="s">
        <v>127</v>
      </c>
      <c r="AO6" s="224"/>
      <c r="AP6" s="224"/>
      <c r="AQ6" s="224"/>
      <c r="AR6" s="224" t="s">
        <v>127</v>
      </c>
      <c r="AS6" s="224"/>
      <c r="AT6" s="224"/>
      <c r="AU6" s="224"/>
      <c r="AV6" s="224" t="s">
        <v>127</v>
      </c>
      <c r="AW6" s="224"/>
      <c r="AX6" s="224"/>
      <c r="AY6" s="224"/>
      <c r="AZ6" s="224" t="s">
        <v>127</v>
      </c>
      <c r="BA6" s="224"/>
      <c r="BB6" s="224"/>
      <c r="BC6" s="224"/>
      <c r="BD6" s="224" t="s">
        <v>127</v>
      </c>
      <c r="BE6" s="224"/>
      <c r="BF6" s="224"/>
      <c r="BG6" s="224"/>
      <c r="BH6" s="224" t="s">
        <v>127</v>
      </c>
      <c r="BI6" s="224"/>
      <c r="BJ6" s="224"/>
      <c r="BK6" s="224"/>
      <c r="BL6" s="224" t="s">
        <v>127</v>
      </c>
      <c r="BM6" s="224"/>
      <c r="BN6" s="224"/>
      <c r="BO6" s="224"/>
      <c r="BP6" s="224" t="s">
        <v>127</v>
      </c>
      <c r="BQ6" s="224"/>
      <c r="BR6" s="224"/>
      <c r="BS6" s="224"/>
      <c r="BT6" s="224" t="s">
        <v>609</v>
      </c>
      <c r="BU6" s="224"/>
      <c r="BV6" s="224"/>
      <c r="BW6" s="224"/>
      <c r="BX6" s="224" t="s">
        <v>609</v>
      </c>
      <c r="BY6" s="224"/>
      <c r="BZ6" s="224"/>
      <c r="CA6" s="224"/>
      <c r="CB6" s="224" t="s">
        <v>609</v>
      </c>
      <c r="CC6" s="224"/>
      <c r="CD6" s="224"/>
      <c r="CE6" s="224"/>
      <c r="CF6" s="224" t="s">
        <v>609</v>
      </c>
      <c r="CG6" s="224"/>
      <c r="CH6" s="224"/>
      <c r="CI6" s="224"/>
      <c r="CJ6" s="224" t="s">
        <v>280</v>
      </c>
      <c r="CK6" s="224"/>
      <c r="CL6" s="224"/>
      <c r="CM6" s="224"/>
      <c r="CN6" s="224" t="s">
        <v>289</v>
      </c>
      <c r="CO6" s="224"/>
      <c r="CP6" s="224"/>
      <c r="CQ6" s="224"/>
      <c r="CR6" s="224" t="s">
        <v>289</v>
      </c>
      <c r="CS6" s="224"/>
      <c r="CT6" s="224"/>
      <c r="CU6" s="224"/>
      <c r="CV6" s="224" t="s">
        <v>289</v>
      </c>
      <c r="CW6" s="224"/>
      <c r="CX6" s="224"/>
      <c r="CY6" s="224"/>
      <c r="CZ6" s="224" t="s">
        <v>94</v>
      </c>
      <c r="DA6" s="224"/>
      <c r="DB6" s="224"/>
      <c r="DC6" s="224"/>
      <c r="DD6" s="224" t="s">
        <v>94</v>
      </c>
      <c r="DE6" s="224"/>
      <c r="DF6" s="224"/>
      <c r="DG6" s="224"/>
      <c r="DH6" s="224" t="s">
        <v>94</v>
      </c>
      <c r="DI6" s="224"/>
      <c r="DJ6" s="224"/>
      <c r="DK6" s="224"/>
      <c r="DL6" s="224" t="s">
        <v>94</v>
      </c>
      <c r="DM6" s="224"/>
      <c r="DN6" s="224"/>
      <c r="DO6" s="224"/>
      <c r="DP6" s="224" t="s">
        <v>94</v>
      </c>
      <c r="DQ6" s="224"/>
      <c r="DR6" s="224"/>
      <c r="DS6" s="224"/>
      <c r="DT6" s="224" t="s">
        <v>94</v>
      </c>
      <c r="DU6" s="224"/>
      <c r="DV6" s="224"/>
      <c r="DW6" s="224"/>
      <c r="DX6" s="224" t="s">
        <v>94</v>
      </c>
      <c r="DY6" s="224"/>
      <c r="DZ6" s="224"/>
      <c r="EA6" s="224"/>
      <c r="EB6" s="224" t="s">
        <v>720</v>
      </c>
      <c r="EC6" s="224"/>
      <c r="ED6" s="224"/>
      <c r="EE6" s="224"/>
      <c r="EF6" s="224" t="s">
        <v>90</v>
      </c>
      <c r="EG6" s="224"/>
      <c r="EH6" s="224"/>
      <c r="EI6" s="224"/>
      <c r="EJ6" s="224" t="s">
        <v>51</v>
      </c>
      <c r="EK6" s="224"/>
      <c r="EL6" s="224"/>
      <c r="EM6" s="224"/>
      <c r="EN6" s="224" t="s">
        <v>721</v>
      </c>
      <c r="EO6" s="224"/>
      <c r="EP6" s="224"/>
      <c r="EQ6" s="224"/>
      <c r="ER6" s="224" t="s">
        <v>721</v>
      </c>
      <c r="ES6" s="224"/>
      <c r="ET6" s="224"/>
      <c r="EU6" s="224"/>
      <c r="EV6" s="224" t="s">
        <v>325</v>
      </c>
      <c r="EW6" s="224"/>
      <c r="EX6" s="224"/>
      <c r="EY6" s="224"/>
      <c r="EZ6" s="224" t="s">
        <v>325</v>
      </c>
      <c r="FA6" s="224"/>
      <c r="FB6" s="224"/>
      <c r="FC6" s="224"/>
      <c r="FD6" s="224" t="s">
        <v>722</v>
      </c>
      <c r="FE6" s="224"/>
      <c r="FF6" s="224"/>
      <c r="FG6" s="224"/>
      <c r="FH6" s="224" t="s">
        <v>22</v>
      </c>
      <c r="FI6" s="224"/>
      <c r="FJ6" s="224"/>
      <c r="FK6" s="224"/>
      <c r="FL6" s="224" t="s">
        <v>22</v>
      </c>
      <c r="FM6" s="224"/>
      <c r="FN6" s="224"/>
      <c r="FO6" s="224"/>
      <c r="FP6" s="224" t="s">
        <v>723</v>
      </c>
      <c r="FQ6" s="224"/>
      <c r="FR6" s="224"/>
      <c r="FS6" s="224"/>
      <c r="FT6" s="224" t="s">
        <v>724</v>
      </c>
      <c r="FU6" s="224"/>
      <c r="FV6" s="224"/>
      <c r="FW6" s="224"/>
      <c r="FX6" s="224" t="s">
        <v>725</v>
      </c>
      <c r="FY6" s="224"/>
      <c r="FZ6" s="224"/>
      <c r="GA6" s="224"/>
      <c r="GB6" s="224" t="s">
        <v>123</v>
      </c>
      <c r="GC6" s="224"/>
      <c r="GD6" s="224"/>
      <c r="GE6" s="224"/>
      <c r="GF6" s="224" t="s">
        <v>123</v>
      </c>
      <c r="GG6" s="224"/>
      <c r="GH6" s="224"/>
      <c r="GI6" s="224"/>
      <c r="GJ6" s="224" t="s">
        <v>123</v>
      </c>
      <c r="GK6" s="224"/>
      <c r="GL6" s="224"/>
      <c r="GM6" s="224"/>
      <c r="GN6" s="224" t="s">
        <v>58</v>
      </c>
      <c r="GO6" s="224"/>
      <c r="GP6" s="224"/>
      <c r="GQ6" s="224"/>
      <c r="GR6" s="224" t="s">
        <v>58</v>
      </c>
      <c r="GS6" s="224"/>
      <c r="GT6" s="224"/>
      <c r="GU6" s="224"/>
      <c r="GV6" s="224" t="s">
        <v>58</v>
      </c>
      <c r="GW6" s="224"/>
      <c r="GX6" s="224"/>
      <c r="GY6" s="224"/>
      <c r="GZ6" s="224" t="s">
        <v>58</v>
      </c>
      <c r="HA6" s="224"/>
      <c r="HB6" s="224"/>
      <c r="HC6" s="224"/>
      <c r="HD6" s="224" t="s">
        <v>58</v>
      </c>
      <c r="HE6" s="224"/>
      <c r="HF6" s="224"/>
      <c r="HG6" s="224"/>
      <c r="HH6" s="224" t="s">
        <v>58</v>
      </c>
      <c r="HI6" s="224"/>
      <c r="HJ6" s="224"/>
      <c r="HK6" s="224"/>
      <c r="HL6" s="224" t="s">
        <v>58</v>
      </c>
      <c r="HM6" s="224"/>
      <c r="HN6" s="224"/>
      <c r="HO6" s="224"/>
      <c r="HP6" s="224" t="s">
        <v>58</v>
      </c>
      <c r="HQ6" s="224"/>
      <c r="HR6" s="224"/>
      <c r="HS6" s="224"/>
      <c r="HT6" s="224" t="s">
        <v>726</v>
      </c>
      <c r="HU6" s="224"/>
      <c r="HV6" s="224"/>
      <c r="HW6" s="224"/>
      <c r="HX6" s="224" t="s">
        <v>726</v>
      </c>
      <c r="HY6" s="224"/>
      <c r="HZ6" s="224"/>
      <c r="IA6" s="224"/>
      <c r="IB6" s="224" t="s">
        <v>727</v>
      </c>
      <c r="IC6" s="224"/>
      <c r="ID6" s="224"/>
      <c r="IE6" s="224"/>
      <c r="IF6" s="224" t="s">
        <v>102</v>
      </c>
      <c r="IG6" s="224"/>
      <c r="IH6" s="224"/>
      <c r="II6" s="224"/>
      <c r="IJ6" s="224" t="s">
        <v>102</v>
      </c>
      <c r="IK6" s="224"/>
      <c r="IL6" s="224"/>
      <c r="IM6" s="224"/>
      <c r="IN6" s="224" t="s">
        <v>102</v>
      </c>
      <c r="IO6" s="224"/>
      <c r="IP6" s="224"/>
      <c r="IQ6" s="224"/>
      <c r="IR6" s="224" t="s">
        <v>109</v>
      </c>
      <c r="IS6" s="224"/>
      <c r="IT6" s="224"/>
      <c r="IU6" s="224"/>
      <c r="IV6" s="224" t="s">
        <v>109</v>
      </c>
      <c r="IW6" s="224"/>
      <c r="IX6" s="224"/>
      <c r="IY6" s="224"/>
      <c r="IZ6" s="224" t="s">
        <v>109</v>
      </c>
      <c r="JA6" s="224"/>
      <c r="JB6" s="224"/>
      <c r="JC6" s="224"/>
      <c r="JD6" s="224" t="s">
        <v>109</v>
      </c>
      <c r="JE6" s="224"/>
      <c r="JF6" s="224"/>
      <c r="JG6" s="224"/>
      <c r="JH6" s="224" t="s">
        <v>109</v>
      </c>
      <c r="JI6" s="224"/>
      <c r="JJ6" s="224"/>
      <c r="JK6" s="224"/>
      <c r="JL6" s="224" t="s">
        <v>109</v>
      </c>
      <c r="JM6" s="224"/>
      <c r="JN6" s="224"/>
      <c r="JO6" s="224"/>
      <c r="JP6" s="224" t="s">
        <v>109</v>
      </c>
      <c r="JQ6" s="224"/>
      <c r="JR6" s="224"/>
      <c r="JS6" s="224"/>
      <c r="JT6" s="224" t="s">
        <v>109</v>
      </c>
      <c r="JU6" s="224"/>
      <c r="JV6" s="224"/>
      <c r="JW6" s="224"/>
      <c r="JX6" s="224" t="s">
        <v>109</v>
      </c>
      <c r="JY6" s="224"/>
      <c r="JZ6" s="224"/>
      <c r="KA6" s="224"/>
      <c r="KB6" s="224" t="s">
        <v>109</v>
      </c>
      <c r="KC6" s="224"/>
      <c r="KD6" s="224"/>
      <c r="KE6" s="224"/>
      <c r="KF6" s="224" t="s">
        <v>109</v>
      </c>
      <c r="KG6" s="224"/>
      <c r="KH6" s="224"/>
      <c r="KI6" s="224"/>
      <c r="KJ6" s="224" t="s">
        <v>109</v>
      </c>
      <c r="KK6" s="224"/>
      <c r="KL6" s="224"/>
      <c r="KM6" s="224"/>
      <c r="KN6" s="224" t="s">
        <v>109</v>
      </c>
      <c r="KO6" s="224"/>
      <c r="KP6" s="224"/>
      <c r="KQ6" s="224"/>
      <c r="KR6" s="224" t="s">
        <v>109</v>
      </c>
      <c r="KS6" s="224"/>
      <c r="KT6" s="224"/>
      <c r="KU6" s="224"/>
      <c r="KV6" s="224" t="s">
        <v>728</v>
      </c>
      <c r="KW6" s="224"/>
      <c r="KX6" s="224"/>
      <c r="KY6" s="224"/>
      <c r="KZ6" s="224" t="s">
        <v>728</v>
      </c>
      <c r="LA6" s="224"/>
      <c r="LB6" s="224"/>
      <c r="LC6" s="224"/>
      <c r="LD6" s="224" t="s">
        <v>729</v>
      </c>
      <c r="LE6" s="224"/>
      <c r="LF6" s="224"/>
      <c r="LG6" s="224"/>
      <c r="LH6" s="224" t="s">
        <v>147</v>
      </c>
      <c r="LI6" s="224"/>
      <c r="LJ6" s="224"/>
      <c r="LK6" s="224"/>
      <c r="LL6" s="224" t="s">
        <v>147</v>
      </c>
      <c r="LM6" s="224"/>
      <c r="LN6" s="224"/>
      <c r="LO6" s="224"/>
      <c r="LP6" s="224" t="s">
        <v>147</v>
      </c>
      <c r="LQ6" s="224"/>
      <c r="LR6" s="224"/>
      <c r="LS6" s="224"/>
      <c r="LT6" s="224" t="s">
        <v>147</v>
      </c>
      <c r="LU6" s="224"/>
      <c r="LV6" s="224"/>
      <c r="LW6" s="224"/>
      <c r="LX6" s="224" t="s">
        <v>147</v>
      </c>
      <c r="LY6" s="224"/>
      <c r="LZ6" s="224"/>
      <c r="MA6" s="224"/>
      <c r="MB6" s="224" t="s">
        <v>147</v>
      </c>
      <c r="MC6" s="224"/>
      <c r="MD6" s="224"/>
      <c r="ME6" s="224"/>
      <c r="MF6" s="224" t="s">
        <v>147</v>
      </c>
      <c r="MG6" s="224"/>
      <c r="MH6" s="224"/>
      <c r="MI6" s="224"/>
      <c r="MJ6" s="224" t="s">
        <v>147</v>
      </c>
      <c r="MK6" s="224"/>
      <c r="ML6" s="224"/>
      <c r="MM6" s="224"/>
      <c r="MN6" s="224" t="s">
        <v>147</v>
      </c>
      <c r="MO6" s="224"/>
      <c r="MP6" s="224"/>
      <c r="MQ6" s="224"/>
      <c r="MR6" s="224" t="s">
        <v>147</v>
      </c>
      <c r="MS6" s="224"/>
      <c r="MT6" s="224"/>
      <c r="MU6" s="224"/>
      <c r="MV6" s="224" t="s">
        <v>147</v>
      </c>
      <c r="MW6" s="224"/>
      <c r="MX6" s="224"/>
      <c r="MY6" s="224"/>
      <c r="MZ6" s="224" t="s">
        <v>147</v>
      </c>
      <c r="NA6" s="224"/>
      <c r="NB6" s="224"/>
      <c r="NC6" s="224"/>
      <c r="ND6" s="224" t="s">
        <v>161</v>
      </c>
      <c r="NE6" s="224"/>
      <c r="NF6" s="224"/>
      <c r="NG6" s="224"/>
      <c r="NH6" s="224" t="s">
        <v>161</v>
      </c>
      <c r="NI6" s="224"/>
      <c r="NJ6" s="224"/>
      <c r="NK6" s="224"/>
      <c r="NL6" s="224" t="s">
        <v>161</v>
      </c>
      <c r="NM6" s="224"/>
      <c r="NN6" s="224"/>
      <c r="NO6" s="224"/>
      <c r="NP6" s="224" t="s">
        <v>161</v>
      </c>
      <c r="NQ6" s="224"/>
      <c r="NR6" s="224"/>
      <c r="NS6" s="224"/>
      <c r="NT6" s="224" t="s">
        <v>170</v>
      </c>
      <c r="NU6" s="224"/>
      <c r="NV6" s="224"/>
      <c r="NW6" s="224"/>
      <c r="NX6" s="224" t="s">
        <v>170</v>
      </c>
      <c r="NY6" s="224"/>
      <c r="NZ6" s="224"/>
      <c r="OA6" s="224"/>
      <c r="OB6" s="224" t="s">
        <v>730</v>
      </c>
      <c r="OC6" s="224"/>
      <c r="OD6" s="224"/>
      <c r="OE6" s="224"/>
      <c r="OF6" s="224" t="s">
        <v>731</v>
      </c>
      <c r="OG6" s="224"/>
      <c r="OH6" s="224"/>
      <c r="OI6" s="224"/>
      <c r="OJ6" s="224" t="s">
        <v>732</v>
      </c>
      <c r="OK6" s="224"/>
      <c r="OL6" s="224"/>
      <c r="OM6" s="224"/>
      <c r="ON6" s="224" t="s">
        <v>733</v>
      </c>
      <c r="OO6" s="224"/>
      <c r="OP6" s="224"/>
      <c r="OQ6" s="224"/>
      <c r="OR6" s="224" t="s">
        <v>734</v>
      </c>
      <c r="OS6" s="224"/>
      <c r="OT6" s="224"/>
      <c r="OU6" s="224"/>
      <c r="OV6" s="224" t="s">
        <v>735</v>
      </c>
      <c r="OW6" s="224"/>
      <c r="OX6" s="224"/>
      <c r="OY6" s="224"/>
      <c r="OZ6" s="224" t="s">
        <v>139</v>
      </c>
      <c r="PA6" s="224"/>
      <c r="PB6" s="224"/>
      <c r="PC6" s="224"/>
      <c r="PD6" s="224" t="s">
        <v>139</v>
      </c>
      <c r="PE6" s="224"/>
      <c r="PF6" s="224"/>
      <c r="PG6" s="224"/>
      <c r="PH6" s="224" t="s">
        <v>720</v>
      </c>
      <c r="PI6" s="224"/>
      <c r="PJ6" s="224"/>
      <c r="PK6" s="224"/>
      <c r="PL6" s="224" t="s">
        <v>736</v>
      </c>
      <c r="PM6" s="224"/>
      <c r="PN6" s="224"/>
      <c r="PO6" s="224"/>
      <c r="PP6" s="224" t="s">
        <v>737</v>
      </c>
      <c r="PQ6" s="224"/>
      <c r="PR6" s="224"/>
      <c r="PS6" s="224"/>
      <c r="PT6" s="224" t="s">
        <v>314</v>
      </c>
      <c r="PU6" s="224"/>
      <c r="PV6" s="224"/>
      <c r="PW6" s="224"/>
      <c r="PX6" s="224" t="s">
        <v>738</v>
      </c>
      <c r="PY6" s="224"/>
      <c r="PZ6" s="224"/>
      <c r="QA6" s="224"/>
      <c r="QB6" s="224" t="s">
        <v>739</v>
      </c>
      <c r="QC6" s="224"/>
      <c r="QD6" s="224"/>
      <c r="QE6" s="224"/>
      <c r="QF6" s="224" t="s">
        <v>740</v>
      </c>
      <c r="QG6" s="224"/>
      <c r="QH6" s="224"/>
      <c r="QI6" s="224"/>
      <c r="QJ6" s="224" t="s">
        <v>45</v>
      </c>
      <c r="QK6" s="224"/>
      <c r="QL6" s="224"/>
      <c r="QM6" s="224"/>
      <c r="QN6" s="224" t="s">
        <v>741</v>
      </c>
      <c r="QO6" s="224"/>
      <c r="QP6" s="224"/>
      <c r="QQ6" s="224"/>
      <c r="QR6" s="224" t="s">
        <v>742</v>
      </c>
      <c r="QS6" s="224"/>
      <c r="QT6" s="224"/>
      <c r="QU6" s="224"/>
      <c r="QV6" s="224" t="s">
        <v>743</v>
      </c>
      <c r="QW6" s="224"/>
      <c r="QX6" s="224"/>
      <c r="QY6" s="224"/>
      <c r="QZ6" s="224" t="s">
        <v>744</v>
      </c>
      <c r="RA6" s="224"/>
      <c r="RB6" s="224"/>
      <c r="RC6" s="224"/>
      <c r="RD6" s="224" t="s">
        <v>745</v>
      </c>
      <c r="RE6" s="224"/>
      <c r="RF6" s="224"/>
      <c r="RG6" s="224"/>
      <c r="RH6" s="224" t="s">
        <v>745</v>
      </c>
      <c r="RI6" s="224"/>
      <c r="RJ6" s="224"/>
      <c r="RK6" s="224"/>
      <c r="RL6" s="224" t="s">
        <v>745</v>
      </c>
      <c r="RM6" s="224"/>
      <c r="RN6" s="224"/>
      <c r="RO6" s="224"/>
      <c r="RP6" s="224" t="s">
        <v>745</v>
      </c>
      <c r="RQ6" s="224"/>
      <c r="RR6" s="224"/>
      <c r="RS6" s="224"/>
      <c r="RT6" s="224" t="s">
        <v>746</v>
      </c>
      <c r="RU6" s="224"/>
      <c r="RV6" s="224"/>
      <c r="RW6" s="224"/>
      <c r="RX6" s="224" t="s">
        <v>293</v>
      </c>
      <c r="RY6" s="224"/>
      <c r="RZ6" s="224"/>
      <c r="SA6" s="224"/>
      <c r="SB6" s="224" t="s">
        <v>747</v>
      </c>
      <c r="SC6" s="224"/>
      <c r="SD6" s="224"/>
      <c r="SE6" s="224"/>
      <c r="SF6" s="224" t="s">
        <v>748</v>
      </c>
      <c r="SG6" s="224"/>
      <c r="SH6" s="224"/>
      <c r="SI6" s="224"/>
      <c r="SJ6" s="224" t="s">
        <v>749</v>
      </c>
      <c r="SK6" s="224"/>
      <c r="SL6" s="224"/>
      <c r="SM6" s="224"/>
      <c r="SN6" s="224" t="s">
        <v>750</v>
      </c>
      <c r="SO6" s="224"/>
      <c r="SP6" s="224"/>
      <c r="SQ6" s="224"/>
      <c r="SR6" s="224" t="s">
        <v>750</v>
      </c>
      <c r="SS6" s="224"/>
      <c r="ST6" s="224"/>
      <c r="SU6" s="224"/>
      <c r="SV6" s="224" t="s">
        <v>750</v>
      </c>
      <c r="SW6" s="224"/>
      <c r="SX6" s="224"/>
      <c r="SY6" s="224"/>
      <c r="SZ6" s="224" t="s">
        <v>750</v>
      </c>
      <c r="TA6" s="224"/>
      <c r="TB6" s="224"/>
      <c r="TC6" s="224"/>
      <c r="TD6" s="224" t="s">
        <v>751</v>
      </c>
      <c r="TE6" s="224"/>
      <c r="TF6" s="224"/>
      <c r="TG6" s="224"/>
      <c r="TH6" s="224" t="s">
        <v>752</v>
      </c>
      <c r="TI6" s="224"/>
      <c r="TJ6" s="224"/>
      <c r="TK6" s="224"/>
      <c r="TL6" s="224" t="s">
        <v>752</v>
      </c>
      <c r="TM6" s="224"/>
      <c r="TN6" s="224"/>
      <c r="TO6" s="224"/>
      <c r="TP6" s="224" t="s">
        <v>109</v>
      </c>
      <c r="TQ6" s="224"/>
      <c r="TR6" s="224"/>
      <c r="TS6" s="224"/>
      <c r="TT6" s="224" t="s">
        <v>109</v>
      </c>
      <c r="TU6" s="224"/>
      <c r="TV6" s="224"/>
      <c r="TW6" s="224"/>
      <c r="TX6" s="224" t="s">
        <v>109</v>
      </c>
      <c r="TY6" s="224"/>
      <c r="TZ6" s="224"/>
      <c r="UA6" s="224"/>
      <c r="UB6" s="224" t="s">
        <v>109</v>
      </c>
      <c r="UC6" s="224"/>
      <c r="UD6" s="224"/>
      <c r="UE6" s="224"/>
      <c r="UF6" s="224" t="s">
        <v>109</v>
      </c>
      <c r="UG6" s="224"/>
      <c r="UH6" s="224"/>
      <c r="UI6" s="224"/>
      <c r="UJ6" s="224" t="s">
        <v>753</v>
      </c>
      <c r="UK6" s="224"/>
      <c r="UL6" s="224"/>
      <c r="UM6" s="224"/>
      <c r="UN6" s="224" t="s">
        <v>753</v>
      </c>
      <c r="UO6" s="224"/>
      <c r="UP6" s="224"/>
      <c r="UQ6" s="224"/>
      <c r="UR6" s="224" t="s">
        <v>39</v>
      </c>
      <c r="US6" s="224"/>
      <c r="UT6" s="224"/>
      <c r="UU6" s="224"/>
      <c r="UV6" s="224" t="s">
        <v>39</v>
      </c>
      <c r="UW6" s="224"/>
      <c r="UX6" s="224"/>
      <c r="UY6" s="224"/>
      <c r="UZ6" s="224" t="s">
        <v>39</v>
      </c>
      <c r="VA6" s="224"/>
      <c r="VB6" s="224"/>
      <c r="VC6" s="224"/>
      <c r="VD6" s="224" t="s">
        <v>39</v>
      </c>
      <c r="VE6" s="224"/>
      <c r="VF6" s="224"/>
      <c r="VG6" s="224"/>
      <c r="VH6" s="224" t="s">
        <v>754</v>
      </c>
      <c r="VI6" s="224"/>
      <c r="VJ6" s="224"/>
      <c r="VK6" s="224"/>
      <c r="VL6" s="224" t="s">
        <v>393</v>
      </c>
      <c r="VM6" s="224"/>
      <c r="VN6" s="224"/>
      <c r="VO6" s="224"/>
      <c r="VP6" s="224" t="s">
        <v>755</v>
      </c>
      <c r="VQ6" s="224"/>
      <c r="VR6" s="224"/>
      <c r="VS6" s="224"/>
      <c r="VT6" s="224" t="s">
        <v>147</v>
      </c>
      <c r="VU6" s="224"/>
      <c r="VV6" s="224"/>
      <c r="VW6" s="224"/>
      <c r="VX6" s="224" t="s">
        <v>147</v>
      </c>
      <c r="VY6" s="224"/>
      <c r="VZ6" s="224"/>
      <c r="WA6" s="224"/>
      <c r="WB6" s="224" t="s">
        <v>147</v>
      </c>
      <c r="WC6" s="224"/>
      <c r="WD6" s="224"/>
      <c r="WE6" s="224"/>
      <c r="WF6" s="224" t="s">
        <v>147</v>
      </c>
      <c r="WG6" s="224"/>
      <c r="WH6" s="224"/>
      <c r="WI6" s="224"/>
      <c r="WJ6" s="224" t="s">
        <v>147</v>
      </c>
      <c r="WK6" s="224"/>
      <c r="WL6" s="224"/>
      <c r="WM6" s="224"/>
      <c r="WN6" s="224" t="s">
        <v>756</v>
      </c>
      <c r="WO6" s="224"/>
      <c r="WP6" s="224"/>
      <c r="WQ6" s="224"/>
      <c r="WR6" s="224" t="s">
        <v>757</v>
      </c>
      <c r="WS6" s="224"/>
      <c r="WT6" s="224"/>
      <c r="WU6" s="224"/>
      <c r="WV6" s="224" t="s">
        <v>757</v>
      </c>
      <c r="WW6" s="224"/>
      <c r="WX6" s="224"/>
      <c r="WY6" s="224"/>
      <c r="WZ6" s="224" t="s">
        <v>758</v>
      </c>
      <c r="XA6" s="224"/>
      <c r="XB6" s="224"/>
      <c r="XC6" s="224"/>
      <c r="XD6" s="224" t="s">
        <v>759</v>
      </c>
      <c r="XE6" s="224"/>
      <c r="XF6" s="224"/>
      <c r="XG6" s="224"/>
      <c r="XH6" s="224" t="s">
        <v>759</v>
      </c>
      <c r="XI6" s="224"/>
      <c r="XJ6" s="224"/>
      <c r="XK6" s="224"/>
      <c r="XL6" s="224" t="s">
        <v>760</v>
      </c>
      <c r="XM6" s="224"/>
      <c r="XN6" s="224"/>
      <c r="XO6" s="224"/>
      <c r="XP6" s="224" t="s">
        <v>760</v>
      </c>
      <c r="XQ6" s="224"/>
      <c r="XR6" s="224"/>
      <c r="XS6" s="224"/>
      <c r="XT6" s="224" t="s">
        <v>761</v>
      </c>
      <c r="XU6" s="224"/>
      <c r="XV6" s="224"/>
      <c r="XW6" s="224"/>
      <c r="XX6" s="224" t="s">
        <v>191</v>
      </c>
      <c r="XY6" s="224"/>
      <c r="XZ6" s="224"/>
      <c r="YA6" s="224"/>
      <c r="YB6" s="224" t="s">
        <v>203</v>
      </c>
      <c r="YC6" s="224"/>
      <c r="YD6" s="224"/>
      <c r="YE6" s="224"/>
    </row>
    <row r="7" spans="1:655" ht="40.049999999999997" customHeight="1" x14ac:dyDescent="0.3">
      <c r="A7" s="1"/>
      <c r="B7" s="196"/>
      <c r="C7" s="196"/>
      <c r="D7" s="232" t="s">
        <v>378</v>
      </c>
      <c r="E7" s="196"/>
      <c r="F7" s="196"/>
      <c r="G7" s="196"/>
      <c r="H7" s="232" t="s">
        <v>310</v>
      </c>
      <c r="I7" s="196"/>
      <c r="J7" s="196"/>
      <c r="K7" s="196"/>
      <c r="L7" s="232" t="s">
        <v>768</v>
      </c>
      <c r="M7" s="196"/>
      <c r="N7" s="196"/>
      <c r="O7" s="196"/>
      <c r="P7" s="232" t="s">
        <v>769</v>
      </c>
      <c r="Q7" s="196"/>
      <c r="R7" s="196"/>
      <c r="S7" s="196"/>
      <c r="T7" s="232" t="s">
        <v>770</v>
      </c>
      <c r="U7" s="196"/>
      <c r="V7" s="196"/>
      <c r="W7" s="196"/>
      <c r="X7" s="232" t="s">
        <v>771</v>
      </c>
      <c r="Y7" s="196"/>
      <c r="Z7" s="196"/>
      <c r="AA7" s="196"/>
      <c r="AB7" s="232" t="s">
        <v>772</v>
      </c>
      <c r="AC7" s="196"/>
      <c r="AD7" s="196"/>
      <c r="AE7" s="196"/>
      <c r="AF7" s="232" t="s">
        <v>773</v>
      </c>
      <c r="AG7" s="196"/>
      <c r="AH7" s="196"/>
      <c r="AI7" s="196"/>
      <c r="AJ7" s="232" t="s">
        <v>774</v>
      </c>
      <c r="AK7" s="196"/>
      <c r="AL7" s="196"/>
      <c r="AM7" s="196"/>
      <c r="AN7" s="232" t="s">
        <v>775</v>
      </c>
      <c r="AO7" s="196"/>
      <c r="AP7" s="196"/>
      <c r="AQ7" s="196"/>
      <c r="AR7" s="232" t="s">
        <v>776</v>
      </c>
      <c r="AS7" s="196"/>
      <c r="AT7" s="196"/>
      <c r="AU7" s="196"/>
      <c r="AV7" s="232" t="s">
        <v>777</v>
      </c>
      <c r="AW7" s="196"/>
      <c r="AX7" s="196"/>
      <c r="AY7" s="196"/>
      <c r="AZ7" s="232" t="s">
        <v>778</v>
      </c>
      <c r="BA7" s="196"/>
      <c r="BB7" s="196"/>
      <c r="BC7" s="196"/>
      <c r="BD7" s="232" t="s">
        <v>779</v>
      </c>
      <c r="BE7" s="196"/>
      <c r="BF7" s="196"/>
      <c r="BG7" s="196"/>
      <c r="BH7" s="232" t="s">
        <v>780</v>
      </c>
      <c r="BI7" s="196"/>
      <c r="BJ7" s="196"/>
      <c r="BK7" s="196"/>
      <c r="BL7" s="232" t="s">
        <v>781</v>
      </c>
      <c r="BM7" s="196"/>
      <c r="BN7" s="196"/>
      <c r="BO7" s="196"/>
      <c r="BP7" s="232" t="s">
        <v>782</v>
      </c>
      <c r="BQ7" s="196"/>
      <c r="BR7" s="196"/>
      <c r="BS7" s="196"/>
      <c r="BT7" s="232" t="s">
        <v>783</v>
      </c>
      <c r="BU7" s="196"/>
      <c r="BV7" s="196"/>
      <c r="BW7" s="196"/>
      <c r="BX7" s="232" t="s">
        <v>784</v>
      </c>
      <c r="BY7" s="196"/>
      <c r="BZ7" s="196"/>
      <c r="CA7" s="196"/>
      <c r="CB7" s="232" t="s">
        <v>785</v>
      </c>
      <c r="CC7" s="196"/>
      <c r="CD7" s="196"/>
      <c r="CE7" s="196"/>
      <c r="CF7" s="232" t="s">
        <v>786</v>
      </c>
      <c r="CG7" s="196"/>
      <c r="CH7" s="196"/>
      <c r="CI7" s="196"/>
      <c r="CJ7" s="232" t="s">
        <v>281</v>
      </c>
      <c r="CK7" s="196"/>
      <c r="CL7" s="196"/>
      <c r="CM7" s="196"/>
      <c r="CN7" s="232" t="s">
        <v>787</v>
      </c>
      <c r="CO7" s="196"/>
      <c r="CP7" s="196"/>
      <c r="CQ7" s="196"/>
      <c r="CR7" s="232" t="s">
        <v>788</v>
      </c>
      <c r="CS7" s="196"/>
      <c r="CT7" s="196"/>
      <c r="CU7" s="196"/>
      <c r="CV7" s="232" t="s">
        <v>290</v>
      </c>
      <c r="CW7" s="196"/>
      <c r="CX7" s="196"/>
      <c r="CY7" s="196"/>
      <c r="CZ7" s="232" t="s">
        <v>789</v>
      </c>
      <c r="DA7" s="196"/>
      <c r="DB7" s="196"/>
      <c r="DC7" s="196"/>
      <c r="DD7" s="232" t="s">
        <v>790</v>
      </c>
      <c r="DE7" s="196"/>
      <c r="DF7" s="196"/>
      <c r="DG7" s="196"/>
      <c r="DH7" s="232" t="s">
        <v>791</v>
      </c>
      <c r="DI7" s="196"/>
      <c r="DJ7" s="196"/>
      <c r="DK7" s="196"/>
      <c r="DL7" s="232" t="s">
        <v>275</v>
      </c>
      <c r="DM7" s="196"/>
      <c r="DN7" s="196"/>
      <c r="DO7" s="196"/>
      <c r="DP7" s="232" t="s">
        <v>792</v>
      </c>
      <c r="DQ7" s="196"/>
      <c r="DR7" s="196"/>
      <c r="DS7" s="196"/>
      <c r="DT7" s="232" t="s">
        <v>793</v>
      </c>
      <c r="DU7" s="196"/>
      <c r="DV7" s="196"/>
      <c r="DW7" s="196"/>
      <c r="DX7" s="232" t="s">
        <v>794</v>
      </c>
      <c r="DY7" s="196"/>
      <c r="DZ7" s="196"/>
      <c r="EA7" s="196"/>
      <c r="EB7" s="232" t="s">
        <v>795</v>
      </c>
      <c r="EC7" s="196"/>
      <c r="ED7" s="196"/>
      <c r="EE7" s="196"/>
      <c r="EF7" s="232" t="s">
        <v>796</v>
      </c>
      <c r="EG7" s="196"/>
      <c r="EH7" s="196"/>
      <c r="EI7" s="196"/>
      <c r="EJ7" s="232" t="s">
        <v>797</v>
      </c>
      <c r="EK7" s="196"/>
      <c r="EL7" s="196"/>
      <c r="EM7" s="196"/>
      <c r="EN7" s="232" t="s">
        <v>798</v>
      </c>
      <c r="EO7" s="196"/>
      <c r="EP7" s="196"/>
      <c r="EQ7" s="196"/>
      <c r="ER7" s="232" t="s">
        <v>799</v>
      </c>
      <c r="ES7" s="196"/>
      <c r="ET7" s="196"/>
      <c r="EU7" s="196"/>
      <c r="EV7" s="232" t="s">
        <v>800</v>
      </c>
      <c r="EW7" s="196"/>
      <c r="EX7" s="196"/>
      <c r="EY7" s="196"/>
      <c r="EZ7" s="232" t="s">
        <v>326</v>
      </c>
      <c r="FA7" s="196"/>
      <c r="FB7" s="196"/>
      <c r="FC7" s="196"/>
      <c r="FD7" s="232" t="s">
        <v>722</v>
      </c>
      <c r="FE7" s="196"/>
      <c r="FF7" s="196"/>
      <c r="FG7" s="196"/>
      <c r="FH7" s="232" t="s">
        <v>23</v>
      </c>
      <c r="FI7" s="196"/>
      <c r="FJ7" s="196"/>
      <c r="FK7" s="196"/>
      <c r="FL7" s="232" t="s">
        <v>801</v>
      </c>
      <c r="FM7" s="196"/>
      <c r="FN7" s="196"/>
      <c r="FO7" s="196"/>
      <c r="FP7" s="232" t="s">
        <v>802</v>
      </c>
      <c r="FQ7" s="196"/>
      <c r="FR7" s="196"/>
      <c r="FS7" s="196"/>
      <c r="FT7" s="232" t="s">
        <v>803</v>
      </c>
      <c r="FU7" s="196"/>
      <c r="FV7" s="196"/>
      <c r="FW7" s="196"/>
      <c r="FX7" s="232" t="s">
        <v>804</v>
      </c>
      <c r="FY7" s="196"/>
      <c r="FZ7" s="196"/>
      <c r="GA7" s="196"/>
      <c r="GB7" s="232" t="s">
        <v>805</v>
      </c>
      <c r="GC7" s="196"/>
      <c r="GD7" s="196"/>
      <c r="GE7" s="196"/>
      <c r="GF7" s="232" t="s">
        <v>806</v>
      </c>
      <c r="GG7" s="196"/>
      <c r="GH7" s="196"/>
      <c r="GI7" s="196"/>
      <c r="GJ7" s="232" t="s">
        <v>807</v>
      </c>
      <c r="GK7" s="196"/>
      <c r="GL7" s="196"/>
      <c r="GM7" s="196"/>
      <c r="GN7" s="232" t="s">
        <v>808</v>
      </c>
      <c r="GO7" s="196"/>
      <c r="GP7" s="196"/>
      <c r="GQ7" s="196"/>
      <c r="GR7" s="232" t="s">
        <v>809</v>
      </c>
      <c r="GS7" s="196"/>
      <c r="GT7" s="196"/>
      <c r="GU7" s="196"/>
      <c r="GV7" s="232" t="s">
        <v>623</v>
      </c>
      <c r="GW7" s="196"/>
      <c r="GX7" s="196"/>
      <c r="GY7" s="196"/>
      <c r="GZ7" s="232" t="s">
        <v>810</v>
      </c>
      <c r="HA7" s="196"/>
      <c r="HB7" s="196"/>
      <c r="HC7" s="196"/>
      <c r="HD7" s="232" t="s">
        <v>811</v>
      </c>
      <c r="HE7" s="196"/>
      <c r="HF7" s="196"/>
      <c r="HG7" s="196"/>
      <c r="HH7" s="232" t="s">
        <v>812</v>
      </c>
      <c r="HI7" s="196"/>
      <c r="HJ7" s="196"/>
      <c r="HK7" s="196"/>
      <c r="HL7" s="232" t="s">
        <v>813</v>
      </c>
      <c r="HM7" s="196"/>
      <c r="HN7" s="196"/>
      <c r="HO7" s="196"/>
      <c r="HP7" s="232" t="s">
        <v>814</v>
      </c>
      <c r="HQ7" s="196"/>
      <c r="HR7" s="196"/>
      <c r="HS7" s="196"/>
      <c r="HT7" s="232" t="s">
        <v>815</v>
      </c>
      <c r="HU7" s="196"/>
      <c r="HV7" s="196"/>
      <c r="HW7" s="196"/>
      <c r="HX7" s="232" t="s">
        <v>816</v>
      </c>
      <c r="HY7" s="196"/>
      <c r="HZ7" s="196"/>
      <c r="IA7" s="196"/>
      <c r="IB7" s="232" t="s">
        <v>329</v>
      </c>
      <c r="IC7" s="196"/>
      <c r="ID7" s="196"/>
      <c r="IE7" s="196"/>
      <c r="IF7" s="232" t="s">
        <v>817</v>
      </c>
      <c r="IG7" s="196"/>
      <c r="IH7" s="196"/>
      <c r="II7" s="196"/>
      <c r="IJ7" s="232" t="s">
        <v>818</v>
      </c>
      <c r="IK7" s="196"/>
      <c r="IL7" s="196"/>
      <c r="IM7" s="196"/>
      <c r="IN7" s="232" t="s">
        <v>819</v>
      </c>
      <c r="IO7" s="196"/>
      <c r="IP7" s="196"/>
      <c r="IQ7" s="196"/>
      <c r="IR7" s="232" t="s">
        <v>820</v>
      </c>
      <c r="IS7" s="196"/>
      <c r="IT7" s="196"/>
      <c r="IU7" s="196"/>
      <c r="IV7" s="232" t="s">
        <v>821</v>
      </c>
      <c r="IW7" s="196"/>
      <c r="IX7" s="196"/>
      <c r="IY7" s="196"/>
      <c r="IZ7" s="232" t="s">
        <v>822</v>
      </c>
      <c r="JA7" s="196"/>
      <c r="JB7" s="196"/>
      <c r="JC7" s="196"/>
      <c r="JD7" s="232" t="s">
        <v>361</v>
      </c>
      <c r="JE7" s="196"/>
      <c r="JF7" s="196"/>
      <c r="JG7" s="196"/>
      <c r="JH7" s="232" t="s">
        <v>823</v>
      </c>
      <c r="JI7" s="196"/>
      <c r="JJ7" s="196"/>
      <c r="JK7" s="196"/>
      <c r="JL7" s="232" t="s">
        <v>824</v>
      </c>
      <c r="JM7" s="196"/>
      <c r="JN7" s="196"/>
      <c r="JO7" s="196"/>
      <c r="JP7" s="232" t="s">
        <v>825</v>
      </c>
      <c r="JQ7" s="196"/>
      <c r="JR7" s="196"/>
      <c r="JS7" s="196"/>
      <c r="JT7" s="232" t="s">
        <v>826</v>
      </c>
      <c r="JU7" s="196"/>
      <c r="JV7" s="196"/>
      <c r="JW7" s="196"/>
      <c r="JX7" s="232" t="s">
        <v>827</v>
      </c>
      <c r="JY7" s="196"/>
      <c r="JZ7" s="196"/>
      <c r="KA7" s="196"/>
      <c r="KB7" s="232" t="s">
        <v>828</v>
      </c>
      <c r="KC7" s="196"/>
      <c r="KD7" s="196"/>
      <c r="KE7" s="196"/>
      <c r="KF7" s="232" t="s">
        <v>829</v>
      </c>
      <c r="KG7" s="196"/>
      <c r="KH7" s="196"/>
      <c r="KI7" s="196"/>
      <c r="KJ7" s="232" t="s">
        <v>830</v>
      </c>
      <c r="KK7" s="196"/>
      <c r="KL7" s="196"/>
      <c r="KM7" s="196"/>
      <c r="KN7" s="232" t="s">
        <v>831</v>
      </c>
      <c r="KO7" s="196"/>
      <c r="KP7" s="196"/>
      <c r="KQ7" s="196"/>
      <c r="KR7" s="232" t="s">
        <v>351</v>
      </c>
      <c r="KS7" s="196"/>
      <c r="KT7" s="196"/>
      <c r="KU7" s="196"/>
      <c r="KV7" s="232" t="s">
        <v>832</v>
      </c>
      <c r="KW7" s="196"/>
      <c r="KX7" s="196"/>
      <c r="KY7" s="196"/>
      <c r="KZ7" s="232" t="s">
        <v>833</v>
      </c>
      <c r="LA7" s="196"/>
      <c r="LB7" s="196"/>
      <c r="LC7" s="196"/>
      <c r="LD7" s="232" t="s">
        <v>834</v>
      </c>
      <c r="LE7" s="196"/>
      <c r="LF7" s="196"/>
      <c r="LG7" s="196"/>
      <c r="LH7" s="232" t="s">
        <v>835</v>
      </c>
      <c r="LI7" s="196"/>
      <c r="LJ7" s="196"/>
      <c r="LK7" s="196"/>
      <c r="LL7" s="232" t="s">
        <v>836</v>
      </c>
      <c r="LM7" s="196"/>
      <c r="LN7" s="196"/>
      <c r="LO7" s="196"/>
      <c r="LP7" s="232" t="s">
        <v>837</v>
      </c>
      <c r="LQ7" s="196"/>
      <c r="LR7" s="196"/>
      <c r="LS7" s="196"/>
      <c r="LT7" s="232" t="s">
        <v>838</v>
      </c>
      <c r="LU7" s="196"/>
      <c r="LV7" s="196"/>
      <c r="LW7" s="196"/>
      <c r="LX7" s="232" t="s">
        <v>839</v>
      </c>
      <c r="LY7" s="196"/>
      <c r="LZ7" s="196"/>
      <c r="MA7" s="196"/>
      <c r="MB7" s="232" t="s">
        <v>840</v>
      </c>
      <c r="MC7" s="196"/>
      <c r="MD7" s="196"/>
      <c r="ME7" s="196"/>
      <c r="MF7" s="232" t="s">
        <v>841</v>
      </c>
      <c r="MG7" s="196"/>
      <c r="MH7" s="196"/>
      <c r="MI7" s="196"/>
      <c r="MJ7" s="232" t="s">
        <v>842</v>
      </c>
      <c r="MK7" s="196"/>
      <c r="ML7" s="196"/>
      <c r="MM7" s="196"/>
      <c r="MN7" s="232" t="s">
        <v>843</v>
      </c>
      <c r="MO7" s="196"/>
      <c r="MP7" s="196"/>
      <c r="MQ7" s="196"/>
      <c r="MR7" s="232" t="s">
        <v>844</v>
      </c>
      <c r="MS7" s="196"/>
      <c r="MT7" s="196"/>
      <c r="MU7" s="196"/>
      <c r="MV7" s="232" t="s">
        <v>845</v>
      </c>
      <c r="MW7" s="196"/>
      <c r="MX7" s="196"/>
      <c r="MY7" s="196"/>
      <c r="MZ7" s="232" t="s">
        <v>846</v>
      </c>
      <c r="NA7" s="196"/>
      <c r="NB7" s="196"/>
      <c r="NC7" s="196"/>
      <c r="ND7" s="232" t="s">
        <v>847</v>
      </c>
      <c r="NE7" s="196"/>
      <c r="NF7" s="196"/>
      <c r="NG7" s="196"/>
      <c r="NH7" s="232" t="s">
        <v>848</v>
      </c>
      <c r="NI7" s="196"/>
      <c r="NJ7" s="196"/>
      <c r="NK7" s="196"/>
      <c r="NL7" s="232" t="s">
        <v>849</v>
      </c>
      <c r="NM7" s="196"/>
      <c r="NN7" s="196"/>
      <c r="NO7" s="196"/>
      <c r="NP7" s="232" t="s">
        <v>850</v>
      </c>
      <c r="NQ7" s="196"/>
      <c r="NR7" s="196"/>
      <c r="NS7" s="196"/>
      <c r="NT7" s="232" t="s">
        <v>851</v>
      </c>
      <c r="NU7" s="196"/>
      <c r="NV7" s="196"/>
      <c r="NW7" s="196"/>
      <c r="NX7" s="232" t="s">
        <v>852</v>
      </c>
      <c r="NY7" s="196"/>
      <c r="NZ7" s="196"/>
      <c r="OA7" s="196"/>
      <c r="OB7" s="232" t="s">
        <v>853</v>
      </c>
      <c r="OC7" s="196"/>
      <c r="OD7" s="196"/>
      <c r="OE7" s="196"/>
      <c r="OF7" s="232" t="s">
        <v>854</v>
      </c>
      <c r="OG7" s="196"/>
      <c r="OH7" s="196"/>
      <c r="OI7" s="196"/>
      <c r="OJ7" s="232" t="s">
        <v>855</v>
      </c>
      <c r="OK7" s="196"/>
      <c r="OL7" s="196"/>
      <c r="OM7" s="196"/>
      <c r="ON7" s="232" t="s">
        <v>856</v>
      </c>
      <c r="OO7" s="196"/>
      <c r="OP7" s="196"/>
      <c r="OQ7" s="196"/>
      <c r="OR7" s="232" t="s">
        <v>857</v>
      </c>
      <c r="OS7" s="196"/>
      <c r="OT7" s="196"/>
      <c r="OU7" s="196"/>
      <c r="OV7" s="232" t="s">
        <v>858</v>
      </c>
      <c r="OW7" s="196"/>
      <c r="OX7" s="196"/>
      <c r="OY7" s="196"/>
      <c r="OZ7" s="232" t="s">
        <v>859</v>
      </c>
      <c r="PA7" s="196"/>
      <c r="PB7" s="196"/>
      <c r="PC7" s="196"/>
      <c r="PD7" s="232" t="s">
        <v>860</v>
      </c>
      <c r="PE7" s="196"/>
      <c r="PF7" s="196"/>
      <c r="PG7" s="196"/>
      <c r="PH7" s="232" t="s">
        <v>861</v>
      </c>
      <c r="PI7" s="196"/>
      <c r="PJ7" s="196"/>
      <c r="PK7" s="196"/>
      <c r="PL7" s="232" t="s">
        <v>862</v>
      </c>
      <c r="PM7" s="196"/>
      <c r="PN7" s="196"/>
      <c r="PO7" s="196"/>
      <c r="PP7" s="232" t="s">
        <v>863</v>
      </c>
      <c r="PQ7" s="196"/>
      <c r="PR7" s="196"/>
      <c r="PS7" s="196"/>
      <c r="PT7" s="232" t="s">
        <v>864</v>
      </c>
      <c r="PU7" s="196"/>
      <c r="PV7" s="196"/>
      <c r="PW7" s="196"/>
      <c r="PX7" s="232" t="s">
        <v>865</v>
      </c>
      <c r="PY7" s="196"/>
      <c r="PZ7" s="196"/>
      <c r="QA7" s="196"/>
      <c r="QB7" s="232" t="s">
        <v>866</v>
      </c>
      <c r="QC7" s="196"/>
      <c r="QD7" s="196"/>
      <c r="QE7" s="196"/>
      <c r="QF7" s="232" t="s">
        <v>867</v>
      </c>
      <c r="QG7" s="196"/>
      <c r="QH7" s="196"/>
      <c r="QI7" s="196"/>
      <c r="QJ7" s="232" t="s">
        <v>46</v>
      </c>
      <c r="QK7" s="196"/>
      <c r="QL7" s="196"/>
      <c r="QM7" s="196"/>
      <c r="QN7" s="232" t="s">
        <v>868</v>
      </c>
      <c r="QO7" s="196"/>
      <c r="QP7" s="196"/>
      <c r="QQ7" s="196"/>
      <c r="QR7" s="232" t="s">
        <v>869</v>
      </c>
      <c r="QS7" s="196"/>
      <c r="QT7" s="196"/>
      <c r="QU7" s="196"/>
      <c r="QV7" s="232" t="s">
        <v>870</v>
      </c>
      <c r="QW7" s="196"/>
      <c r="QX7" s="196"/>
      <c r="QY7" s="196"/>
      <c r="QZ7" s="232" t="s">
        <v>871</v>
      </c>
      <c r="RA7" s="196"/>
      <c r="RB7" s="196"/>
      <c r="RC7" s="196"/>
      <c r="RD7" s="232" t="s">
        <v>872</v>
      </c>
      <c r="RE7" s="196"/>
      <c r="RF7" s="196"/>
      <c r="RG7" s="196"/>
      <c r="RH7" s="232" t="s">
        <v>873</v>
      </c>
      <c r="RI7" s="196"/>
      <c r="RJ7" s="196"/>
      <c r="RK7" s="196"/>
      <c r="RL7" s="232" t="s">
        <v>874</v>
      </c>
      <c r="RM7" s="196"/>
      <c r="RN7" s="196"/>
      <c r="RO7" s="196"/>
      <c r="RP7" s="232" t="s">
        <v>875</v>
      </c>
      <c r="RQ7" s="196"/>
      <c r="RR7" s="196"/>
      <c r="RS7" s="196"/>
      <c r="RT7" s="232" t="s">
        <v>876</v>
      </c>
      <c r="RU7" s="196"/>
      <c r="RV7" s="196"/>
      <c r="RW7" s="196"/>
      <c r="RX7" s="232" t="s">
        <v>294</v>
      </c>
      <c r="RY7" s="196"/>
      <c r="RZ7" s="196"/>
      <c r="SA7" s="196"/>
      <c r="SB7" s="232" t="s">
        <v>877</v>
      </c>
      <c r="SC7" s="196"/>
      <c r="SD7" s="196"/>
      <c r="SE7" s="196"/>
      <c r="SF7" s="232" t="s">
        <v>878</v>
      </c>
      <c r="SG7" s="196"/>
      <c r="SH7" s="196"/>
      <c r="SI7" s="196"/>
      <c r="SJ7" s="232" t="s">
        <v>879</v>
      </c>
      <c r="SK7" s="196"/>
      <c r="SL7" s="196"/>
      <c r="SM7" s="196"/>
      <c r="SN7" s="232" t="s">
        <v>880</v>
      </c>
      <c r="SO7" s="196"/>
      <c r="SP7" s="196"/>
      <c r="SQ7" s="196"/>
      <c r="SR7" s="232" t="s">
        <v>881</v>
      </c>
      <c r="SS7" s="196"/>
      <c r="ST7" s="196"/>
      <c r="SU7" s="196"/>
      <c r="SV7" s="232" t="s">
        <v>882</v>
      </c>
      <c r="SW7" s="196"/>
      <c r="SX7" s="196"/>
      <c r="SY7" s="196"/>
      <c r="SZ7" s="232" t="s">
        <v>883</v>
      </c>
      <c r="TA7" s="196"/>
      <c r="TB7" s="196"/>
      <c r="TC7" s="196"/>
      <c r="TD7" s="232" t="s">
        <v>884</v>
      </c>
      <c r="TE7" s="196"/>
      <c r="TF7" s="196"/>
      <c r="TG7" s="196"/>
      <c r="TH7" s="232" t="s">
        <v>885</v>
      </c>
      <c r="TI7" s="196"/>
      <c r="TJ7" s="196"/>
      <c r="TK7" s="196"/>
      <c r="TL7" s="232" t="s">
        <v>886</v>
      </c>
      <c r="TM7" s="196"/>
      <c r="TN7" s="196"/>
      <c r="TO7" s="196"/>
      <c r="TP7" s="232" t="s">
        <v>887</v>
      </c>
      <c r="TQ7" s="196"/>
      <c r="TR7" s="196"/>
      <c r="TS7" s="196"/>
      <c r="TT7" s="232" t="s">
        <v>888</v>
      </c>
      <c r="TU7" s="196"/>
      <c r="TV7" s="196"/>
      <c r="TW7" s="196"/>
      <c r="TX7" s="232" t="s">
        <v>889</v>
      </c>
      <c r="TY7" s="196"/>
      <c r="TZ7" s="196"/>
      <c r="UA7" s="196"/>
      <c r="UB7" s="232" t="s">
        <v>890</v>
      </c>
      <c r="UC7" s="196"/>
      <c r="UD7" s="196"/>
      <c r="UE7" s="196"/>
      <c r="UF7" s="232" t="s">
        <v>891</v>
      </c>
      <c r="UG7" s="196"/>
      <c r="UH7" s="196"/>
      <c r="UI7" s="196"/>
      <c r="UJ7" s="232" t="s">
        <v>892</v>
      </c>
      <c r="UK7" s="196"/>
      <c r="UL7" s="196"/>
      <c r="UM7" s="196"/>
      <c r="UN7" s="232" t="s">
        <v>893</v>
      </c>
      <c r="UO7" s="196"/>
      <c r="UP7" s="196"/>
      <c r="UQ7" s="196"/>
      <c r="UR7" s="232" t="s">
        <v>894</v>
      </c>
      <c r="US7" s="196"/>
      <c r="UT7" s="196"/>
      <c r="UU7" s="196"/>
      <c r="UV7" s="232" t="s">
        <v>895</v>
      </c>
      <c r="UW7" s="196"/>
      <c r="UX7" s="196"/>
      <c r="UY7" s="196"/>
      <c r="UZ7" s="232" t="s">
        <v>896</v>
      </c>
      <c r="VA7" s="196"/>
      <c r="VB7" s="196"/>
      <c r="VC7" s="196"/>
      <c r="VD7" s="232" t="s">
        <v>897</v>
      </c>
      <c r="VE7" s="196"/>
      <c r="VF7" s="196"/>
      <c r="VG7" s="196"/>
      <c r="VH7" s="232" t="s">
        <v>898</v>
      </c>
      <c r="VI7" s="196"/>
      <c r="VJ7" s="196"/>
      <c r="VK7" s="196"/>
      <c r="VL7" s="232" t="s">
        <v>394</v>
      </c>
      <c r="VM7" s="196"/>
      <c r="VN7" s="196"/>
      <c r="VO7" s="196"/>
      <c r="VP7" s="232" t="s">
        <v>899</v>
      </c>
      <c r="VQ7" s="196"/>
      <c r="VR7" s="196"/>
      <c r="VS7" s="196"/>
      <c r="VT7" s="232" t="s">
        <v>900</v>
      </c>
      <c r="VU7" s="196"/>
      <c r="VV7" s="196"/>
      <c r="VW7" s="196"/>
      <c r="VX7" s="232" t="s">
        <v>901</v>
      </c>
      <c r="VY7" s="196"/>
      <c r="VZ7" s="196"/>
      <c r="WA7" s="196"/>
      <c r="WB7" s="232" t="s">
        <v>902</v>
      </c>
      <c r="WC7" s="196"/>
      <c r="WD7" s="196"/>
      <c r="WE7" s="196"/>
      <c r="WF7" s="232" t="s">
        <v>439</v>
      </c>
      <c r="WG7" s="196"/>
      <c r="WH7" s="196"/>
      <c r="WI7" s="196"/>
      <c r="WJ7" s="232" t="s">
        <v>903</v>
      </c>
      <c r="WK7" s="196"/>
      <c r="WL7" s="196"/>
      <c r="WM7" s="196"/>
      <c r="WN7" s="232" t="s">
        <v>904</v>
      </c>
      <c r="WO7" s="196"/>
      <c r="WP7" s="196"/>
      <c r="WQ7" s="196"/>
      <c r="WR7" s="232" t="s">
        <v>905</v>
      </c>
      <c r="WS7" s="196"/>
      <c r="WT7" s="196"/>
      <c r="WU7" s="196"/>
      <c r="WV7" s="232" t="s">
        <v>906</v>
      </c>
      <c r="WW7" s="196"/>
      <c r="WX7" s="196"/>
      <c r="WY7" s="196"/>
      <c r="WZ7" s="232" t="s">
        <v>907</v>
      </c>
      <c r="XA7" s="196"/>
      <c r="XB7" s="196"/>
      <c r="XC7" s="196"/>
      <c r="XD7" s="232" t="s">
        <v>908</v>
      </c>
      <c r="XE7" s="196"/>
      <c r="XF7" s="196"/>
      <c r="XG7" s="196"/>
      <c r="XH7" s="232" t="s">
        <v>909</v>
      </c>
      <c r="XI7" s="196"/>
      <c r="XJ7" s="196"/>
      <c r="XK7" s="196"/>
      <c r="XL7" s="232" t="s">
        <v>910</v>
      </c>
      <c r="XM7" s="196"/>
      <c r="XN7" s="196"/>
      <c r="XO7" s="196"/>
      <c r="XP7" s="232" t="s">
        <v>911</v>
      </c>
      <c r="XQ7" s="196"/>
      <c r="XR7" s="196"/>
      <c r="XS7" s="196"/>
      <c r="XT7" s="232" t="s">
        <v>912</v>
      </c>
      <c r="XU7" s="196"/>
      <c r="XV7" s="196"/>
      <c r="XW7" s="196"/>
      <c r="XX7" s="232" t="s">
        <v>913</v>
      </c>
      <c r="XY7" s="196"/>
      <c r="XZ7" s="196"/>
      <c r="YA7" s="196"/>
      <c r="YB7" s="232" t="s">
        <v>914</v>
      </c>
      <c r="YC7" s="196"/>
      <c r="YD7" s="196"/>
      <c r="YE7" s="196"/>
    </row>
    <row r="8" spans="1:655" ht="19.95" customHeight="1" x14ac:dyDescent="0.3">
      <c r="A8" s="1"/>
      <c r="B8" s="196"/>
      <c r="C8" s="196"/>
      <c r="D8" s="9" t="s">
        <v>2907</v>
      </c>
      <c r="E8" s="9" t="s">
        <v>2908</v>
      </c>
      <c r="F8" s="9" t="s">
        <v>2909</v>
      </c>
      <c r="G8" s="9" t="s">
        <v>2910</v>
      </c>
      <c r="H8" s="9" t="s">
        <v>2907</v>
      </c>
      <c r="I8" s="9" t="s">
        <v>2908</v>
      </c>
      <c r="J8" s="9" t="s">
        <v>2909</v>
      </c>
      <c r="K8" s="9" t="s">
        <v>2910</v>
      </c>
      <c r="L8" s="9" t="s">
        <v>2907</v>
      </c>
      <c r="M8" s="9" t="s">
        <v>2908</v>
      </c>
      <c r="N8" s="9" t="s">
        <v>2909</v>
      </c>
      <c r="O8" s="9" t="s">
        <v>2910</v>
      </c>
      <c r="P8" s="9" t="s">
        <v>2907</v>
      </c>
      <c r="Q8" s="9" t="s">
        <v>2908</v>
      </c>
      <c r="R8" s="9" t="s">
        <v>2909</v>
      </c>
      <c r="S8" s="9" t="s">
        <v>2910</v>
      </c>
      <c r="T8" s="9" t="s">
        <v>2907</v>
      </c>
      <c r="U8" s="9" t="s">
        <v>2908</v>
      </c>
      <c r="V8" s="9" t="s">
        <v>2909</v>
      </c>
      <c r="W8" s="9" t="s">
        <v>2910</v>
      </c>
      <c r="X8" s="9" t="s">
        <v>2907</v>
      </c>
      <c r="Y8" s="9" t="s">
        <v>2908</v>
      </c>
      <c r="Z8" s="9" t="s">
        <v>2909</v>
      </c>
      <c r="AA8" s="9" t="s">
        <v>2910</v>
      </c>
      <c r="AB8" s="9" t="s">
        <v>2907</v>
      </c>
      <c r="AC8" s="9" t="s">
        <v>2908</v>
      </c>
      <c r="AD8" s="9" t="s">
        <v>2909</v>
      </c>
      <c r="AE8" s="9" t="s">
        <v>2910</v>
      </c>
      <c r="AF8" s="9" t="s">
        <v>2907</v>
      </c>
      <c r="AG8" s="9" t="s">
        <v>2908</v>
      </c>
      <c r="AH8" s="9" t="s">
        <v>2909</v>
      </c>
      <c r="AI8" s="9" t="s">
        <v>2910</v>
      </c>
      <c r="AJ8" s="9" t="s">
        <v>2907</v>
      </c>
      <c r="AK8" s="9" t="s">
        <v>2908</v>
      </c>
      <c r="AL8" s="9" t="s">
        <v>2909</v>
      </c>
      <c r="AM8" s="9" t="s">
        <v>2910</v>
      </c>
      <c r="AN8" s="9" t="s">
        <v>2907</v>
      </c>
      <c r="AO8" s="9" t="s">
        <v>2908</v>
      </c>
      <c r="AP8" s="9" t="s">
        <v>2909</v>
      </c>
      <c r="AQ8" s="9" t="s">
        <v>2910</v>
      </c>
      <c r="AR8" s="9" t="s">
        <v>2907</v>
      </c>
      <c r="AS8" s="9" t="s">
        <v>2908</v>
      </c>
      <c r="AT8" s="9" t="s">
        <v>2909</v>
      </c>
      <c r="AU8" s="9" t="s">
        <v>2910</v>
      </c>
      <c r="AV8" s="9" t="s">
        <v>2907</v>
      </c>
      <c r="AW8" s="9" t="s">
        <v>2908</v>
      </c>
      <c r="AX8" s="9" t="s">
        <v>2909</v>
      </c>
      <c r="AY8" s="9" t="s">
        <v>2910</v>
      </c>
      <c r="AZ8" s="9" t="s">
        <v>2907</v>
      </c>
      <c r="BA8" s="9" t="s">
        <v>2908</v>
      </c>
      <c r="BB8" s="9" t="s">
        <v>2909</v>
      </c>
      <c r="BC8" s="9" t="s">
        <v>2910</v>
      </c>
      <c r="BD8" s="9" t="s">
        <v>2907</v>
      </c>
      <c r="BE8" s="9" t="s">
        <v>2908</v>
      </c>
      <c r="BF8" s="9" t="s">
        <v>2909</v>
      </c>
      <c r="BG8" s="9" t="s">
        <v>2910</v>
      </c>
      <c r="BH8" s="9" t="s">
        <v>2907</v>
      </c>
      <c r="BI8" s="9" t="s">
        <v>2908</v>
      </c>
      <c r="BJ8" s="9" t="s">
        <v>2909</v>
      </c>
      <c r="BK8" s="9" t="s">
        <v>2910</v>
      </c>
      <c r="BL8" s="9" t="s">
        <v>2907</v>
      </c>
      <c r="BM8" s="9" t="s">
        <v>2908</v>
      </c>
      <c r="BN8" s="9" t="s">
        <v>2909</v>
      </c>
      <c r="BO8" s="9" t="s">
        <v>2910</v>
      </c>
      <c r="BP8" s="9" t="s">
        <v>2907</v>
      </c>
      <c r="BQ8" s="9" t="s">
        <v>2908</v>
      </c>
      <c r="BR8" s="9" t="s">
        <v>2909</v>
      </c>
      <c r="BS8" s="9" t="s">
        <v>2910</v>
      </c>
      <c r="BT8" s="9" t="s">
        <v>2907</v>
      </c>
      <c r="BU8" s="9" t="s">
        <v>2908</v>
      </c>
      <c r="BV8" s="9" t="s">
        <v>2909</v>
      </c>
      <c r="BW8" s="9" t="s">
        <v>2910</v>
      </c>
      <c r="BX8" s="9" t="s">
        <v>2907</v>
      </c>
      <c r="BY8" s="9" t="s">
        <v>2908</v>
      </c>
      <c r="BZ8" s="9" t="s">
        <v>2909</v>
      </c>
      <c r="CA8" s="9" t="s">
        <v>2910</v>
      </c>
      <c r="CB8" s="9" t="s">
        <v>2907</v>
      </c>
      <c r="CC8" s="9" t="s">
        <v>2908</v>
      </c>
      <c r="CD8" s="9" t="s">
        <v>2909</v>
      </c>
      <c r="CE8" s="9" t="s">
        <v>2910</v>
      </c>
      <c r="CF8" s="9" t="s">
        <v>2907</v>
      </c>
      <c r="CG8" s="9" t="s">
        <v>2908</v>
      </c>
      <c r="CH8" s="9" t="s">
        <v>2909</v>
      </c>
      <c r="CI8" s="9" t="s">
        <v>2910</v>
      </c>
      <c r="CJ8" s="9" t="s">
        <v>2907</v>
      </c>
      <c r="CK8" s="9" t="s">
        <v>2908</v>
      </c>
      <c r="CL8" s="9" t="s">
        <v>2909</v>
      </c>
      <c r="CM8" s="9" t="s">
        <v>2910</v>
      </c>
      <c r="CN8" s="9" t="s">
        <v>2907</v>
      </c>
      <c r="CO8" s="9" t="s">
        <v>2908</v>
      </c>
      <c r="CP8" s="9" t="s">
        <v>2909</v>
      </c>
      <c r="CQ8" s="9" t="s">
        <v>2910</v>
      </c>
      <c r="CR8" s="9" t="s">
        <v>2907</v>
      </c>
      <c r="CS8" s="9" t="s">
        <v>2908</v>
      </c>
      <c r="CT8" s="9" t="s">
        <v>2909</v>
      </c>
      <c r="CU8" s="9" t="s">
        <v>2910</v>
      </c>
      <c r="CV8" s="9" t="s">
        <v>2907</v>
      </c>
      <c r="CW8" s="9" t="s">
        <v>2908</v>
      </c>
      <c r="CX8" s="9" t="s">
        <v>2909</v>
      </c>
      <c r="CY8" s="9" t="s">
        <v>2910</v>
      </c>
      <c r="CZ8" s="9" t="s">
        <v>2907</v>
      </c>
      <c r="DA8" s="9" t="s">
        <v>2908</v>
      </c>
      <c r="DB8" s="9" t="s">
        <v>2909</v>
      </c>
      <c r="DC8" s="9" t="s">
        <v>2910</v>
      </c>
      <c r="DD8" s="9" t="s">
        <v>2907</v>
      </c>
      <c r="DE8" s="9" t="s">
        <v>2908</v>
      </c>
      <c r="DF8" s="9" t="s">
        <v>2909</v>
      </c>
      <c r="DG8" s="9" t="s">
        <v>2910</v>
      </c>
      <c r="DH8" s="9" t="s">
        <v>2907</v>
      </c>
      <c r="DI8" s="9" t="s">
        <v>2908</v>
      </c>
      <c r="DJ8" s="9" t="s">
        <v>2909</v>
      </c>
      <c r="DK8" s="9" t="s">
        <v>2910</v>
      </c>
      <c r="DL8" s="9" t="s">
        <v>2907</v>
      </c>
      <c r="DM8" s="9" t="s">
        <v>2908</v>
      </c>
      <c r="DN8" s="9" t="s">
        <v>2909</v>
      </c>
      <c r="DO8" s="9" t="s">
        <v>2910</v>
      </c>
      <c r="DP8" s="9" t="s">
        <v>2907</v>
      </c>
      <c r="DQ8" s="9" t="s">
        <v>2908</v>
      </c>
      <c r="DR8" s="9" t="s">
        <v>2909</v>
      </c>
      <c r="DS8" s="9" t="s">
        <v>2910</v>
      </c>
      <c r="DT8" s="9" t="s">
        <v>2907</v>
      </c>
      <c r="DU8" s="9" t="s">
        <v>2908</v>
      </c>
      <c r="DV8" s="9" t="s">
        <v>2909</v>
      </c>
      <c r="DW8" s="9" t="s">
        <v>2910</v>
      </c>
      <c r="DX8" s="9" t="s">
        <v>2907</v>
      </c>
      <c r="DY8" s="9" t="s">
        <v>2908</v>
      </c>
      <c r="DZ8" s="9" t="s">
        <v>2909</v>
      </c>
      <c r="EA8" s="9" t="s">
        <v>2910</v>
      </c>
      <c r="EB8" s="9" t="s">
        <v>2907</v>
      </c>
      <c r="EC8" s="9" t="s">
        <v>2908</v>
      </c>
      <c r="ED8" s="9" t="s">
        <v>2909</v>
      </c>
      <c r="EE8" s="9" t="s">
        <v>2910</v>
      </c>
      <c r="EF8" s="9" t="s">
        <v>2907</v>
      </c>
      <c r="EG8" s="9" t="s">
        <v>2908</v>
      </c>
      <c r="EH8" s="9" t="s">
        <v>2909</v>
      </c>
      <c r="EI8" s="9" t="s">
        <v>2910</v>
      </c>
      <c r="EJ8" s="9" t="s">
        <v>2907</v>
      </c>
      <c r="EK8" s="9" t="s">
        <v>2908</v>
      </c>
      <c r="EL8" s="9" t="s">
        <v>2909</v>
      </c>
      <c r="EM8" s="9" t="s">
        <v>2910</v>
      </c>
      <c r="EN8" s="9" t="s">
        <v>2907</v>
      </c>
      <c r="EO8" s="9" t="s">
        <v>2908</v>
      </c>
      <c r="EP8" s="9" t="s">
        <v>2909</v>
      </c>
      <c r="EQ8" s="9" t="s">
        <v>2910</v>
      </c>
      <c r="ER8" s="9" t="s">
        <v>2907</v>
      </c>
      <c r="ES8" s="9" t="s">
        <v>2908</v>
      </c>
      <c r="ET8" s="9" t="s">
        <v>2909</v>
      </c>
      <c r="EU8" s="9" t="s">
        <v>2910</v>
      </c>
      <c r="EV8" s="9" t="s">
        <v>2907</v>
      </c>
      <c r="EW8" s="9" t="s">
        <v>2908</v>
      </c>
      <c r="EX8" s="9" t="s">
        <v>2909</v>
      </c>
      <c r="EY8" s="9" t="s">
        <v>2910</v>
      </c>
      <c r="EZ8" s="9" t="s">
        <v>2907</v>
      </c>
      <c r="FA8" s="9" t="s">
        <v>2908</v>
      </c>
      <c r="FB8" s="9" t="s">
        <v>2909</v>
      </c>
      <c r="FC8" s="9" t="s">
        <v>2910</v>
      </c>
      <c r="FD8" s="9" t="s">
        <v>2907</v>
      </c>
      <c r="FE8" s="9" t="s">
        <v>2908</v>
      </c>
      <c r="FF8" s="9" t="s">
        <v>2909</v>
      </c>
      <c r="FG8" s="9" t="s">
        <v>2910</v>
      </c>
      <c r="FH8" s="9" t="s">
        <v>2907</v>
      </c>
      <c r="FI8" s="9" t="s">
        <v>2908</v>
      </c>
      <c r="FJ8" s="9" t="s">
        <v>2909</v>
      </c>
      <c r="FK8" s="9" t="s">
        <v>2910</v>
      </c>
      <c r="FL8" s="9" t="s">
        <v>2907</v>
      </c>
      <c r="FM8" s="9" t="s">
        <v>2908</v>
      </c>
      <c r="FN8" s="9" t="s">
        <v>2909</v>
      </c>
      <c r="FO8" s="9" t="s">
        <v>2910</v>
      </c>
      <c r="FP8" s="9" t="s">
        <v>2907</v>
      </c>
      <c r="FQ8" s="9" t="s">
        <v>2908</v>
      </c>
      <c r="FR8" s="9" t="s">
        <v>2909</v>
      </c>
      <c r="FS8" s="9" t="s">
        <v>2910</v>
      </c>
      <c r="FT8" s="9" t="s">
        <v>2907</v>
      </c>
      <c r="FU8" s="9" t="s">
        <v>2908</v>
      </c>
      <c r="FV8" s="9" t="s">
        <v>2909</v>
      </c>
      <c r="FW8" s="9" t="s">
        <v>2910</v>
      </c>
      <c r="FX8" s="9" t="s">
        <v>2907</v>
      </c>
      <c r="FY8" s="9" t="s">
        <v>2908</v>
      </c>
      <c r="FZ8" s="9" t="s">
        <v>2909</v>
      </c>
      <c r="GA8" s="9" t="s">
        <v>2910</v>
      </c>
      <c r="GB8" s="9" t="s">
        <v>2907</v>
      </c>
      <c r="GC8" s="9" t="s">
        <v>2908</v>
      </c>
      <c r="GD8" s="9" t="s">
        <v>2909</v>
      </c>
      <c r="GE8" s="9" t="s">
        <v>2910</v>
      </c>
      <c r="GF8" s="9" t="s">
        <v>2907</v>
      </c>
      <c r="GG8" s="9" t="s">
        <v>2908</v>
      </c>
      <c r="GH8" s="9" t="s">
        <v>2909</v>
      </c>
      <c r="GI8" s="9" t="s">
        <v>2910</v>
      </c>
      <c r="GJ8" s="9" t="s">
        <v>2907</v>
      </c>
      <c r="GK8" s="9" t="s">
        <v>2908</v>
      </c>
      <c r="GL8" s="9" t="s">
        <v>2909</v>
      </c>
      <c r="GM8" s="9" t="s">
        <v>2910</v>
      </c>
      <c r="GN8" s="9" t="s">
        <v>2907</v>
      </c>
      <c r="GO8" s="9" t="s">
        <v>2908</v>
      </c>
      <c r="GP8" s="9" t="s">
        <v>2909</v>
      </c>
      <c r="GQ8" s="9" t="s">
        <v>2910</v>
      </c>
      <c r="GR8" s="9" t="s">
        <v>2907</v>
      </c>
      <c r="GS8" s="9" t="s">
        <v>2908</v>
      </c>
      <c r="GT8" s="9" t="s">
        <v>2909</v>
      </c>
      <c r="GU8" s="9" t="s">
        <v>2910</v>
      </c>
      <c r="GV8" s="9" t="s">
        <v>2907</v>
      </c>
      <c r="GW8" s="9" t="s">
        <v>2908</v>
      </c>
      <c r="GX8" s="9" t="s">
        <v>2909</v>
      </c>
      <c r="GY8" s="9" t="s">
        <v>2910</v>
      </c>
      <c r="GZ8" s="9" t="s">
        <v>2907</v>
      </c>
      <c r="HA8" s="9" t="s">
        <v>2908</v>
      </c>
      <c r="HB8" s="9" t="s">
        <v>2909</v>
      </c>
      <c r="HC8" s="9" t="s">
        <v>2910</v>
      </c>
      <c r="HD8" s="9" t="s">
        <v>2907</v>
      </c>
      <c r="HE8" s="9" t="s">
        <v>2908</v>
      </c>
      <c r="HF8" s="9" t="s">
        <v>2909</v>
      </c>
      <c r="HG8" s="9" t="s">
        <v>2910</v>
      </c>
      <c r="HH8" s="9" t="s">
        <v>2907</v>
      </c>
      <c r="HI8" s="9" t="s">
        <v>2908</v>
      </c>
      <c r="HJ8" s="9" t="s">
        <v>2909</v>
      </c>
      <c r="HK8" s="9" t="s">
        <v>2910</v>
      </c>
      <c r="HL8" s="9" t="s">
        <v>2907</v>
      </c>
      <c r="HM8" s="9" t="s">
        <v>2908</v>
      </c>
      <c r="HN8" s="9" t="s">
        <v>2909</v>
      </c>
      <c r="HO8" s="9" t="s">
        <v>2910</v>
      </c>
      <c r="HP8" s="9" t="s">
        <v>2907</v>
      </c>
      <c r="HQ8" s="9" t="s">
        <v>2908</v>
      </c>
      <c r="HR8" s="9" t="s">
        <v>2909</v>
      </c>
      <c r="HS8" s="9" t="s">
        <v>2910</v>
      </c>
      <c r="HT8" s="9" t="s">
        <v>2907</v>
      </c>
      <c r="HU8" s="9" t="s">
        <v>2908</v>
      </c>
      <c r="HV8" s="9" t="s">
        <v>2909</v>
      </c>
      <c r="HW8" s="9" t="s">
        <v>2910</v>
      </c>
      <c r="HX8" s="9" t="s">
        <v>2907</v>
      </c>
      <c r="HY8" s="9" t="s">
        <v>2908</v>
      </c>
      <c r="HZ8" s="9" t="s">
        <v>2909</v>
      </c>
      <c r="IA8" s="9" t="s">
        <v>2910</v>
      </c>
      <c r="IB8" s="9" t="s">
        <v>2907</v>
      </c>
      <c r="IC8" s="9" t="s">
        <v>2908</v>
      </c>
      <c r="ID8" s="9" t="s">
        <v>2909</v>
      </c>
      <c r="IE8" s="9" t="s">
        <v>2910</v>
      </c>
      <c r="IF8" s="9" t="s">
        <v>2907</v>
      </c>
      <c r="IG8" s="9" t="s">
        <v>2908</v>
      </c>
      <c r="IH8" s="9" t="s">
        <v>2909</v>
      </c>
      <c r="II8" s="9" t="s">
        <v>2910</v>
      </c>
      <c r="IJ8" s="9" t="s">
        <v>2907</v>
      </c>
      <c r="IK8" s="9" t="s">
        <v>2908</v>
      </c>
      <c r="IL8" s="9" t="s">
        <v>2909</v>
      </c>
      <c r="IM8" s="9" t="s">
        <v>2910</v>
      </c>
      <c r="IN8" s="9" t="s">
        <v>2907</v>
      </c>
      <c r="IO8" s="9" t="s">
        <v>2908</v>
      </c>
      <c r="IP8" s="9" t="s">
        <v>2909</v>
      </c>
      <c r="IQ8" s="9" t="s">
        <v>2910</v>
      </c>
      <c r="IR8" s="9" t="s">
        <v>2907</v>
      </c>
      <c r="IS8" s="9" t="s">
        <v>2908</v>
      </c>
      <c r="IT8" s="9" t="s">
        <v>2909</v>
      </c>
      <c r="IU8" s="9" t="s">
        <v>2910</v>
      </c>
      <c r="IV8" s="9" t="s">
        <v>2907</v>
      </c>
      <c r="IW8" s="9" t="s">
        <v>2908</v>
      </c>
      <c r="IX8" s="9" t="s">
        <v>2909</v>
      </c>
      <c r="IY8" s="9" t="s">
        <v>2910</v>
      </c>
      <c r="IZ8" s="9" t="s">
        <v>2907</v>
      </c>
      <c r="JA8" s="9" t="s">
        <v>2908</v>
      </c>
      <c r="JB8" s="9" t="s">
        <v>2909</v>
      </c>
      <c r="JC8" s="9" t="s">
        <v>2910</v>
      </c>
      <c r="JD8" s="9" t="s">
        <v>2907</v>
      </c>
      <c r="JE8" s="9" t="s">
        <v>2908</v>
      </c>
      <c r="JF8" s="9" t="s">
        <v>2909</v>
      </c>
      <c r="JG8" s="9" t="s">
        <v>2910</v>
      </c>
      <c r="JH8" s="9" t="s">
        <v>2907</v>
      </c>
      <c r="JI8" s="9" t="s">
        <v>2908</v>
      </c>
      <c r="JJ8" s="9" t="s">
        <v>2909</v>
      </c>
      <c r="JK8" s="9" t="s">
        <v>2910</v>
      </c>
      <c r="JL8" s="9" t="s">
        <v>2907</v>
      </c>
      <c r="JM8" s="9" t="s">
        <v>2908</v>
      </c>
      <c r="JN8" s="9" t="s">
        <v>2909</v>
      </c>
      <c r="JO8" s="9" t="s">
        <v>2910</v>
      </c>
      <c r="JP8" s="9" t="s">
        <v>2907</v>
      </c>
      <c r="JQ8" s="9" t="s">
        <v>2908</v>
      </c>
      <c r="JR8" s="9" t="s">
        <v>2909</v>
      </c>
      <c r="JS8" s="9" t="s">
        <v>2910</v>
      </c>
      <c r="JT8" s="9" t="s">
        <v>2907</v>
      </c>
      <c r="JU8" s="9" t="s">
        <v>2908</v>
      </c>
      <c r="JV8" s="9" t="s">
        <v>2909</v>
      </c>
      <c r="JW8" s="9" t="s">
        <v>2910</v>
      </c>
      <c r="JX8" s="9" t="s">
        <v>2907</v>
      </c>
      <c r="JY8" s="9" t="s">
        <v>2908</v>
      </c>
      <c r="JZ8" s="9" t="s">
        <v>2909</v>
      </c>
      <c r="KA8" s="9" t="s">
        <v>2910</v>
      </c>
      <c r="KB8" s="9" t="s">
        <v>2907</v>
      </c>
      <c r="KC8" s="9" t="s">
        <v>2908</v>
      </c>
      <c r="KD8" s="9" t="s">
        <v>2909</v>
      </c>
      <c r="KE8" s="9" t="s">
        <v>2910</v>
      </c>
      <c r="KF8" s="9" t="s">
        <v>2907</v>
      </c>
      <c r="KG8" s="9" t="s">
        <v>2908</v>
      </c>
      <c r="KH8" s="9" t="s">
        <v>2909</v>
      </c>
      <c r="KI8" s="9" t="s">
        <v>2910</v>
      </c>
      <c r="KJ8" s="9" t="s">
        <v>2907</v>
      </c>
      <c r="KK8" s="9" t="s">
        <v>2908</v>
      </c>
      <c r="KL8" s="9" t="s">
        <v>2909</v>
      </c>
      <c r="KM8" s="9" t="s">
        <v>2910</v>
      </c>
      <c r="KN8" s="9" t="s">
        <v>2907</v>
      </c>
      <c r="KO8" s="9" t="s">
        <v>2908</v>
      </c>
      <c r="KP8" s="9" t="s">
        <v>2909</v>
      </c>
      <c r="KQ8" s="9" t="s">
        <v>2910</v>
      </c>
      <c r="KR8" s="9" t="s">
        <v>2907</v>
      </c>
      <c r="KS8" s="9" t="s">
        <v>2908</v>
      </c>
      <c r="KT8" s="9" t="s">
        <v>2909</v>
      </c>
      <c r="KU8" s="9" t="s">
        <v>2910</v>
      </c>
      <c r="KV8" s="9" t="s">
        <v>2907</v>
      </c>
      <c r="KW8" s="9" t="s">
        <v>2908</v>
      </c>
      <c r="KX8" s="9" t="s">
        <v>2909</v>
      </c>
      <c r="KY8" s="9" t="s">
        <v>2910</v>
      </c>
      <c r="KZ8" s="9" t="s">
        <v>2907</v>
      </c>
      <c r="LA8" s="9" t="s">
        <v>2908</v>
      </c>
      <c r="LB8" s="9" t="s">
        <v>2909</v>
      </c>
      <c r="LC8" s="9" t="s">
        <v>2910</v>
      </c>
      <c r="LD8" s="9" t="s">
        <v>2907</v>
      </c>
      <c r="LE8" s="9" t="s">
        <v>2908</v>
      </c>
      <c r="LF8" s="9" t="s">
        <v>2909</v>
      </c>
      <c r="LG8" s="9" t="s">
        <v>2910</v>
      </c>
      <c r="LH8" s="9" t="s">
        <v>2907</v>
      </c>
      <c r="LI8" s="9" t="s">
        <v>2908</v>
      </c>
      <c r="LJ8" s="9" t="s">
        <v>2909</v>
      </c>
      <c r="LK8" s="9" t="s">
        <v>2910</v>
      </c>
      <c r="LL8" s="9" t="s">
        <v>2907</v>
      </c>
      <c r="LM8" s="9" t="s">
        <v>2908</v>
      </c>
      <c r="LN8" s="9" t="s">
        <v>2909</v>
      </c>
      <c r="LO8" s="9" t="s">
        <v>2910</v>
      </c>
      <c r="LP8" s="9" t="s">
        <v>2907</v>
      </c>
      <c r="LQ8" s="9" t="s">
        <v>2908</v>
      </c>
      <c r="LR8" s="9" t="s">
        <v>2909</v>
      </c>
      <c r="LS8" s="9" t="s">
        <v>2910</v>
      </c>
      <c r="LT8" s="9" t="s">
        <v>2907</v>
      </c>
      <c r="LU8" s="9" t="s">
        <v>2908</v>
      </c>
      <c r="LV8" s="9" t="s">
        <v>2909</v>
      </c>
      <c r="LW8" s="9" t="s">
        <v>2910</v>
      </c>
      <c r="LX8" s="9" t="s">
        <v>2907</v>
      </c>
      <c r="LY8" s="9" t="s">
        <v>2908</v>
      </c>
      <c r="LZ8" s="9" t="s">
        <v>2909</v>
      </c>
      <c r="MA8" s="9" t="s">
        <v>2910</v>
      </c>
      <c r="MB8" s="9" t="s">
        <v>2907</v>
      </c>
      <c r="MC8" s="9" t="s">
        <v>2908</v>
      </c>
      <c r="MD8" s="9" t="s">
        <v>2909</v>
      </c>
      <c r="ME8" s="9" t="s">
        <v>2910</v>
      </c>
      <c r="MF8" s="9" t="s">
        <v>2907</v>
      </c>
      <c r="MG8" s="9" t="s">
        <v>2908</v>
      </c>
      <c r="MH8" s="9" t="s">
        <v>2909</v>
      </c>
      <c r="MI8" s="9" t="s">
        <v>2910</v>
      </c>
      <c r="MJ8" s="9" t="s">
        <v>2907</v>
      </c>
      <c r="MK8" s="9" t="s">
        <v>2908</v>
      </c>
      <c r="ML8" s="9" t="s">
        <v>2909</v>
      </c>
      <c r="MM8" s="9" t="s">
        <v>2910</v>
      </c>
      <c r="MN8" s="9" t="s">
        <v>2907</v>
      </c>
      <c r="MO8" s="9" t="s">
        <v>2908</v>
      </c>
      <c r="MP8" s="9" t="s">
        <v>2909</v>
      </c>
      <c r="MQ8" s="9" t="s">
        <v>2910</v>
      </c>
      <c r="MR8" s="9" t="s">
        <v>2907</v>
      </c>
      <c r="MS8" s="9" t="s">
        <v>2908</v>
      </c>
      <c r="MT8" s="9" t="s">
        <v>2909</v>
      </c>
      <c r="MU8" s="9" t="s">
        <v>2910</v>
      </c>
      <c r="MV8" s="9" t="s">
        <v>2907</v>
      </c>
      <c r="MW8" s="9" t="s">
        <v>2908</v>
      </c>
      <c r="MX8" s="9" t="s">
        <v>2909</v>
      </c>
      <c r="MY8" s="9" t="s">
        <v>2910</v>
      </c>
      <c r="MZ8" s="9" t="s">
        <v>2907</v>
      </c>
      <c r="NA8" s="9" t="s">
        <v>2908</v>
      </c>
      <c r="NB8" s="9" t="s">
        <v>2909</v>
      </c>
      <c r="NC8" s="9" t="s">
        <v>2910</v>
      </c>
      <c r="ND8" s="9" t="s">
        <v>2907</v>
      </c>
      <c r="NE8" s="9" t="s">
        <v>2908</v>
      </c>
      <c r="NF8" s="9" t="s">
        <v>2909</v>
      </c>
      <c r="NG8" s="9" t="s">
        <v>2910</v>
      </c>
      <c r="NH8" s="9" t="s">
        <v>2907</v>
      </c>
      <c r="NI8" s="9" t="s">
        <v>2908</v>
      </c>
      <c r="NJ8" s="9" t="s">
        <v>2909</v>
      </c>
      <c r="NK8" s="9" t="s">
        <v>2910</v>
      </c>
      <c r="NL8" s="9" t="s">
        <v>2907</v>
      </c>
      <c r="NM8" s="9" t="s">
        <v>2908</v>
      </c>
      <c r="NN8" s="9" t="s">
        <v>2909</v>
      </c>
      <c r="NO8" s="9" t="s">
        <v>2910</v>
      </c>
      <c r="NP8" s="9" t="s">
        <v>2907</v>
      </c>
      <c r="NQ8" s="9" t="s">
        <v>2908</v>
      </c>
      <c r="NR8" s="9" t="s">
        <v>2909</v>
      </c>
      <c r="NS8" s="9" t="s">
        <v>2910</v>
      </c>
      <c r="NT8" s="9" t="s">
        <v>2907</v>
      </c>
      <c r="NU8" s="9" t="s">
        <v>2908</v>
      </c>
      <c r="NV8" s="9" t="s">
        <v>2909</v>
      </c>
      <c r="NW8" s="9" t="s">
        <v>2910</v>
      </c>
      <c r="NX8" s="9" t="s">
        <v>2907</v>
      </c>
      <c r="NY8" s="9" t="s">
        <v>2908</v>
      </c>
      <c r="NZ8" s="9" t="s">
        <v>2909</v>
      </c>
      <c r="OA8" s="9" t="s">
        <v>2910</v>
      </c>
      <c r="OB8" s="9" t="s">
        <v>2907</v>
      </c>
      <c r="OC8" s="9" t="s">
        <v>2908</v>
      </c>
      <c r="OD8" s="9" t="s">
        <v>2909</v>
      </c>
      <c r="OE8" s="9" t="s">
        <v>2910</v>
      </c>
      <c r="OF8" s="9" t="s">
        <v>2907</v>
      </c>
      <c r="OG8" s="9" t="s">
        <v>2908</v>
      </c>
      <c r="OH8" s="9" t="s">
        <v>2909</v>
      </c>
      <c r="OI8" s="9" t="s">
        <v>2910</v>
      </c>
      <c r="OJ8" s="9" t="s">
        <v>2907</v>
      </c>
      <c r="OK8" s="9" t="s">
        <v>2908</v>
      </c>
      <c r="OL8" s="9" t="s">
        <v>2909</v>
      </c>
      <c r="OM8" s="9" t="s">
        <v>2910</v>
      </c>
      <c r="ON8" s="9" t="s">
        <v>2907</v>
      </c>
      <c r="OO8" s="9" t="s">
        <v>2908</v>
      </c>
      <c r="OP8" s="9" t="s">
        <v>2909</v>
      </c>
      <c r="OQ8" s="9" t="s">
        <v>2910</v>
      </c>
      <c r="OR8" s="9" t="s">
        <v>2907</v>
      </c>
      <c r="OS8" s="9" t="s">
        <v>2908</v>
      </c>
      <c r="OT8" s="9" t="s">
        <v>2909</v>
      </c>
      <c r="OU8" s="9" t="s">
        <v>2910</v>
      </c>
      <c r="OV8" s="9" t="s">
        <v>2907</v>
      </c>
      <c r="OW8" s="9" t="s">
        <v>2908</v>
      </c>
      <c r="OX8" s="9" t="s">
        <v>2909</v>
      </c>
      <c r="OY8" s="9" t="s">
        <v>2910</v>
      </c>
      <c r="OZ8" s="9" t="s">
        <v>2907</v>
      </c>
      <c r="PA8" s="9" t="s">
        <v>2908</v>
      </c>
      <c r="PB8" s="9" t="s">
        <v>2909</v>
      </c>
      <c r="PC8" s="9" t="s">
        <v>2910</v>
      </c>
      <c r="PD8" s="9" t="s">
        <v>2907</v>
      </c>
      <c r="PE8" s="9" t="s">
        <v>2908</v>
      </c>
      <c r="PF8" s="9" t="s">
        <v>2909</v>
      </c>
      <c r="PG8" s="9" t="s">
        <v>2910</v>
      </c>
      <c r="PH8" s="9" t="s">
        <v>2907</v>
      </c>
      <c r="PI8" s="9" t="s">
        <v>2908</v>
      </c>
      <c r="PJ8" s="9" t="s">
        <v>2909</v>
      </c>
      <c r="PK8" s="9" t="s">
        <v>2910</v>
      </c>
      <c r="PL8" s="9" t="s">
        <v>2907</v>
      </c>
      <c r="PM8" s="9" t="s">
        <v>2908</v>
      </c>
      <c r="PN8" s="9" t="s">
        <v>2909</v>
      </c>
      <c r="PO8" s="9" t="s">
        <v>2910</v>
      </c>
      <c r="PP8" s="9" t="s">
        <v>2907</v>
      </c>
      <c r="PQ8" s="9" t="s">
        <v>2908</v>
      </c>
      <c r="PR8" s="9" t="s">
        <v>2909</v>
      </c>
      <c r="PS8" s="9" t="s">
        <v>2910</v>
      </c>
      <c r="PT8" s="9" t="s">
        <v>2907</v>
      </c>
      <c r="PU8" s="9" t="s">
        <v>2908</v>
      </c>
      <c r="PV8" s="9" t="s">
        <v>2909</v>
      </c>
      <c r="PW8" s="9" t="s">
        <v>2910</v>
      </c>
      <c r="PX8" s="9" t="s">
        <v>2907</v>
      </c>
      <c r="PY8" s="9" t="s">
        <v>2908</v>
      </c>
      <c r="PZ8" s="9" t="s">
        <v>2909</v>
      </c>
      <c r="QA8" s="9" t="s">
        <v>2910</v>
      </c>
      <c r="QB8" s="9" t="s">
        <v>2907</v>
      </c>
      <c r="QC8" s="9" t="s">
        <v>2908</v>
      </c>
      <c r="QD8" s="9" t="s">
        <v>2909</v>
      </c>
      <c r="QE8" s="9" t="s">
        <v>2910</v>
      </c>
      <c r="QF8" s="9" t="s">
        <v>2907</v>
      </c>
      <c r="QG8" s="9" t="s">
        <v>2908</v>
      </c>
      <c r="QH8" s="9" t="s">
        <v>2909</v>
      </c>
      <c r="QI8" s="9" t="s">
        <v>2910</v>
      </c>
      <c r="QJ8" s="9" t="s">
        <v>2907</v>
      </c>
      <c r="QK8" s="9" t="s">
        <v>2908</v>
      </c>
      <c r="QL8" s="9" t="s">
        <v>2909</v>
      </c>
      <c r="QM8" s="9" t="s">
        <v>2910</v>
      </c>
      <c r="QN8" s="9" t="s">
        <v>2907</v>
      </c>
      <c r="QO8" s="9" t="s">
        <v>2908</v>
      </c>
      <c r="QP8" s="9" t="s">
        <v>2909</v>
      </c>
      <c r="QQ8" s="9" t="s">
        <v>2910</v>
      </c>
      <c r="QR8" s="9" t="s">
        <v>2907</v>
      </c>
      <c r="QS8" s="9" t="s">
        <v>2908</v>
      </c>
      <c r="QT8" s="9" t="s">
        <v>2909</v>
      </c>
      <c r="QU8" s="9" t="s">
        <v>2910</v>
      </c>
      <c r="QV8" s="9" t="s">
        <v>2907</v>
      </c>
      <c r="QW8" s="9" t="s">
        <v>2908</v>
      </c>
      <c r="QX8" s="9" t="s">
        <v>2909</v>
      </c>
      <c r="QY8" s="9" t="s">
        <v>2910</v>
      </c>
      <c r="QZ8" s="9" t="s">
        <v>2907</v>
      </c>
      <c r="RA8" s="9" t="s">
        <v>2908</v>
      </c>
      <c r="RB8" s="9" t="s">
        <v>2909</v>
      </c>
      <c r="RC8" s="9" t="s">
        <v>2910</v>
      </c>
      <c r="RD8" s="9" t="s">
        <v>2907</v>
      </c>
      <c r="RE8" s="9" t="s">
        <v>2908</v>
      </c>
      <c r="RF8" s="9" t="s">
        <v>2909</v>
      </c>
      <c r="RG8" s="9" t="s">
        <v>2910</v>
      </c>
      <c r="RH8" s="9" t="s">
        <v>2907</v>
      </c>
      <c r="RI8" s="9" t="s">
        <v>2908</v>
      </c>
      <c r="RJ8" s="9" t="s">
        <v>2909</v>
      </c>
      <c r="RK8" s="9" t="s">
        <v>2910</v>
      </c>
      <c r="RL8" s="9" t="s">
        <v>2907</v>
      </c>
      <c r="RM8" s="9" t="s">
        <v>2908</v>
      </c>
      <c r="RN8" s="9" t="s">
        <v>2909</v>
      </c>
      <c r="RO8" s="9" t="s">
        <v>2910</v>
      </c>
      <c r="RP8" s="9" t="s">
        <v>2907</v>
      </c>
      <c r="RQ8" s="9" t="s">
        <v>2908</v>
      </c>
      <c r="RR8" s="9" t="s">
        <v>2909</v>
      </c>
      <c r="RS8" s="9" t="s">
        <v>2910</v>
      </c>
      <c r="RT8" s="9" t="s">
        <v>2907</v>
      </c>
      <c r="RU8" s="9" t="s">
        <v>2908</v>
      </c>
      <c r="RV8" s="9" t="s">
        <v>2909</v>
      </c>
      <c r="RW8" s="9" t="s">
        <v>2910</v>
      </c>
      <c r="RX8" s="9" t="s">
        <v>2907</v>
      </c>
      <c r="RY8" s="9" t="s">
        <v>2908</v>
      </c>
      <c r="RZ8" s="9" t="s">
        <v>2909</v>
      </c>
      <c r="SA8" s="9" t="s">
        <v>2910</v>
      </c>
      <c r="SB8" s="9" t="s">
        <v>2907</v>
      </c>
      <c r="SC8" s="9" t="s">
        <v>2908</v>
      </c>
      <c r="SD8" s="9" t="s">
        <v>2909</v>
      </c>
      <c r="SE8" s="9" t="s">
        <v>2910</v>
      </c>
      <c r="SF8" s="9" t="s">
        <v>2907</v>
      </c>
      <c r="SG8" s="9" t="s">
        <v>2908</v>
      </c>
      <c r="SH8" s="9" t="s">
        <v>2909</v>
      </c>
      <c r="SI8" s="9" t="s">
        <v>2910</v>
      </c>
      <c r="SJ8" s="9" t="s">
        <v>2907</v>
      </c>
      <c r="SK8" s="9" t="s">
        <v>2908</v>
      </c>
      <c r="SL8" s="9" t="s">
        <v>2909</v>
      </c>
      <c r="SM8" s="9" t="s">
        <v>2910</v>
      </c>
      <c r="SN8" s="9" t="s">
        <v>2907</v>
      </c>
      <c r="SO8" s="9" t="s">
        <v>2908</v>
      </c>
      <c r="SP8" s="9" t="s">
        <v>2909</v>
      </c>
      <c r="SQ8" s="9" t="s">
        <v>2910</v>
      </c>
      <c r="SR8" s="9" t="s">
        <v>2907</v>
      </c>
      <c r="SS8" s="9" t="s">
        <v>2908</v>
      </c>
      <c r="ST8" s="9" t="s">
        <v>2909</v>
      </c>
      <c r="SU8" s="9" t="s">
        <v>2910</v>
      </c>
      <c r="SV8" s="9" t="s">
        <v>2907</v>
      </c>
      <c r="SW8" s="9" t="s">
        <v>2908</v>
      </c>
      <c r="SX8" s="9" t="s">
        <v>2909</v>
      </c>
      <c r="SY8" s="9" t="s">
        <v>2910</v>
      </c>
      <c r="SZ8" s="9" t="s">
        <v>2907</v>
      </c>
      <c r="TA8" s="9" t="s">
        <v>2908</v>
      </c>
      <c r="TB8" s="9" t="s">
        <v>2909</v>
      </c>
      <c r="TC8" s="9" t="s">
        <v>2910</v>
      </c>
      <c r="TD8" s="9" t="s">
        <v>2907</v>
      </c>
      <c r="TE8" s="9" t="s">
        <v>2908</v>
      </c>
      <c r="TF8" s="9" t="s">
        <v>2909</v>
      </c>
      <c r="TG8" s="9" t="s">
        <v>2910</v>
      </c>
      <c r="TH8" s="9" t="s">
        <v>2907</v>
      </c>
      <c r="TI8" s="9" t="s">
        <v>2908</v>
      </c>
      <c r="TJ8" s="9" t="s">
        <v>2909</v>
      </c>
      <c r="TK8" s="9" t="s">
        <v>2910</v>
      </c>
      <c r="TL8" s="9" t="s">
        <v>2907</v>
      </c>
      <c r="TM8" s="9" t="s">
        <v>2908</v>
      </c>
      <c r="TN8" s="9" t="s">
        <v>2909</v>
      </c>
      <c r="TO8" s="9" t="s">
        <v>2910</v>
      </c>
      <c r="TP8" s="9" t="s">
        <v>2907</v>
      </c>
      <c r="TQ8" s="9" t="s">
        <v>2908</v>
      </c>
      <c r="TR8" s="9" t="s">
        <v>2909</v>
      </c>
      <c r="TS8" s="9" t="s">
        <v>2910</v>
      </c>
      <c r="TT8" s="9" t="s">
        <v>2907</v>
      </c>
      <c r="TU8" s="9" t="s">
        <v>2908</v>
      </c>
      <c r="TV8" s="9" t="s">
        <v>2909</v>
      </c>
      <c r="TW8" s="9" t="s">
        <v>2910</v>
      </c>
      <c r="TX8" s="9" t="s">
        <v>2907</v>
      </c>
      <c r="TY8" s="9" t="s">
        <v>2908</v>
      </c>
      <c r="TZ8" s="9" t="s">
        <v>2909</v>
      </c>
      <c r="UA8" s="9" t="s">
        <v>2910</v>
      </c>
      <c r="UB8" s="9" t="s">
        <v>2907</v>
      </c>
      <c r="UC8" s="9" t="s">
        <v>2908</v>
      </c>
      <c r="UD8" s="9" t="s">
        <v>2909</v>
      </c>
      <c r="UE8" s="9" t="s">
        <v>2910</v>
      </c>
      <c r="UF8" s="9" t="s">
        <v>2907</v>
      </c>
      <c r="UG8" s="9" t="s">
        <v>2908</v>
      </c>
      <c r="UH8" s="9" t="s">
        <v>2909</v>
      </c>
      <c r="UI8" s="9" t="s">
        <v>2910</v>
      </c>
      <c r="UJ8" s="9" t="s">
        <v>2907</v>
      </c>
      <c r="UK8" s="9" t="s">
        <v>2908</v>
      </c>
      <c r="UL8" s="9" t="s">
        <v>2909</v>
      </c>
      <c r="UM8" s="9" t="s">
        <v>2910</v>
      </c>
      <c r="UN8" s="9" t="s">
        <v>2907</v>
      </c>
      <c r="UO8" s="9" t="s">
        <v>2908</v>
      </c>
      <c r="UP8" s="9" t="s">
        <v>2909</v>
      </c>
      <c r="UQ8" s="9" t="s">
        <v>2910</v>
      </c>
      <c r="UR8" s="9" t="s">
        <v>2907</v>
      </c>
      <c r="US8" s="9" t="s">
        <v>2908</v>
      </c>
      <c r="UT8" s="9" t="s">
        <v>2909</v>
      </c>
      <c r="UU8" s="9" t="s">
        <v>2910</v>
      </c>
      <c r="UV8" s="9" t="s">
        <v>2907</v>
      </c>
      <c r="UW8" s="9" t="s">
        <v>2908</v>
      </c>
      <c r="UX8" s="9" t="s">
        <v>2909</v>
      </c>
      <c r="UY8" s="9" t="s">
        <v>2910</v>
      </c>
      <c r="UZ8" s="9" t="s">
        <v>2907</v>
      </c>
      <c r="VA8" s="9" t="s">
        <v>2908</v>
      </c>
      <c r="VB8" s="9" t="s">
        <v>2909</v>
      </c>
      <c r="VC8" s="9" t="s">
        <v>2910</v>
      </c>
      <c r="VD8" s="9" t="s">
        <v>2907</v>
      </c>
      <c r="VE8" s="9" t="s">
        <v>2908</v>
      </c>
      <c r="VF8" s="9" t="s">
        <v>2909</v>
      </c>
      <c r="VG8" s="9" t="s">
        <v>2910</v>
      </c>
      <c r="VH8" s="9" t="s">
        <v>2907</v>
      </c>
      <c r="VI8" s="9" t="s">
        <v>2908</v>
      </c>
      <c r="VJ8" s="9" t="s">
        <v>2909</v>
      </c>
      <c r="VK8" s="9" t="s">
        <v>2910</v>
      </c>
      <c r="VL8" s="9" t="s">
        <v>2907</v>
      </c>
      <c r="VM8" s="9" t="s">
        <v>2908</v>
      </c>
      <c r="VN8" s="9" t="s">
        <v>2909</v>
      </c>
      <c r="VO8" s="9" t="s">
        <v>2910</v>
      </c>
      <c r="VP8" s="9" t="s">
        <v>2907</v>
      </c>
      <c r="VQ8" s="9" t="s">
        <v>2908</v>
      </c>
      <c r="VR8" s="9" t="s">
        <v>2909</v>
      </c>
      <c r="VS8" s="9" t="s">
        <v>2910</v>
      </c>
      <c r="VT8" s="9" t="s">
        <v>2907</v>
      </c>
      <c r="VU8" s="9" t="s">
        <v>2908</v>
      </c>
      <c r="VV8" s="9" t="s">
        <v>2909</v>
      </c>
      <c r="VW8" s="9" t="s">
        <v>2910</v>
      </c>
      <c r="VX8" s="9" t="s">
        <v>2907</v>
      </c>
      <c r="VY8" s="9" t="s">
        <v>2908</v>
      </c>
      <c r="VZ8" s="9" t="s">
        <v>2909</v>
      </c>
      <c r="WA8" s="9" t="s">
        <v>2910</v>
      </c>
      <c r="WB8" s="9" t="s">
        <v>2907</v>
      </c>
      <c r="WC8" s="9" t="s">
        <v>2908</v>
      </c>
      <c r="WD8" s="9" t="s">
        <v>2909</v>
      </c>
      <c r="WE8" s="9" t="s">
        <v>2910</v>
      </c>
      <c r="WF8" s="9" t="s">
        <v>2907</v>
      </c>
      <c r="WG8" s="9" t="s">
        <v>2908</v>
      </c>
      <c r="WH8" s="9" t="s">
        <v>2909</v>
      </c>
      <c r="WI8" s="9" t="s">
        <v>2910</v>
      </c>
      <c r="WJ8" s="9" t="s">
        <v>2907</v>
      </c>
      <c r="WK8" s="9" t="s">
        <v>2908</v>
      </c>
      <c r="WL8" s="9" t="s">
        <v>2909</v>
      </c>
      <c r="WM8" s="9" t="s">
        <v>2910</v>
      </c>
      <c r="WN8" s="9" t="s">
        <v>2907</v>
      </c>
      <c r="WO8" s="9" t="s">
        <v>2908</v>
      </c>
      <c r="WP8" s="9" t="s">
        <v>2909</v>
      </c>
      <c r="WQ8" s="9" t="s">
        <v>2910</v>
      </c>
      <c r="WR8" s="9" t="s">
        <v>2907</v>
      </c>
      <c r="WS8" s="9" t="s">
        <v>2908</v>
      </c>
      <c r="WT8" s="9" t="s">
        <v>2909</v>
      </c>
      <c r="WU8" s="9" t="s">
        <v>2910</v>
      </c>
      <c r="WV8" s="9" t="s">
        <v>2907</v>
      </c>
      <c r="WW8" s="9" t="s">
        <v>2908</v>
      </c>
      <c r="WX8" s="9" t="s">
        <v>2909</v>
      </c>
      <c r="WY8" s="9" t="s">
        <v>2910</v>
      </c>
      <c r="WZ8" s="9" t="s">
        <v>2907</v>
      </c>
      <c r="XA8" s="9" t="s">
        <v>2908</v>
      </c>
      <c r="XB8" s="9" t="s">
        <v>2909</v>
      </c>
      <c r="XC8" s="9" t="s">
        <v>2910</v>
      </c>
      <c r="XD8" s="9" t="s">
        <v>2907</v>
      </c>
      <c r="XE8" s="9" t="s">
        <v>2908</v>
      </c>
      <c r="XF8" s="9" t="s">
        <v>2909</v>
      </c>
      <c r="XG8" s="9" t="s">
        <v>2910</v>
      </c>
      <c r="XH8" s="9" t="s">
        <v>2907</v>
      </c>
      <c r="XI8" s="9" t="s">
        <v>2908</v>
      </c>
      <c r="XJ8" s="9" t="s">
        <v>2909</v>
      </c>
      <c r="XK8" s="9" t="s">
        <v>2910</v>
      </c>
      <c r="XL8" s="9" t="s">
        <v>2907</v>
      </c>
      <c r="XM8" s="9" t="s">
        <v>2908</v>
      </c>
      <c r="XN8" s="9" t="s">
        <v>2909</v>
      </c>
      <c r="XO8" s="9" t="s">
        <v>2910</v>
      </c>
      <c r="XP8" s="9" t="s">
        <v>2907</v>
      </c>
      <c r="XQ8" s="9" t="s">
        <v>2908</v>
      </c>
      <c r="XR8" s="9" t="s">
        <v>2909</v>
      </c>
      <c r="XS8" s="9" t="s">
        <v>2910</v>
      </c>
      <c r="XT8" s="9" t="s">
        <v>2907</v>
      </c>
      <c r="XU8" s="9" t="s">
        <v>2908</v>
      </c>
      <c r="XV8" s="9" t="s">
        <v>2909</v>
      </c>
      <c r="XW8" s="9" t="s">
        <v>2910</v>
      </c>
      <c r="XX8" s="9" t="s">
        <v>2907</v>
      </c>
      <c r="XY8" s="9" t="s">
        <v>2908</v>
      </c>
      <c r="XZ8" s="9" t="s">
        <v>2909</v>
      </c>
      <c r="YA8" s="9" t="s">
        <v>2910</v>
      </c>
      <c r="YB8" s="9" t="s">
        <v>2907</v>
      </c>
      <c r="YC8" s="9" t="s">
        <v>2908</v>
      </c>
      <c r="YD8" s="9" t="s">
        <v>2909</v>
      </c>
      <c r="YE8" s="9" t="s">
        <v>2910</v>
      </c>
    </row>
    <row r="9" spans="1:655" ht="24" customHeight="1" x14ac:dyDescent="0.3">
      <c r="A9" s="1"/>
      <c r="B9" s="13" t="s">
        <v>87</v>
      </c>
      <c r="C9" s="13" t="s">
        <v>924</v>
      </c>
      <c r="D9" s="14">
        <v>103.9</v>
      </c>
      <c r="E9" s="14">
        <v>104</v>
      </c>
      <c r="F9" s="14">
        <v>104</v>
      </c>
      <c r="G9" s="14">
        <v>-0.1</v>
      </c>
      <c r="H9" s="14">
        <v>599.9</v>
      </c>
      <c r="I9" s="14">
        <v>597.06966999999997</v>
      </c>
      <c r="J9" s="14">
        <v>597.06966999999997</v>
      </c>
      <c r="K9" s="14">
        <v>2.83033</v>
      </c>
      <c r="L9" s="14">
        <v>197.8</v>
      </c>
      <c r="M9" s="14">
        <v>195.18487999999999</v>
      </c>
      <c r="N9" s="14">
        <v>195.18486999999999</v>
      </c>
      <c r="O9" s="14">
        <v>2.6151300000000002</v>
      </c>
      <c r="P9" s="14"/>
      <c r="Q9" s="14"/>
      <c r="R9" s="14"/>
      <c r="S9" s="14">
        <v>0</v>
      </c>
      <c r="T9" s="14"/>
      <c r="U9" s="14"/>
      <c r="V9" s="14"/>
      <c r="W9" s="14">
        <v>0</v>
      </c>
      <c r="X9" s="14">
        <v>91.1</v>
      </c>
      <c r="Y9" s="14">
        <v>92.226339999999993</v>
      </c>
      <c r="Z9" s="14">
        <v>92.226339999999993</v>
      </c>
      <c r="AA9" s="14">
        <v>-1.1263399999999999</v>
      </c>
      <c r="AB9" s="14">
        <v>185.5</v>
      </c>
      <c r="AC9" s="14">
        <v>190</v>
      </c>
      <c r="AD9" s="14">
        <v>196.09834000000001</v>
      </c>
      <c r="AE9" s="14">
        <v>-10.59834</v>
      </c>
      <c r="AF9" s="14"/>
      <c r="AG9" s="14"/>
      <c r="AH9" s="14"/>
      <c r="AI9" s="14">
        <v>0</v>
      </c>
      <c r="AJ9" s="14"/>
      <c r="AK9" s="14"/>
      <c r="AL9" s="14"/>
      <c r="AM9" s="14">
        <v>0</v>
      </c>
      <c r="AN9" s="14">
        <v>101.3</v>
      </c>
      <c r="AO9" s="14">
        <v>145.60025999999999</v>
      </c>
      <c r="AP9" s="14">
        <v>161.97395</v>
      </c>
      <c r="AQ9" s="14">
        <v>-60.673949999999998</v>
      </c>
      <c r="AR9" s="14"/>
      <c r="AS9" s="14"/>
      <c r="AT9" s="14"/>
      <c r="AU9" s="14">
        <v>0</v>
      </c>
      <c r="AV9" s="14">
        <v>101.8</v>
      </c>
      <c r="AW9" s="14">
        <v>145.60025999999999</v>
      </c>
      <c r="AX9" s="14">
        <v>161.97395</v>
      </c>
      <c r="AY9" s="14">
        <v>-60.173949999999998</v>
      </c>
      <c r="AZ9" s="14">
        <v>131.69999999999999</v>
      </c>
      <c r="BA9" s="14">
        <v>145.60025999999999</v>
      </c>
      <c r="BB9" s="14">
        <v>161.97395</v>
      </c>
      <c r="BC9" s="14">
        <v>-30.273949999999999</v>
      </c>
      <c r="BD9" s="14">
        <v>212.7</v>
      </c>
      <c r="BE9" s="14">
        <v>204.87801999999999</v>
      </c>
      <c r="BF9" s="14">
        <v>204.87800999999999</v>
      </c>
      <c r="BG9" s="14">
        <v>7.8219900000000004</v>
      </c>
      <c r="BH9" s="14">
        <v>109.6</v>
      </c>
      <c r="BI9" s="14">
        <v>102.43901</v>
      </c>
      <c r="BJ9" s="14">
        <v>102.43899999999999</v>
      </c>
      <c r="BK9" s="14">
        <v>7.1609999999999996</v>
      </c>
      <c r="BL9" s="14">
        <v>552.20000000000005</v>
      </c>
      <c r="BM9" s="14">
        <v>559.46628999999996</v>
      </c>
      <c r="BN9" s="14">
        <v>568.29853000000003</v>
      </c>
      <c r="BO9" s="14">
        <v>-16.09853</v>
      </c>
      <c r="BP9" s="14">
        <v>5.5</v>
      </c>
      <c r="BQ9" s="14">
        <v>5.4891500000000004</v>
      </c>
      <c r="BR9" s="14">
        <v>5.4891399999999999</v>
      </c>
      <c r="BS9" s="14">
        <v>1.086E-2</v>
      </c>
      <c r="BT9" s="14"/>
      <c r="BU9" s="14"/>
      <c r="BV9" s="14"/>
      <c r="BW9" s="14">
        <v>0</v>
      </c>
      <c r="BX9" s="14"/>
      <c r="BY9" s="14"/>
      <c r="BZ9" s="14"/>
      <c r="CA9" s="14">
        <v>0</v>
      </c>
      <c r="CB9" s="14"/>
      <c r="CC9" s="14"/>
      <c r="CD9" s="14"/>
      <c r="CE9" s="14">
        <v>0</v>
      </c>
      <c r="CF9" s="14"/>
      <c r="CG9" s="14"/>
      <c r="CH9" s="14"/>
      <c r="CI9" s="14">
        <v>0</v>
      </c>
      <c r="CJ9" s="14">
        <v>166.3</v>
      </c>
      <c r="CK9" s="14">
        <v>164.70732000000001</v>
      </c>
      <c r="CL9" s="14">
        <v>164.70732000000001</v>
      </c>
      <c r="CM9" s="14">
        <v>1.5926800000000001</v>
      </c>
      <c r="CN9" s="14">
        <v>7.6</v>
      </c>
      <c r="CO9" s="14">
        <v>6.8335499999999998</v>
      </c>
      <c r="CP9" s="14">
        <v>5.1346499999999997</v>
      </c>
      <c r="CQ9" s="14">
        <v>2.4653499999999999</v>
      </c>
      <c r="CR9" s="14">
        <v>4.7</v>
      </c>
      <c r="CS9" s="14">
        <v>3.75102</v>
      </c>
      <c r="CT9" s="14">
        <v>2.8184800000000001</v>
      </c>
      <c r="CU9" s="14">
        <v>1.8815200000000001</v>
      </c>
      <c r="CV9" s="14"/>
      <c r="CW9" s="14"/>
      <c r="CX9" s="14">
        <v>0</v>
      </c>
      <c r="CY9" s="14">
        <v>0</v>
      </c>
      <c r="CZ9" s="14">
        <v>6.9</v>
      </c>
      <c r="DA9" s="14">
        <v>6.8787000000000003</v>
      </c>
      <c r="DB9" s="14">
        <v>6.8787000000000003</v>
      </c>
      <c r="DC9" s="14">
        <v>2.1299999999999999E-2</v>
      </c>
      <c r="DD9" s="14">
        <v>11.4</v>
      </c>
      <c r="DE9" s="14">
        <v>14.992190000000001</v>
      </c>
      <c r="DF9" s="14">
        <v>14.992190000000001</v>
      </c>
      <c r="DG9" s="14">
        <v>-3.59219</v>
      </c>
      <c r="DH9" s="14">
        <v>76.099999999999994</v>
      </c>
      <c r="DI9" s="14">
        <v>142.99993000000001</v>
      </c>
      <c r="DJ9" s="14">
        <v>142.99976000000001</v>
      </c>
      <c r="DK9" s="14">
        <v>-66.899760000000001</v>
      </c>
      <c r="DL9" s="14"/>
      <c r="DM9" s="14"/>
      <c r="DN9" s="14"/>
      <c r="DO9" s="14">
        <v>0</v>
      </c>
      <c r="DP9" s="14"/>
      <c r="DQ9" s="14"/>
      <c r="DR9" s="14"/>
      <c r="DS9" s="14">
        <v>0</v>
      </c>
      <c r="DT9" s="14"/>
      <c r="DU9" s="14"/>
      <c r="DV9" s="14"/>
      <c r="DW9" s="14">
        <v>0</v>
      </c>
      <c r="DX9" s="14"/>
      <c r="DY9" s="14"/>
      <c r="DZ9" s="14"/>
      <c r="EA9" s="14">
        <v>0</v>
      </c>
      <c r="EB9" s="14">
        <v>111.2</v>
      </c>
      <c r="EC9" s="14">
        <v>111</v>
      </c>
      <c r="ED9" s="14">
        <v>112.90536</v>
      </c>
      <c r="EE9" s="14">
        <v>-1.70536</v>
      </c>
      <c r="EF9" s="14">
        <v>205.3</v>
      </c>
      <c r="EG9" s="14">
        <v>221.30108000000001</v>
      </c>
      <c r="EH9" s="14">
        <v>221.30108000000001</v>
      </c>
      <c r="EI9" s="14">
        <v>-16.001080000000002</v>
      </c>
      <c r="EJ9" s="14"/>
      <c r="EK9" s="14"/>
      <c r="EL9" s="14"/>
      <c r="EM9" s="14">
        <v>0</v>
      </c>
      <c r="EN9" s="14"/>
      <c r="EO9" s="14"/>
      <c r="EP9" s="14"/>
      <c r="EQ9" s="14">
        <v>0</v>
      </c>
      <c r="ER9" s="14"/>
      <c r="ES9" s="14"/>
      <c r="ET9" s="14"/>
      <c r="EU9" s="14">
        <v>0</v>
      </c>
      <c r="EV9" s="14">
        <v>6.5</v>
      </c>
      <c r="EW9" s="14">
        <v>6.39</v>
      </c>
      <c r="EX9" s="14">
        <v>6.39</v>
      </c>
      <c r="EY9" s="14">
        <v>0.11</v>
      </c>
      <c r="EZ9" s="14">
        <v>234.6</v>
      </c>
      <c r="FA9" s="14">
        <v>229.30732</v>
      </c>
      <c r="FB9" s="14">
        <v>229.30732</v>
      </c>
      <c r="FC9" s="14">
        <v>5.2926799999999998</v>
      </c>
      <c r="FD9" s="14">
        <v>59.5</v>
      </c>
      <c r="FE9" s="14">
        <v>61.005040000000001</v>
      </c>
      <c r="FF9" s="14">
        <v>61.005040000000001</v>
      </c>
      <c r="FG9" s="14">
        <v>-1.5050399999999999</v>
      </c>
      <c r="FH9" s="14">
        <v>134.9</v>
      </c>
      <c r="FI9" s="14">
        <v>133.81639999999999</v>
      </c>
      <c r="FJ9" s="14">
        <v>118.97447</v>
      </c>
      <c r="FK9" s="14">
        <v>15.92553</v>
      </c>
      <c r="FL9" s="14">
        <v>33.4</v>
      </c>
      <c r="FM9" s="14">
        <v>30.165790000000001</v>
      </c>
      <c r="FN9" s="14">
        <v>30.165790000000001</v>
      </c>
      <c r="FO9" s="14">
        <v>3.23421</v>
      </c>
      <c r="FP9" s="14">
        <v>18.7</v>
      </c>
      <c r="FQ9" s="14">
        <v>19.28585</v>
      </c>
      <c r="FR9" s="14">
        <v>19.28585</v>
      </c>
      <c r="FS9" s="14">
        <v>-0.58584999999999998</v>
      </c>
      <c r="FT9" s="14">
        <v>19.7</v>
      </c>
      <c r="FU9" s="14">
        <v>20</v>
      </c>
      <c r="FV9" s="14">
        <v>19.317070000000001</v>
      </c>
      <c r="FW9" s="14">
        <v>0.38292999999999999</v>
      </c>
      <c r="FX9" s="14">
        <v>87</v>
      </c>
      <c r="FY9" s="14">
        <v>87.657560000000004</v>
      </c>
      <c r="FZ9" s="14">
        <v>87.657560000000004</v>
      </c>
      <c r="GA9" s="14">
        <v>-0.65756000000000003</v>
      </c>
      <c r="GB9" s="14">
        <v>124.1544</v>
      </c>
      <c r="GC9" s="14">
        <v>181.66672</v>
      </c>
      <c r="GD9" s="14">
        <v>181.66669999999999</v>
      </c>
      <c r="GE9" s="14">
        <v>-57.512300000000003</v>
      </c>
      <c r="GF9" s="14">
        <v>124.76064</v>
      </c>
      <c r="GG9" s="14">
        <v>181.66672</v>
      </c>
      <c r="GH9" s="14">
        <v>181.66669999999999</v>
      </c>
      <c r="GI9" s="14">
        <v>-56.906059999999997</v>
      </c>
      <c r="GJ9" s="14">
        <v>151.82069999999999</v>
      </c>
      <c r="GK9" s="14">
        <v>181.66672</v>
      </c>
      <c r="GL9" s="14">
        <v>181.66669999999999</v>
      </c>
      <c r="GM9" s="14">
        <v>-29.846</v>
      </c>
      <c r="GN9" s="14">
        <v>109.2</v>
      </c>
      <c r="GO9" s="14">
        <v>110.91316</v>
      </c>
      <c r="GP9" s="14">
        <v>110.91316999999999</v>
      </c>
      <c r="GQ9" s="14">
        <v>-1.7131700000000001</v>
      </c>
      <c r="GR9" s="14">
        <v>8.1</v>
      </c>
      <c r="GS9" s="14">
        <v>8</v>
      </c>
      <c r="GT9" s="14">
        <v>9.09</v>
      </c>
      <c r="GU9" s="14">
        <v>-0.99</v>
      </c>
      <c r="GV9" s="14">
        <v>3.3</v>
      </c>
      <c r="GW9" s="14">
        <v>3.0634600000000001</v>
      </c>
      <c r="GX9" s="14">
        <v>6.6261000000000001</v>
      </c>
      <c r="GY9" s="14">
        <v>-3.3260999999999998</v>
      </c>
      <c r="GZ9" s="14">
        <v>40.799999999999997</v>
      </c>
      <c r="HA9" s="14">
        <v>47.26634</v>
      </c>
      <c r="HB9" s="14">
        <v>34.146329999999999</v>
      </c>
      <c r="HC9" s="14">
        <v>6.65367</v>
      </c>
      <c r="HD9" s="14">
        <v>17.600000000000001</v>
      </c>
      <c r="HE9" s="14">
        <v>13.00803</v>
      </c>
      <c r="HF9" s="14">
        <v>13.00803</v>
      </c>
      <c r="HG9" s="14">
        <v>4.5919699999999999</v>
      </c>
      <c r="HH9" s="14">
        <v>0</v>
      </c>
      <c r="HI9" s="14"/>
      <c r="HJ9" s="14">
        <v>3.8872599999999999</v>
      </c>
      <c r="HK9" s="14">
        <v>-3.8872599999999999</v>
      </c>
      <c r="HL9" s="14">
        <v>24.4</v>
      </c>
      <c r="HM9" s="14">
        <v>25.0092</v>
      </c>
      <c r="HN9" s="14">
        <v>25.0092</v>
      </c>
      <c r="HO9" s="14">
        <v>-0.60919999999999996</v>
      </c>
      <c r="HP9" s="14">
        <v>89.4</v>
      </c>
      <c r="HQ9" s="14">
        <v>101.46328</v>
      </c>
      <c r="HR9" s="14">
        <v>105.51522</v>
      </c>
      <c r="HS9" s="14">
        <v>-16.115220000000001</v>
      </c>
      <c r="HT9" s="14"/>
      <c r="HU9" s="14"/>
      <c r="HV9" s="14"/>
      <c r="HW9" s="14">
        <v>0</v>
      </c>
      <c r="HX9" s="14"/>
      <c r="HY9" s="14"/>
      <c r="HZ9" s="14"/>
      <c r="IA9" s="14">
        <v>0</v>
      </c>
      <c r="IB9" s="14"/>
      <c r="IC9" s="14"/>
      <c r="ID9" s="14"/>
      <c r="IE9" s="14">
        <v>0</v>
      </c>
      <c r="IF9" s="14">
        <v>0</v>
      </c>
      <c r="IG9" s="14"/>
      <c r="IH9" s="14"/>
      <c r="II9" s="14">
        <v>0</v>
      </c>
      <c r="IJ9" s="14"/>
      <c r="IK9" s="14"/>
      <c r="IL9" s="14"/>
      <c r="IM9" s="14">
        <v>0</v>
      </c>
      <c r="IN9" s="14"/>
      <c r="IO9" s="14"/>
      <c r="IP9" s="14">
        <v>48.416469999999997</v>
      </c>
      <c r="IQ9" s="14">
        <v>-48.416469999999997</v>
      </c>
      <c r="IR9" s="14"/>
      <c r="IS9" s="14"/>
      <c r="IT9" s="14"/>
      <c r="IU9" s="14">
        <v>0</v>
      </c>
      <c r="IV9" s="14"/>
      <c r="IW9" s="14"/>
      <c r="IX9" s="14"/>
      <c r="IY9" s="14">
        <v>0</v>
      </c>
      <c r="IZ9" s="14"/>
      <c r="JA9" s="14"/>
      <c r="JB9" s="14"/>
      <c r="JC9" s="14">
        <v>0</v>
      </c>
      <c r="JD9" s="14">
        <v>86.9</v>
      </c>
      <c r="JE9" s="14">
        <v>86.999989999999997</v>
      </c>
      <c r="JF9" s="14">
        <v>88.815600000000003</v>
      </c>
      <c r="JG9" s="14">
        <v>-1.9156</v>
      </c>
      <c r="JH9" s="14">
        <v>74.7</v>
      </c>
      <c r="JI9" s="14">
        <v>0</v>
      </c>
      <c r="JJ9" s="14">
        <v>0</v>
      </c>
      <c r="JK9" s="14">
        <v>74.7</v>
      </c>
      <c r="JL9" s="14">
        <v>174.7</v>
      </c>
      <c r="JM9" s="14">
        <v>0</v>
      </c>
      <c r="JN9" s="14">
        <v>0</v>
      </c>
      <c r="JO9" s="14">
        <v>174.7</v>
      </c>
      <c r="JP9" s="14">
        <v>200</v>
      </c>
      <c r="JQ9" s="14">
        <v>136.66673</v>
      </c>
      <c r="JR9" s="14">
        <v>136.66696999999999</v>
      </c>
      <c r="JS9" s="14">
        <v>63.333030000000001</v>
      </c>
      <c r="JT9" s="14">
        <v>239.4</v>
      </c>
      <c r="JU9" s="14">
        <v>68.333359999999999</v>
      </c>
      <c r="JV9" s="14">
        <v>68.333479999999994</v>
      </c>
      <c r="JW9" s="14">
        <v>171.06652</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4.3</v>
      </c>
      <c r="LE9" s="14">
        <v>3.9931199999999998</v>
      </c>
      <c r="LF9" s="14">
        <v>3.9931199999999998</v>
      </c>
      <c r="LG9" s="14">
        <v>0.30687999999999999</v>
      </c>
      <c r="LH9" s="14">
        <v>110.3</v>
      </c>
      <c r="LI9" s="14">
        <v>128.88793999999999</v>
      </c>
      <c r="LJ9" s="14">
        <v>130.81159</v>
      </c>
      <c r="LK9" s="14">
        <v>-20.511590000000002</v>
      </c>
      <c r="LL9" s="14">
        <v>119.3</v>
      </c>
      <c r="LM9" s="14">
        <v>125.43071999999999</v>
      </c>
      <c r="LN9" s="14">
        <v>125.43044999999999</v>
      </c>
      <c r="LO9" s="14">
        <v>-6.1304499999999997</v>
      </c>
      <c r="LP9" s="14">
        <v>64.5</v>
      </c>
      <c r="LQ9" s="14">
        <v>67.461460000000002</v>
      </c>
      <c r="LR9" s="14">
        <v>67.461460000000002</v>
      </c>
      <c r="LS9" s="14">
        <v>-2.9614600000000002</v>
      </c>
      <c r="LT9" s="14">
        <v>79.2</v>
      </c>
      <c r="LU9" s="14">
        <v>78.567999999999998</v>
      </c>
      <c r="LV9" s="14">
        <v>78.567989999999995</v>
      </c>
      <c r="LW9" s="14">
        <v>0.63200999999999996</v>
      </c>
      <c r="LX9" s="14">
        <v>30.4</v>
      </c>
      <c r="LY9" s="14">
        <v>30.097560000000001</v>
      </c>
      <c r="LZ9" s="14">
        <v>30.097560000000001</v>
      </c>
      <c r="MA9" s="14">
        <v>0.30243999999999999</v>
      </c>
      <c r="MB9" s="14"/>
      <c r="MC9" s="14"/>
      <c r="MD9" s="14"/>
      <c r="ME9" s="14">
        <v>0</v>
      </c>
      <c r="MF9" s="14"/>
      <c r="MG9" s="14"/>
      <c r="MH9" s="14"/>
      <c r="MI9" s="14">
        <v>0</v>
      </c>
      <c r="MJ9" s="14"/>
      <c r="MK9" s="14"/>
      <c r="ML9" s="14"/>
      <c r="MM9" s="14">
        <v>0</v>
      </c>
      <c r="MN9" s="14">
        <v>102.4</v>
      </c>
      <c r="MO9" s="14">
        <v>146.66612000000001</v>
      </c>
      <c r="MP9" s="14">
        <v>146.6661</v>
      </c>
      <c r="MQ9" s="14">
        <v>-44.266100000000002</v>
      </c>
      <c r="MR9" s="14">
        <v>102.7</v>
      </c>
      <c r="MS9" s="14">
        <v>146.66612000000001</v>
      </c>
      <c r="MT9" s="14">
        <v>146.6661</v>
      </c>
      <c r="MU9" s="14">
        <v>-43.966099999999997</v>
      </c>
      <c r="MV9" s="14">
        <v>122</v>
      </c>
      <c r="MW9" s="14">
        <v>146.66612000000001</v>
      </c>
      <c r="MX9" s="14">
        <v>146.6661</v>
      </c>
      <c r="MY9" s="14">
        <v>-24.6661</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v>0</v>
      </c>
      <c r="OE9" s="14">
        <v>0</v>
      </c>
      <c r="OF9" s="14">
        <v>20.399999999999999</v>
      </c>
      <c r="OG9" s="14">
        <v>45.9</v>
      </c>
      <c r="OH9" s="14">
        <v>55.999000000000002</v>
      </c>
      <c r="OI9" s="14">
        <v>-35.598999999999997</v>
      </c>
      <c r="OJ9" s="14">
        <v>0</v>
      </c>
      <c r="OK9" s="14"/>
      <c r="OL9" s="14">
        <v>0</v>
      </c>
      <c r="OM9" s="14">
        <v>0</v>
      </c>
      <c r="ON9" s="14">
        <v>4.4000000000000004</v>
      </c>
      <c r="OO9" s="14">
        <v>6.1</v>
      </c>
      <c r="OP9" s="14">
        <v>13.721</v>
      </c>
      <c r="OQ9" s="14">
        <v>-9.3209999999999997</v>
      </c>
      <c r="OR9" s="14">
        <v>0</v>
      </c>
      <c r="OS9" s="14">
        <v>0.5</v>
      </c>
      <c r="OT9" s="14">
        <v>0.5</v>
      </c>
      <c r="OU9" s="14">
        <v>-0.5</v>
      </c>
      <c r="OV9" s="14">
        <v>20</v>
      </c>
      <c r="OW9" s="14">
        <v>20</v>
      </c>
      <c r="OX9" s="14">
        <v>17.560970000000001</v>
      </c>
      <c r="OY9" s="14">
        <v>2.4390299999999998</v>
      </c>
      <c r="OZ9" s="14">
        <v>10</v>
      </c>
      <c r="PA9" s="14">
        <v>9.9830000000000005</v>
      </c>
      <c r="PB9" s="14">
        <v>9.9830000000000005</v>
      </c>
      <c r="PC9" s="14">
        <v>1.7000000000000001E-2</v>
      </c>
      <c r="PD9" s="14">
        <v>5.5</v>
      </c>
      <c r="PE9" s="14">
        <v>5.67</v>
      </c>
      <c r="PF9" s="14">
        <v>5.67</v>
      </c>
      <c r="PG9" s="14">
        <v>-0.17</v>
      </c>
      <c r="PH9" s="14">
        <v>1.1000000000000001</v>
      </c>
      <c r="PI9" s="14">
        <v>1.23</v>
      </c>
      <c r="PJ9" s="14">
        <v>1.23</v>
      </c>
      <c r="PK9" s="14">
        <v>-0.13</v>
      </c>
      <c r="PL9" s="14">
        <v>3.3</v>
      </c>
      <c r="PM9" s="14"/>
      <c r="PN9" s="14"/>
      <c r="PO9" s="14">
        <v>3.3</v>
      </c>
      <c r="PP9" s="14">
        <v>4.4000000000000004</v>
      </c>
      <c r="PQ9" s="14">
        <v>4.5</v>
      </c>
      <c r="PR9" s="14">
        <v>4.5</v>
      </c>
      <c r="PS9" s="14">
        <v>-0.1</v>
      </c>
      <c r="PT9" s="14"/>
      <c r="PU9" s="14"/>
      <c r="PV9" s="14"/>
      <c r="PW9" s="14">
        <v>0</v>
      </c>
      <c r="PX9" s="14">
        <v>20</v>
      </c>
      <c r="PY9" s="14">
        <v>19.51219</v>
      </c>
      <c r="PZ9" s="14">
        <v>19.51219</v>
      </c>
      <c r="QA9" s="14">
        <v>0.48781000000000002</v>
      </c>
      <c r="QB9" s="14">
        <v>19</v>
      </c>
      <c r="QC9" s="14">
        <v>19</v>
      </c>
      <c r="QD9" s="14">
        <v>18.2439</v>
      </c>
      <c r="QE9" s="14">
        <v>0.75609999999999999</v>
      </c>
      <c r="QF9" s="14">
        <v>3.3</v>
      </c>
      <c r="QG9" s="14"/>
      <c r="QH9" s="14">
        <v>3.5</v>
      </c>
      <c r="QI9" s="14">
        <v>-0.2</v>
      </c>
      <c r="QJ9" s="14">
        <v>18.5</v>
      </c>
      <c r="QK9" s="14">
        <v>19</v>
      </c>
      <c r="QL9" s="14">
        <v>18.048780000000001</v>
      </c>
      <c r="QM9" s="14">
        <v>0.45122000000000001</v>
      </c>
      <c r="QN9" s="14">
        <v>0</v>
      </c>
      <c r="QO9" s="14"/>
      <c r="QP9" s="14">
        <v>0</v>
      </c>
      <c r="QQ9" s="14">
        <v>0</v>
      </c>
      <c r="QR9" s="14">
        <v>0</v>
      </c>
      <c r="QS9" s="14"/>
      <c r="QT9" s="14">
        <v>0</v>
      </c>
      <c r="QU9" s="14">
        <v>0</v>
      </c>
      <c r="QV9" s="14">
        <v>5.4</v>
      </c>
      <c r="QW9" s="14">
        <v>11.27</v>
      </c>
      <c r="QX9" s="14">
        <v>11.27</v>
      </c>
      <c r="QY9" s="14">
        <v>-5.87</v>
      </c>
      <c r="QZ9" s="14">
        <v>16.7</v>
      </c>
      <c r="RA9" s="14">
        <v>29.715</v>
      </c>
      <c r="RB9" s="14">
        <v>29.715</v>
      </c>
      <c r="RC9" s="14">
        <v>-13.015000000000001</v>
      </c>
      <c r="RD9" s="14">
        <v>4.5</v>
      </c>
      <c r="RE9" s="14">
        <v>5</v>
      </c>
      <c r="RF9" s="14">
        <v>4.2</v>
      </c>
      <c r="RG9" s="14">
        <v>0.3</v>
      </c>
      <c r="RH9" s="14">
        <v>1.1000000000000001</v>
      </c>
      <c r="RI9" s="14">
        <v>1.2</v>
      </c>
      <c r="RJ9" s="14">
        <v>1.2</v>
      </c>
      <c r="RK9" s="14">
        <v>-0.1</v>
      </c>
      <c r="RL9" s="14">
        <v>2.2000000000000002</v>
      </c>
      <c r="RM9" s="14">
        <v>1.2</v>
      </c>
      <c r="RN9" s="14">
        <v>1.2</v>
      </c>
      <c r="RO9" s="14">
        <v>1</v>
      </c>
      <c r="RP9" s="14">
        <v>3.1</v>
      </c>
      <c r="RQ9" s="14">
        <v>2.8</v>
      </c>
      <c r="RR9" s="14">
        <v>2.8</v>
      </c>
      <c r="RS9" s="14">
        <v>0.3</v>
      </c>
      <c r="RT9" s="14">
        <v>0</v>
      </c>
      <c r="RU9" s="14"/>
      <c r="RV9" s="14">
        <v>0</v>
      </c>
      <c r="RW9" s="14">
        <v>0</v>
      </c>
      <c r="RX9" s="14">
        <v>0</v>
      </c>
      <c r="RY9" s="14">
        <v>0</v>
      </c>
      <c r="RZ9" s="14">
        <v>0</v>
      </c>
      <c r="SA9" s="14">
        <v>0</v>
      </c>
      <c r="SB9" s="14">
        <v>14.1</v>
      </c>
      <c r="SC9" s="14">
        <v>19.869219999999999</v>
      </c>
      <c r="SD9" s="14">
        <v>19.86917</v>
      </c>
      <c r="SE9" s="14">
        <v>-5.7691699999999999</v>
      </c>
      <c r="SF9" s="14">
        <v>0</v>
      </c>
      <c r="SG9" s="14">
        <v>2</v>
      </c>
      <c r="SH9" s="14">
        <v>2</v>
      </c>
      <c r="SI9" s="14">
        <v>-2</v>
      </c>
      <c r="SJ9" s="14">
        <v>0.3</v>
      </c>
      <c r="SK9" s="14">
        <v>0.4</v>
      </c>
      <c r="SL9" s="14">
        <v>0.7</v>
      </c>
      <c r="SM9" s="14">
        <v>-0.4</v>
      </c>
      <c r="SN9" s="14">
        <v>12</v>
      </c>
      <c r="SO9" s="14">
        <v>11.707319999999999</v>
      </c>
      <c r="SP9" s="14">
        <v>11.707319999999999</v>
      </c>
      <c r="SQ9" s="14">
        <v>0.29268</v>
      </c>
      <c r="SR9" s="14">
        <v>6.5</v>
      </c>
      <c r="SS9" s="14">
        <v>6.4</v>
      </c>
      <c r="ST9" s="14">
        <v>6.4</v>
      </c>
      <c r="SU9" s="14">
        <v>0.1</v>
      </c>
      <c r="SV9" s="14">
        <v>8.8000000000000007</v>
      </c>
      <c r="SW9" s="14">
        <v>8</v>
      </c>
      <c r="SX9" s="14">
        <v>8</v>
      </c>
      <c r="SY9" s="14">
        <v>0.8</v>
      </c>
      <c r="SZ9" s="14">
        <v>12.1</v>
      </c>
      <c r="TA9" s="14">
        <v>11.707319999999999</v>
      </c>
      <c r="TB9" s="14">
        <v>11.707319999999999</v>
      </c>
      <c r="TC9" s="14">
        <v>0.39267999999999997</v>
      </c>
      <c r="TD9" s="14">
        <v>20</v>
      </c>
      <c r="TE9" s="14">
        <v>20</v>
      </c>
      <c r="TF9" s="14">
        <v>19.317070000000001</v>
      </c>
      <c r="TG9" s="14">
        <v>0.68293000000000004</v>
      </c>
      <c r="TH9" s="14">
        <v>14.9</v>
      </c>
      <c r="TI9" s="14">
        <v>15.983000000000001</v>
      </c>
      <c r="TJ9" s="14">
        <v>15.983000000000001</v>
      </c>
      <c r="TK9" s="14">
        <v>-1.083</v>
      </c>
      <c r="TL9" s="14">
        <v>29.4</v>
      </c>
      <c r="TM9" s="14">
        <v>24.876999999999999</v>
      </c>
      <c r="TN9" s="14">
        <v>24.876999999999999</v>
      </c>
      <c r="TO9" s="14">
        <v>4.5229999999999997</v>
      </c>
      <c r="TP9" s="14">
        <v>0</v>
      </c>
      <c r="TQ9" s="14"/>
      <c r="TR9" s="14">
        <v>0</v>
      </c>
      <c r="TS9" s="14">
        <v>0</v>
      </c>
      <c r="TT9" s="14">
        <v>13.2</v>
      </c>
      <c r="TU9" s="14">
        <v>28.202000000000002</v>
      </c>
      <c r="TV9" s="14">
        <v>28.202000000000002</v>
      </c>
      <c r="TW9" s="14">
        <v>-15.002000000000001</v>
      </c>
      <c r="TX9" s="14">
        <v>22.3</v>
      </c>
      <c r="TY9" s="14">
        <v>41.841999999999999</v>
      </c>
      <c r="TZ9" s="14">
        <v>41.841999999999999</v>
      </c>
      <c r="UA9" s="14">
        <v>-19.542000000000002</v>
      </c>
      <c r="UB9" s="14">
        <v>0.8</v>
      </c>
      <c r="UC9" s="14">
        <v>1.7170000000000001</v>
      </c>
      <c r="UD9" s="14">
        <v>1.7170000000000001</v>
      </c>
      <c r="UE9" s="14">
        <v>-0.91700000000000004</v>
      </c>
      <c r="UF9" s="14">
        <v>0.9</v>
      </c>
      <c r="UG9" s="14">
        <v>1.58</v>
      </c>
      <c r="UH9" s="14">
        <v>1.58</v>
      </c>
      <c r="UI9" s="14">
        <v>-0.68</v>
      </c>
      <c r="UJ9" s="14"/>
      <c r="UK9" s="14"/>
      <c r="UL9" s="14">
        <v>11.707319999999999</v>
      </c>
      <c r="UM9" s="14">
        <v>-11.707319999999999</v>
      </c>
      <c r="UN9" s="14">
        <v>4.0414099999999999</v>
      </c>
      <c r="UO9" s="14">
        <v>4</v>
      </c>
      <c r="UP9" s="14">
        <v>4</v>
      </c>
      <c r="UQ9" s="14">
        <v>4.1410000000000002E-2</v>
      </c>
      <c r="UR9" s="14">
        <v>8.1999999999999993</v>
      </c>
      <c r="US9" s="14">
        <v>8</v>
      </c>
      <c r="UT9" s="14">
        <v>8</v>
      </c>
      <c r="UU9" s="14">
        <v>0.2</v>
      </c>
      <c r="UV9" s="14">
        <v>14.4</v>
      </c>
      <c r="UW9" s="14">
        <v>15</v>
      </c>
      <c r="UX9" s="14">
        <v>12.682930000000001</v>
      </c>
      <c r="UY9" s="14">
        <v>1.7170700000000001</v>
      </c>
      <c r="UZ9" s="14">
        <v>15</v>
      </c>
      <c r="VA9" s="14">
        <v>17</v>
      </c>
      <c r="VB9" s="14">
        <v>12.682930000000001</v>
      </c>
      <c r="VC9" s="14">
        <v>2.3170700000000002</v>
      </c>
      <c r="VD9" s="14">
        <v>15.4</v>
      </c>
      <c r="VE9" s="14">
        <v>17</v>
      </c>
      <c r="VF9" s="14">
        <v>11.707319999999999</v>
      </c>
      <c r="VG9" s="14">
        <v>3.6926800000000002</v>
      </c>
      <c r="VH9" s="14">
        <v>2.8</v>
      </c>
      <c r="VI9" s="14">
        <v>3.9</v>
      </c>
      <c r="VJ9" s="14">
        <v>9.9139999999999997</v>
      </c>
      <c r="VK9" s="14">
        <v>-7.1139999999999999</v>
      </c>
      <c r="VL9" s="14">
        <v>0</v>
      </c>
      <c r="VM9" s="14"/>
      <c r="VN9" s="14">
        <v>0</v>
      </c>
      <c r="VO9" s="14">
        <v>0</v>
      </c>
      <c r="VP9" s="14">
        <v>0</v>
      </c>
      <c r="VQ9" s="14"/>
      <c r="VR9" s="14">
        <v>0</v>
      </c>
      <c r="VS9" s="14">
        <v>0</v>
      </c>
      <c r="VT9" s="14">
        <v>0</v>
      </c>
      <c r="VU9" s="14"/>
      <c r="VV9" s="14">
        <v>0</v>
      </c>
      <c r="VW9" s="14">
        <v>0</v>
      </c>
      <c r="VX9" s="14">
        <v>0.6</v>
      </c>
      <c r="VY9" s="14">
        <v>0.6</v>
      </c>
      <c r="VZ9" s="14">
        <v>0.6</v>
      </c>
      <c r="WA9" s="14">
        <v>0</v>
      </c>
      <c r="WB9" s="14">
        <v>52.6</v>
      </c>
      <c r="WC9" s="14">
        <v>24.056000000000001</v>
      </c>
      <c r="WD9" s="14">
        <v>24.056000000000001</v>
      </c>
      <c r="WE9" s="14">
        <v>28.544</v>
      </c>
      <c r="WF9" s="14">
        <v>56.9</v>
      </c>
      <c r="WG9" s="14">
        <v>25.027999999999999</v>
      </c>
      <c r="WH9" s="14">
        <v>25.027999999999999</v>
      </c>
      <c r="WI9" s="14">
        <v>31.872</v>
      </c>
      <c r="WJ9" s="14">
        <v>0</v>
      </c>
      <c r="WK9" s="14"/>
      <c r="WL9" s="14">
        <v>0</v>
      </c>
      <c r="WM9" s="14">
        <v>0</v>
      </c>
      <c r="WN9" s="14">
        <v>0</v>
      </c>
      <c r="WO9" s="14"/>
      <c r="WP9" s="14">
        <v>0</v>
      </c>
      <c r="WQ9" s="14">
        <v>0</v>
      </c>
      <c r="WR9" s="14">
        <v>9.6999999999999993</v>
      </c>
      <c r="WS9" s="14">
        <v>9.6</v>
      </c>
      <c r="WT9" s="14">
        <v>9.6</v>
      </c>
      <c r="WU9" s="14">
        <v>0.1</v>
      </c>
      <c r="WV9" s="14">
        <v>20</v>
      </c>
      <c r="WW9" s="14">
        <v>20</v>
      </c>
      <c r="WX9" s="14">
        <v>19.317070000000001</v>
      </c>
      <c r="WY9" s="14">
        <v>0.68293000000000004</v>
      </c>
      <c r="WZ9" s="14">
        <v>9.6</v>
      </c>
      <c r="XA9" s="14">
        <v>10</v>
      </c>
      <c r="XB9" s="14">
        <v>10.7</v>
      </c>
      <c r="XC9" s="14">
        <v>-1.1000000000000001</v>
      </c>
      <c r="XD9" s="14">
        <v>42.5</v>
      </c>
      <c r="XE9" s="14">
        <v>43.2</v>
      </c>
      <c r="XF9" s="14">
        <v>40</v>
      </c>
      <c r="XG9" s="14">
        <v>2.5</v>
      </c>
      <c r="XH9" s="14">
        <v>11.4</v>
      </c>
      <c r="XI9" s="14">
        <v>10.8</v>
      </c>
      <c r="XJ9" s="14">
        <v>10</v>
      </c>
      <c r="XK9" s="14">
        <v>1.4</v>
      </c>
      <c r="XL9" s="14"/>
      <c r="XM9" s="14"/>
      <c r="XN9" s="14"/>
      <c r="XO9" s="14">
        <v>0</v>
      </c>
      <c r="XP9" s="14"/>
      <c r="XQ9" s="14"/>
      <c r="XR9" s="14"/>
      <c r="XS9" s="14">
        <v>0</v>
      </c>
      <c r="XT9" s="14">
        <v>17.2</v>
      </c>
      <c r="XU9" s="14">
        <v>17</v>
      </c>
      <c r="XV9" s="14">
        <v>14</v>
      </c>
      <c r="XW9" s="14">
        <v>3.2</v>
      </c>
      <c r="XX9" s="14"/>
      <c r="XY9" s="14"/>
      <c r="XZ9" s="14"/>
      <c r="YA9" s="14">
        <v>0</v>
      </c>
      <c r="YB9" s="14"/>
      <c r="YC9" s="14"/>
      <c r="YD9" s="14"/>
      <c r="YE9" s="14">
        <v>0</v>
      </c>
    </row>
    <row r="10" spans="1:655" ht="24" customHeight="1" x14ac:dyDescent="0.3">
      <c r="A10" s="1"/>
      <c r="B10" s="16" t="s">
        <v>87</v>
      </c>
      <c r="C10" s="16" t="s">
        <v>925</v>
      </c>
      <c r="D10" s="17">
        <v>104.7</v>
      </c>
      <c r="E10" s="17">
        <v>104</v>
      </c>
      <c r="F10" s="17">
        <v>104</v>
      </c>
      <c r="G10" s="17">
        <v>0.7</v>
      </c>
      <c r="H10" s="17">
        <v>600.9</v>
      </c>
      <c r="I10" s="17">
        <v>597.06966999999997</v>
      </c>
      <c r="J10" s="17">
        <v>597.06966999999997</v>
      </c>
      <c r="K10" s="17">
        <v>3.83033</v>
      </c>
      <c r="L10" s="17">
        <v>200</v>
      </c>
      <c r="M10" s="17">
        <v>195.18487999999999</v>
      </c>
      <c r="N10" s="17">
        <v>195.18486999999999</v>
      </c>
      <c r="O10" s="17">
        <v>4.8151299999999999</v>
      </c>
      <c r="P10" s="17"/>
      <c r="Q10" s="17"/>
      <c r="R10" s="17"/>
      <c r="S10" s="17">
        <v>0</v>
      </c>
      <c r="T10" s="17"/>
      <c r="U10" s="17"/>
      <c r="V10" s="17"/>
      <c r="W10" s="17">
        <v>0</v>
      </c>
      <c r="X10" s="17">
        <v>90.5</v>
      </c>
      <c r="Y10" s="17">
        <v>92.226339999999993</v>
      </c>
      <c r="Z10" s="17">
        <v>92.226339999999993</v>
      </c>
      <c r="AA10" s="17">
        <v>-1.72634</v>
      </c>
      <c r="AB10" s="17">
        <v>185.5</v>
      </c>
      <c r="AC10" s="17">
        <v>190</v>
      </c>
      <c r="AD10" s="17">
        <v>196.09834000000001</v>
      </c>
      <c r="AE10" s="17">
        <v>-10.59834</v>
      </c>
      <c r="AF10" s="17"/>
      <c r="AG10" s="17"/>
      <c r="AH10" s="17"/>
      <c r="AI10" s="17">
        <v>0</v>
      </c>
      <c r="AJ10" s="17"/>
      <c r="AK10" s="17"/>
      <c r="AL10" s="17"/>
      <c r="AM10" s="17">
        <v>0</v>
      </c>
      <c r="AN10" s="17">
        <v>101.7</v>
      </c>
      <c r="AO10" s="17">
        <v>119.98976</v>
      </c>
      <c r="AP10" s="17">
        <v>139.45036999999999</v>
      </c>
      <c r="AQ10" s="17">
        <v>-37.750369999999997</v>
      </c>
      <c r="AR10" s="17"/>
      <c r="AS10" s="17"/>
      <c r="AT10" s="17"/>
      <c r="AU10" s="17">
        <v>0</v>
      </c>
      <c r="AV10" s="17">
        <v>102.3</v>
      </c>
      <c r="AW10" s="17">
        <v>119.98976</v>
      </c>
      <c r="AX10" s="17">
        <v>139.45036999999999</v>
      </c>
      <c r="AY10" s="17">
        <v>-37.150370000000002</v>
      </c>
      <c r="AZ10" s="17">
        <v>132</v>
      </c>
      <c r="BA10" s="17">
        <v>119.98976</v>
      </c>
      <c r="BB10" s="17">
        <v>139.45036999999999</v>
      </c>
      <c r="BC10" s="17">
        <v>-7.4503700000000004</v>
      </c>
      <c r="BD10" s="17">
        <v>211.2</v>
      </c>
      <c r="BE10" s="17">
        <v>204.87801999999999</v>
      </c>
      <c r="BF10" s="17">
        <v>204.87800999999999</v>
      </c>
      <c r="BG10" s="17">
        <v>6.3219900000000004</v>
      </c>
      <c r="BH10" s="17">
        <v>109.6</v>
      </c>
      <c r="BI10" s="17">
        <v>102.43901</v>
      </c>
      <c r="BJ10" s="17">
        <v>102.43899999999999</v>
      </c>
      <c r="BK10" s="17">
        <v>7.1609999999999996</v>
      </c>
      <c r="BL10" s="17">
        <v>556.20000000000005</v>
      </c>
      <c r="BM10" s="17">
        <v>559.46627999999998</v>
      </c>
      <c r="BN10" s="17">
        <v>568.29853000000003</v>
      </c>
      <c r="BO10" s="17">
        <v>-12.09853</v>
      </c>
      <c r="BP10" s="17">
        <v>5.5</v>
      </c>
      <c r="BQ10" s="17">
        <v>5.4891500000000004</v>
      </c>
      <c r="BR10" s="17">
        <v>5.4891399999999999</v>
      </c>
      <c r="BS10" s="17">
        <v>1.086E-2</v>
      </c>
      <c r="BT10" s="17"/>
      <c r="BU10" s="17"/>
      <c r="BV10" s="17"/>
      <c r="BW10" s="17">
        <v>0</v>
      </c>
      <c r="BX10" s="17"/>
      <c r="BY10" s="17"/>
      <c r="BZ10" s="17"/>
      <c r="CA10" s="17">
        <v>0</v>
      </c>
      <c r="CB10" s="17"/>
      <c r="CC10" s="17"/>
      <c r="CD10" s="17"/>
      <c r="CE10" s="17">
        <v>0</v>
      </c>
      <c r="CF10" s="17"/>
      <c r="CG10" s="17"/>
      <c r="CH10" s="17"/>
      <c r="CI10" s="17">
        <v>0</v>
      </c>
      <c r="CJ10" s="17">
        <v>167.1</v>
      </c>
      <c r="CK10" s="17">
        <v>164.70732000000001</v>
      </c>
      <c r="CL10" s="17">
        <v>164.70732000000001</v>
      </c>
      <c r="CM10" s="17">
        <v>2.3926799999999999</v>
      </c>
      <c r="CN10" s="17">
        <v>7.5</v>
      </c>
      <c r="CO10" s="17">
        <v>6.8335499999999998</v>
      </c>
      <c r="CP10" s="17">
        <v>5.1346499999999997</v>
      </c>
      <c r="CQ10" s="17">
        <v>2.3653499999999998</v>
      </c>
      <c r="CR10" s="17">
        <v>5.2</v>
      </c>
      <c r="CS10" s="17">
        <v>3.75102</v>
      </c>
      <c r="CT10" s="17">
        <v>2.8184800000000001</v>
      </c>
      <c r="CU10" s="17">
        <v>2.3815200000000001</v>
      </c>
      <c r="CV10" s="17"/>
      <c r="CW10" s="17"/>
      <c r="CX10" s="17">
        <v>0</v>
      </c>
      <c r="CY10" s="17">
        <v>0</v>
      </c>
      <c r="CZ10" s="17">
        <v>6.9</v>
      </c>
      <c r="DA10" s="17">
        <v>6.8787000000000003</v>
      </c>
      <c r="DB10" s="17">
        <v>6.8787000000000003</v>
      </c>
      <c r="DC10" s="17">
        <v>2.1299999999999999E-2</v>
      </c>
      <c r="DD10" s="17">
        <v>11.4</v>
      </c>
      <c r="DE10" s="17">
        <v>14.992190000000001</v>
      </c>
      <c r="DF10" s="17">
        <v>14.992190000000001</v>
      </c>
      <c r="DG10" s="17">
        <v>-3.59219</v>
      </c>
      <c r="DH10" s="17">
        <v>75.8</v>
      </c>
      <c r="DI10" s="17">
        <v>142.99960999999999</v>
      </c>
      <c r="DJ10" s="17">
        <v>142.99941000000001</v>
      </c>
      <c r="DK10" s="17">
        <v>-67.19941</v>
      </c>
      <c r="DL10" s="17"/>
      <c r="DM10" s="17"/>
      <c r="DN10" s="17"/>
      <c r="DO10" s="17">
        <v>0</v>
      </c>
      <c r="DP10" s="17"/>
      <c r="DQ10" s="17"/>
      <c r="DR10" s="17"/>
      <c r="DS10" s="17">
        <v>0</v>
      </c>
      <c r="DT10" s="17"/>
      <c r="DU10" s="17"/>
      <c r="DV10" s="17"/>
      <c r="DW10" s="17">
        <v>0</v>
      </c>
      <c r="DX10" s="17"/>
      <c r="DY10" s="17"/>
      <c r="DZ10" s="17"/>
      <c r="EA10" s="17">
        <v>0</v>
      </c>
      <c r="EB10" s="17">
        <v>111.1</v>
      </c>
      <c r="EC10" s="17">
        <v>110.99999</v>
      </c>
      <c r="ED10" s="17">
        <v>112.90536</v>
      </c>
      <c r="EE10" s="17">
        <v>-1.8053600000000001</v>
      </c>
      <c r="EF10" s="17">
        <v>169</v>
      </c>
      <c r="EG10" s="17">
        <v>153.11292</v>
      </c>
      <c r="EH10" s="17">
        <v>131.31471999999999</v>
      </c>
      <c r="EI10" s="17">
        <v>37.685279999999999</v>
      </c>
      <c r="EJ10" s="17"/>
      <c r="EK10" s="17"/>
      <c r="EL10" s="17"/>
      <c r="EM10" s="17">
        <v>0</v>
      </c>
      <c r="EN10" s="17"/>
      <c r="EO10" s="17"/>
      <c r="EP10" s="17"/>
      <c r="EQ10" s="17">
        <v>0</v>
      </c>
      <c r="ER10" s="17"/>
      <c r="ES10" s="17"/>
      <c r="ET10" s="17"/>
      <c r="EU10" s="17">
        <v>0</v>
      </c>
      <c r="EV10" s="17">
        <v>6.5</v>
      </c>
      <c r="EW10" s="17">
        <v>6.39</v>
      </c>
      <c r="EX10" s="17">
        <v>6.39</v>
      </c>
      <c r="EY10" s="17">
        <v>0.11</v>
      </c>
      <c r="EZ10" s="17">
        <v>232.7</v>
      </c>
      <c r="FA10" s="17">
        <v>229.30732</v>
      </c>
      <c r="FB10" s="17">
        <v>229.30732</v>
      </c>
      <c r="FC10" s="17">
        <v>3.3926799999999999</v>
      </c>
      <c r="FD10" s="17">
        <v>60</v>
      </c>
      <c r="FE10" s="17">
        <v>61.005040000000001</v>
      </c>
      <c r="FF10" s="17">
        <v>61.005040000000001</v>
      </c>
      <c r="FG10" s="17">
        <v>-1.0050399999999999</v>
      </c>
      <c r="FH10" s="17">
        <v>141.6</v>
      </c>
      <c r="FI10" s="17">
        <v>133.81639000000001</v>
      </c>
      <c r="FJ10" s="17">
        <v>112.82056</v>
      </c>
      <c r="FK10" s="17">
        <v>28.779440000000001</v>
      </c>
      <c r="FL10" s="17">
        <v>33.4</v>
      </c>
      <c r="FM10" s="17">
        <v>30.165790000000001</v>
      </c>
      <c r="FN10" s="17">
        <v>30.165790000000001</v>
      </c>
      <c r="FO10" s="17">
        <v>3.23421</v>
      </c>
      <c r="FP10" s="17">
        <v>18.7</v>
      </c>
      <c r="FQ10" s="17">
        <v>19.28585</v>
      </c>
      <c r="FR10" s="17">
        <v>19.28585</v>
      </c>
      <c r="FS10" s="17">
        <v>-0.58584999999999998</v>
      </c>
      <c r="FT10" s="17">
        <v>19.7</v>
      </c>
      <c r="FU10" s="17">
        <v>20</v>
      </c>
      <c r="FV10" s="17">
        <v>19.317070000000001</v>
      </c>
      <c r="FW10" s="17">
        <v>0.38292999999999999</v>
      </c>
      <c r="FX10" s="17">
        <v>89.4</v>
      </c>
      <c r="FY10" s="17">
        <v>87.657560000000004</v>
      </c>
      <c r="FZ10" s="17">
        <v>87.657560000000004</v>
      </c>
      <c r="GA10" s="17">
        <v>1.74244</v>
      </c>
      <c r="GB10" s="17">
        <v>122.17238999999999</v>
      </c>
      <c r="GC10" s="17">
        <v>181.66672</v>
      </c>
      <c r="GD10" s="17">
        <v>181.66669999999999</v>
      </c>
      <c r="GE10" s="17">
        <v>-59.494309999999999</v>
      </c>
      <c r="GF10" s="17">
        <v>122.2039</v>
      </c>
      <c r="GG10" s="17">
        <v>181.66672</v>
      </c>
      <c r="GH10" s="17">
        <v>181.66669999999999</v>
      </c>
      <c r="GI10" s="17">
        <v>-59.462800000000001</v>
      </c>
      <c r="GJ10" s="17">
        <v>152.50053</v>
      </c>
      <c r="GK10" s="17">
        <v>181.66672</v>
      </c>
      <c r="GL10" s="17">
        <v>181.66669999999999</v>
      </c>
      <c r="GM10" s="17">
        <v>-29.166170000000001</v>
      </c>
      <c r="GN10" s="17">
        <v>109.1</v>
      </c>
      <c r="GO10" s="17">
        <v>110.91315</v>
      </c>
      <c r="GP10" s="17">
        <v>110.91316999999999</v>
      </c>
      <c r="GQ10" s="17">
        <v>-1.8131699999999999</v>
      </c>
      <c r="GR10" s="17">
        <v>8.1</v>
      </c>
      <c r="GS10" s="17">
        <v>8</v>
      </c>
      <c r="GT10" s="17">
        <v>9.09</v>
      </c>
      <c r="GU10" s="17">
        <v>-0.99</v>
      </c>
      <c r="GV10" s="17">
        <v>3.3</v>
      </c>
      <c r="GW10" s="17">
        <v>3.0634600000000001</v>
      </c>
      <c r="GX10" s="17">
        <v>6.6261000000000001</v>
      </c>
      <c r="GY10" s="17">
        <v>-3.3260999999999998</v>
      </c>
      <c r="GZ10" s="17">
        <v>39.6</v>
      </c>
      <c r="HA10" s="17">
        <v>47.26634</v>
      </c>
      <c r="HB10" s="17">
        <v>34.146320000000003</v>
      </c>
      <c r="HC10" s="17">
        <v>5.4536800000000003</v>
      </c>
      <c r="HD10" s="17">
        <v>17.399999999999999</v>
      </c>
      <c r="HE10" s="17">
        <v>13.00803</v>
      </c>
      <c r="HF10" s="17">
        <v>13.00803</v>
      </c>
      <c r="HG10" s="17">
        <v>4.3919699999999997</v>
      </c>
      <c r="HH10" s="17">
        <v>0</v>
      </c>
      <c r="HI10" s="17"/>
      <c r="HJ10" s="17">
        <v>3.8872599999999999</v>
      </c>
      <c r="HK10" s="17">
        <v>-3.8872599999999999</v>
      </c>
      <c r="HL10" s="17">
        <v>23.7</v>
      </c>
      <c r="HM10" s="17">
        <v>25.0092</v>
      </c>
      <c r="HN10" s="17">
        <v>25.0092</v>
      </c>
      <c r="HO10" s="17">
        <v>-1.3091999999999999</v>
      </c>
      <c r="HP10" s="17">
        <v>169.3</v>
      </c>
      <c r="HQ10" s="17">
        <v>169</v>
      </c>
      <c r="HR10" s="17">
        <v>169</v>
      </c>
      <c r="HS10" s="17">
        <v>0.3</v>
      </c>
      <c r="HT10" s="17"/>
      <c r="HU10" s="17"/>
      <c r="HV10" s="17"/>
      <c r="HW10" s="17">
        <v>0</v>
      </c>
      <c r="HX10" s="17"/>
      <c r="HY10" s="17"/>
      <c r="HZ10" s="17"/>
      <c r="IA10" s="17">
        <v>0</v>
      </c>
      <c r="IB10" s="17"/>
      <c r="IC10" s="17"/>
      <c r="ID10" s="17"/>
      <c r="IE10" s="17">
        <v>0</v>
      </c>
      <c r="IF10" s="17">
        <v>0</v>
      </c>
      <c r="IG10" s="17"/>
      <c r="IH10" s="17"/>
      <c r="II10" s="17">
        <v>0</v>
      </c>
      <c r="IJ10" s="17"/>
      <c r="IK10" s="17"/>
      <c r="IL10" s="17"/>
      <c r="IM10" s="17">
        <v>0</v>
      </c>
      <c r="IN10" s="17"/>
      <c r="IO10" s="17"/>
      <c r="IP10" s="17">
        <v>48.416469999999997</v>
      </c>
      <c r="IQ10" s="17">
        <v>-48.416469999999997</v>
      </c>
      <c r="IR10" s="17"/>
      <c r="IS10" s="17"/>
      <c r="IT10" s="17"/>
      <c r="IU10" s="17">
        <v>0</v>
      </c>
      <c r="IV10" s="17"/>
      <c r="IW10" s="17"/>
      <c r="IX10" s="17"/>
      <c r="IY10" s="17">
        <v>0</v>
      </c>
      <c r="IZ10" s="17"/>
      <c r="JA10" s="17"/>
      <c r="JB10" s="17"/>
      <c r="JC10" s="17">
        <v>0</v>
      </c>
      <c r="JD10" s="17">
        <v>86.8</v>
      </c>
      <c r="JE10" s="17">
        <v>86.999989999999997</v>
      </c>
      <c r="JF10" s="17">
        <v>88.815600000000003</v>
      </c>
      <c r="JG10" s="17">
        <v>-2.0156000000000001</v>
      </c>
      <c r="JH10" s="17">
        <v>0</v>
      </c>
      <c r="JI10" s="17">
        <v>0</v>
      </c>
      <c r="JJ10" s="17">
        <v>0</v>
      </c>
      <c r="JK10" s="17">
        <v>0</v>
      </c>
      <c r="JL10" s="17">
        <v>137.69999999999999</v>
      </c>
      <c r="JM10" s="17">
        <v>0</v>
      </c>
      <c r="JN10" s="17">
        <v>0</v>
      </c>
      <c r="JO10" s="17">
        <v>137.69999999999999</v>
      </c>
      <c r="JP10" s="17">
        <v>200</v>
      </c>
      <c r="JQ10" s="17">
        <v>136.66670999999999</v>
      </c>
      <c r="JR10" s="17">
        <v>136.66689</v>
      </c>
      <c r="JS10" s="17">
        <v>63.333109999999998</v>
      </c>
      <c r="JT10" s="17">
        <v>173.7</v>
      </c>
      <c r="JU10" s="17">
        <v>68.333359999999999</v>
      </c>
      <c r="JV10" s="17">
        <v>68.333449999999999</v>
      </c>
      <c r="JW10" s="17">
        <v>105.36655</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4.3</v>
      </c>
      <c r="LE10" s="17">
        <v>3.9931199999999998</v>
      </c>
      <c r="LF10" s="17">
        <v>3.9931199999999998</v>
      </c>
      <c r="LG10" s="17">
        <v>0.30687999999999999</v>
      </c>
      <c r="LH10" s="17">
        <v>167.8</v>
      </c>
      <c r="LI10" s="17">
        <v>129.9906</v>
      </c>
      <c r="LJ10" s="17">
        <v>156.58293</v>
      </c>
      <c r="LK10" s="17">
        <v>11.21707</v>
      </c>
      <c r="LL10" s="17">
        <v>128.1</v>
      </c>
      <c r="LM10" s="17">
        <v>125.43086</v>
      </c>
      <c r="LN10" s="17">
        <v>124.99301</v>
      </c>
      <c r="LO10" s="17">
        <v>3.1069900000000001</v>
      </c>
      <c r="LP10" s="17">
        <v>64.3</v>
      </c>
      <c r="LQ10" s="17">
        <v>67.461460000000002</v>
      </c>
      <c r="LR10" s="17">
        <v>67.461460000000002</v>
      </c>
      <c r="LS10" s="17">
        <v>-3.1614599999999999</v>
      </c>
      <c r="LT10" s="17">
        <v>78.5</v>
      </c>
      <c r="LU10" s="17">
        <v>78.567999999999998</v>
      </c>
      <c r="LV10" s="17">
        <v>78.567989999999995</v>
      </c>
      <c r="LW10" s="17">
        <v>-6.7989999999999995E-2</v>
      </c>
      <c r="LX10" s="17">
        <v>30.2</v>
      </c>
      <c r="LY10" s="17">
        <v>30.097560000000001</v>
      </c>
      <c r="LZ10" s="17">
        <v>30.097560000000001</v>
      </c>
      <c r="MA10" s="17">
        <v>0.10244</v>
      </c>
      <c r="MB10" s="17"/>
      <c r="MC10" s="17"/>
      <c r="MD10" s="17"/>
      <c r="ME10" s="17">
        <v>0</v>
      </c>
      <c r="MF10" s="17"/>
      <c r="MG10" s="17"/>
      <c r="MH10" s="17"/>
      <c r="MI10" s="17">
        <v>0</v>
      </c>
      <c r="MJ10" s="17"/>
      <c r="MK10" s="17"/>
      <c r="ML10" s="17"/>
      <c r="MM10" s="17">
        <v>0</v>
      </c>
      <c r="MN10" s="17">
        <v>103.3</v>
      </c>
      <c r="MO10" s="17">
        <v>146.66612000000001</v>
      </c>
      <c r="MP10" s="17">
        <v>146.6661</v>
      </c>
      <c r="MQ10" s="17">
        <v>-43.366100000000003</v>
      </c>
      <c r="MR10" s="17">
        <v>102.3</v>
      </c>
      <c r="MS10" s="17">
        <v>146.66612000000001</v>
      </c>
      <c r="MT10" s="17">
        <v>146.6661</v>
      </c>
      <c r="MU10" s="17">
        <v>-44.366100000000003</v>
      </c>
      <c r="MV10" s="17">
        <v>122.3</v>
      </c>
      <c r="MW10" s="17">
        <v>146.66612000000001</v>
      </c>
      <c r="MX10" s="17">
        <v>146.6661</v>
      </c>
      <c r="MY10" s="17">
        <v>-24.366099999999999</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v>0</v>
      </c>
      <c r="OE10" s="17">
        <v>0</v>
      </c>
      <c r="OF10" s="17">
        <v>16</v>
      </c>
      <c r="OG10" s="17">
        <v>44.2</v>
      </c>
      <c r="OH10" s="17">
        <v>53.610999999999997</v>
      </c>
      <c r="OI10" s="17">
        <v>-37.610999999999997</v>
      </c>
      <c r="OJ10" s="17">
        <v>0</v>
      </c>
      <c r="OK10" s="17"/>
      <c r="OL10" s="17">
        <v>0</v>
      </c>
      <c r="OM10" s="17">
        <v>0</v>
      </c>
      <c r="ON10" s="17">
        <v>3.7</v>
      </c>
      <c r="OO10" s="17">
        <v>6.4</v>
      </c>
      <c r="OP10" s="17">
        <v>13.492000000000001</v>
      </c>
      <c r="OQ10" s="17">
        <v>-9.7919999999999998</v>
      </c>
      <c r="OR10" s="17">
        <v>0</v>
      </c>
      <c r="OS10" s="17">
        <v>0.5</v>
      </c>
      <c r="OT10" s="17">
        <v>0.5</v>
      </c>
      <c r="OU10" s="17">
        <v>-0.5</v>
      </c>
      <c r="OV10" s="17">
        <v>20</v>
      </c>
      <c r="OW10" s="17">
        <v>20</v>
      </c>
      <c r="OX10" s="17">
        <v>17.560970000000001</v>
      </c>
      <c r="OY10" s="17">
        <v>2.4390299999999998</v>
      </c>
      <c r="OZ10" s="17">
        <v>9.9</v>
      </c>
      <c r="PA10" s="17">
        <v>9.9830000000000005</v>
      </c>
      <c r="PB10" s="17">
        <v>9.9830000000000005</v>
      </c>
      <c r="PC10" s="17">
        <v>-8.3000000000000004E-2</v>
      </c>
      <c r="PD10" s="17">
        <v>5.6</v>
      </c>
      <c r="PE10" s="17">
        <v>5.67</v>
      </c>
      <c r="PF10" s="17">
        <v>5.67</v>
      </c>
      <c r="PG10" s="17">
        <v>-7.0000000000000007E-2</v>
      </c>
      <c r="PH10" s="17">
        <v>1.1000000000000001</v>
      </c>
      <c r="PI10" s="17">
        <v>1.23</v>
      </c>
      <c r="PJ10" s="17">
        <v>1.23</v>
      </c>
      <c r="PK10" s="17">
        <v>-0.13</v>
      </c>
      <c r="PL10" s="17">
        <v>3.3</v>
      </c>
      <c r="PM10" s="17"/>
      <c r="PN10" s="17"/>
      <c r="PO10" s="17">
        <v>3.3</v>
      </c>
      <c r="PP10" s="17">
        <v>4.4000000000000004</v>
      </c>
      <c r="PQ10" s="17">
        <v>4.5</v>
      </c>
      <c r="PR10" s="17">
        <v>4.5</v>
      </c>
      <c r="PS10" s="17">
        <v>-0.1</v>
      </c>
      <c r="PT10" s="17"/>
      <c r="PU10" s="17"/>
      <c r="PV10" s="17"/>
      <c r="PW10" s="17">
        <v>0</v>
      </c>
      <c r="PX10" s="17">
        <v>20</v>
      </c>
      <c r="PY10" s="17">
        <v>19.51219</v>
      </c>
      <c r="PZ10" s="17">
        <v>19.51219</v>
      </c>
      <c r="QA10" s="17">
        <v>0.48781000000000002</v>
      </c>
      <c r="QB10" s="17">
        <v>19</v>
      </c>
      <c r="QC10" s="17">
        <v>19</v>
      </c>
      <c r="QD10" s="17">
        <v>18.2439</v>
      </c>
      <c r="QE10" s="17">
        <v>0.75609999999999999</v>
      </c>
      <c r="QF10" s="17">
        <v>3.3</v>
      </c>
      <c r="QG10" s="17"/>
      <c r="QH10" s="17">
        <v>3.5</v>
      </c>
      <c r="QI10" s="17">
        <v>-0.2</v>
      </c>
      <c r="QJ10" s="17">
        <v>18.5</v>
      </c>
      <c r="QK10" s="17">
        <v>19</v>
      </c>
      <c r="QL10" s="17">
        <v>18.048780000000001</v>
      </c>
      <c r="QM10" s="17">
        <v>0.45122000000000001</v>
      </c>
      <c r="QN10" s="17">
        <v>0</v>
      </c>
      <c r="QO10" s="17"/>
      <c r="QP10" s="17">
        <v>0</v>
      </c>
      <c r="QQ10" s="17">
        <v>0</v>
      </c>
      <c r="QR10" s="17">
        <v>0</v>
      </c>
      <c r="QS10" s="17"/>
      <c r="QT10" s="17">
        <v>0</v>
      </c>
      <c r="QU10" s="17">
        <v>0</v>
      </c>
      <c r="QV10" s="17">
        <v>4.3</v>
      </c>
      <c r="QW10" s="17">
        <v>10.433999999999999</v>
      </c>
      <c r="QX10" s="17">
        <v>10.433999999999999</v>
      </c>
      <c r="QY10" s="17">
        <v>-6.1340000000000003</v>
      </c>
      <c r="QZ10" s="17">
        <v>13.5</v>
      </c>
      <c r="RA10" s="17">
        <v>26.172999999999998</v>
      </c>
      <c r="RB10" s="17">
        <v>26.172999999999998</v>
      </c>
      <c r="RC10" s="17">
        <v>-12.673</v>
      </c>
      <c r="RD10" s="17">
        <v>4.5</v>
      </c>
      <c r="RE10" s="17">
        <v>5</v>
      </c>
      <c r="RF10" s="17">
        <v>4.2</v>
      </c>
      <c r="RG10" s="17">
        <v>0.3</v>
      </c>
      <c r="RH10" s="17">
        <v>1.1000000000000001</v>
      </c>
      <c r="RI10" s="17">
        <v>1.2</v>
      </c>
      <c r="RJ10" s="17">
        <v>1.2</v>
      </c>
      <c r="RK10" s="17">
        <v>-0.1</v>
      </c>
      <c r="RL10" s="17">
        <v>2.2000000000000002</v>
      </c>
      <c r="RM10" s="17">
        <v>1.2</v>
      </c>
      <c r="RN10" s="17">
        <v>1.2</v>
      </c>
      <c r="RO10" s="17">
        <v>1</v>
      </c>
      <c r="RP10" s="17">
        <v>3.1</v>
      </c>
      <c r="RQ10" s="17">
        <v>2.8</v>
      </c>
      <c r="RR10" s="17">
        <v>2.8</v>
      </c>
      <c r="RS10" s="17">
        <v>0.3</v>
      </c>
      <c r="RT10" s="17">
        <v>0</v>
      </c>
      <c r="RU10" s="17"/>
      <c r="RV10" s="17">
        <v>0</v>
      </c>
      <c r="RW10" s="17">
        <v>0</v>
      </c>
      <c r="RX10" s="17">
        <v>0</v>
      </c>
      <c r="RY10" s="17">
        <v>0</v>
      </c>
      <c r="RZ10" s="17">
        <v>0</v>
      </c>
      <c r="SA10" s="17">
        <v>0</v>
      </c>
      <c r="SB10" s="17">
        <v>13.9</v>
      </c>
      <c r="SC10" s="17">
        <v>19.869219999999999</v>
      </c>
      <c r="SD10" s="17">
        <v>19.869160000000001</v>
      </c>
      <c r="SE10" s="17">
        <v>-5.9691599999999996</v>
      </c>
      <c r="SF10" s="17">
        <v>0</v>
      </c>
      <c r="SG10" s="17">
        <v>2</v>
      </c>
      <c r="SH10" s="17">
        <v>2</v>
      </c>
      <c r="SI10" s="17">
        <v>-2</v>
      </c>
      <c r="SJ10" s="17">
        <v>0.3</v>
      </c>
      <c r="SK10" s="17">
        <v>0.4</v>
      </c>
      <c r="SL10" s="17">
        <v>0.7</v>
      </c>
      <c r="SM10" s="17">
        <v>-0.4</v>
      </c>
      <c r="SN10" s="17">
        <v>12.1</v>
      </c>
      <c r="SO10" s="17">
        <v>11.707319999999999</v>
      </c>
      <c r="SP10" s="17">
        <v>11.707319999999999</v>
      </c>
      <c r="SQ10" s="17">
        <v>0.39267999999999997</v>
      </c>
      <c r="SR10" s="17">
        <v>6.5</v>
      </c>
      <c r="SS10" s="17">
        <v>6.4</v>
      </c>
      <c r="ST10" s="17">
        <v>6.4</v>
      </c>
      <c r="SU10" s="17">
        <v>0.1</v>
      </c>
      <c r="SV10" s="17">
        <v>8.8000000000000007</v>
      </c>
      <c r="SW10" s="17">
        <v>8</v>
      </c>
      <c r="SX10" s="17">
        <v>8</v>
      </c>
      <c r="SY10" s="17">
        <v>0.8</v>
      </c>
      <c r="SZ10" s="17">
        <v>12.2</v>
      </c>
      <c r="TA10" s="17">
        <v>11.707319999999999</v>
      </c>
      <c r="TB10" s="17">
        <v>11.707319999999999</v>
      </c>
      <c r="TC10" s="17">
        <v>0.49268000000000001</v>
      </c>
      <c r="TD10" s="17">
        <v>20</v>
      </c>
      <c r="TE10" s="17">
        <v>20</v>
      </c>
      <c r="TF10" s="17">
        <v>19.317070000000001</v>
      </c>
      <c r="TG10" s="17">
        <v>0.68293000000000004</v>
      </c>
      <c r="TH10" s="17">
        <v>11.5</v>
      </c>
      <c r="TI10" s="17">
        <v>17.018999999999998</v>
      </c>
      <c r="TJ10" s="17">
        <v>17.018999999999998</v>
      </c>
      <c r="TK10" s="17">
        <v>-5.5190000000000001</v>
      </c>
      <c r="TL10" s="17">
        <v>42.6</v>
      </c>
      <c r="TM10" s="17">
        <v>23.495000000000001</v>
      </c>
      <c r="TN10" s="17">
        <v>23.495000000000001</v>
      </c>
      <c r="TO10" s="17">
        <v>19.105</v>
      </c>
      <c r="TP10" s="17">
        <v>0</v>
      </c>
      <c r="TQ10" s="17"/>
      <c r="TR10" s="17">
        <v>0</v>
      </c>
      <c r="TS10" s="17">
        <v>0</v>
      </c>
      <c r="TT10" s="17">
        <v>7.9</v>
      </c>
      <c r="TU10" s="17">
        <v>24.765999999999998</v>
      </c>
      <c r="TV10" s="17">
        <v>24.765999999999998</v>
      </c>
      <c r="TW10" s="17">
        <v>-16.866</v>
      </c>
      <c r="TX10" s="17">
        <v>19.2</v>
      </c>
      <c r="TY10" s="17">
        <v>37.874000000000002</v>
      </c>
      <c r="TZ10" s="17">
        <v>37.874000000000002</v>
      </c>
      <c r="UA10" s="17">
        <v>-18.673999999999999</v>
      </c>
      <c r="UB10" s="17">
        <v>0.2</v>
      </c>
      <c r="UC10" s="17">
        <v>1.284</v>
      </c>
      <c r="UD10" s="17">
        <v>1.284</v>
      </c>
      <c r="UE10" s="17">
        <v>-1.0840000000000001</v>
      </c>
      <c r="UF10" s="17">
        <v>0.8</v>
      </c>
      <c r="UG10" s="17">
        <v>1.23</v>
      </c>
      <c r="UH10" s="17">
        <v>1.23</v>
      </c>
      <c r="UI10" s="17">
        <v>-0.43</v>
      </c>
      <c r="UJ10" s="17"/>
      <c r="UK10" s="17"/>
      <c r="UL10" s="17">
        <v>11.707319999999999</v>
      </c>
      <c r="UM10" s="17">
        <v>-11.707319999999999</v>
      </c>
      <c r="UN10" s="17">
        <v>4.0409300000000004</v>
      </c>
      <c r="UO10" s="17">
        <v>4</v>
      </c>
      <c r="UP10" s="17">
        <v>4</v>
      </c>
      <c r="UQ10" s="17">
        <v>4.0930000000000001E-2</v>
      </c>
      <c r="UR10" s="17">
        <v>7.4</v>
      </c>
      <c r="US10" s="17">
        <v>8</v>
      </c>
      <c r="UT10" s="17">
        <v>8</v>
      </c>
      <c r="UU10" s="17">
        <v>-0.6</v>
      </c>
      <c r="UV10" s="17">
        <v>14.4</v>
      </c>
      <c r="UW10" s="17">
        <v>15</v>
      </c>
      <c r="UX10" s="17">
        <v>12.682930000000001</v>
      </c>
      <c r="UY10" s="17">
        <v>1.7170700000000001</v>
      </c>
      <c r="UZ10" s="17">
        <v>15</v>
      </c>
      <c r="VA10" s="17">
        <v>17</v>
      </c>
      <c r="VB10" s="17">
        <v>12.682930000000001</v>
      </c>
      <c r="VC10" s="17">
        <v>2.3170700000000002</v>
      </c>
      <c r="VD10" s="17">
        <v>7.5</v>
      </c>
      <c r="VE10" s="17">
        <v>17</v>
      </c>
      <c r="VF10" s="17">
        <v>11.707319999999999</v>
      </c>
      <c r="VG10" s="17">
        <v>-4.2073200000000002</v>
      </c>
      <c r="VH10" s="17">
        <v>2.8</v>
      </c>
      <c r="VI10" s="17">
        <v>3.9</v>
      </c>
      <c r="VJ10" s="17">
        <v>9.8369999999999997</v>
      </c>
      <c r="VK10" s="17">
        <v>-7.0369999999999999</v>
      </c>
      <c r="VL10" s="17">
        <v>0</v>
      </c>
      <c r="VM10" s="17"/>
      <c r="VN10" s="17">
        <v>0</v>
      </c>
      <c r="VO10" s="17">
        <v>0</v>
      </c>
      <c r="VP10" s="17">
        <v>0</v>
      </c>
      <c r="VQ10" s="17"/>
      <c r="VR10" s="17">
        <v>0</v>
      </c>
      <c r="VS10" s="17">
        <v>0</v>
      </c>
      <c r="VT10" s="17">
        <v>0</v>
      </c>
      <c r="VU10" s="17"/>
      <c r="VV10" s="17">
        <v>0</v>
      </c>
      <c r="VW10" s="17">
        <v>0</v>
      </c>
      <c r="VX10" s="17">
        <v>0.6</v>
      </c>
      <c r="VY10" s="17">
        <v>0.6</v>
      </c>
      <c r="VZ10" s="17">
        <v>0.6</v>
      </c>
      <c r="WA10" s="17">
        <v>0</v>
      </c>
      <c r="WB10" s="17">
        <v>36.700000000000003</v>
      </c>
      <c r="WC10" s="17">
        <v>17.303999999999998</v>
      </c>
      <c r="WD10" s="17">
        <v>17.303999999999998</v>
      </c>
      <c r="WE10" s="17">
        <v>19.396000000000001</v>
      </c>
      <c r="WF10" s="17">
        <v>35.1</v>
      </c>
      <c r="WG10" s="17">
        <v>21.678000000000001</v>
      </c>
      <c r="WH10" s="17">
        <v>21.678000000000001</v>
      </c>
      <c r="WI10" s="17">
        <v>13.422000000000001</v>
      </c>
      <c r="WJ10" s="17">
        <v>0</v>
      </c>
      <c r="WK10" s="17"/>
      <c r="WL10" s="17">
        <v>0</v>
      </c>
      <c r="WM10" s="17">
        <v>0</v>
      </c>
      <c r="WN10" s="17">
        <v>0</v>
      </c>
      <c r="WO10" s="17"/>
      <c r="WP10" s="17">
        <v>0</v>
      </c>
      <c r="WQ10" s="17">
        <v>0</v>
      </c>
      <c r="WR10" s="17">
        <v>9.8000000000000007</v>
      </c>
      <c r="WS10" s="17">
        <v>9.6</v>
      </c>
      <c r="WT10" s="17">
        <v>9.6</v>
      </c>
      <c r="WU10" s="17">
        <v>0.2</v>
      </c>
      <c r="WV10" s="17">
        <v>20</v>
      </c>
      <c r="WW10" s="17">
        <v>20</v>
      </c>
      <c r="WX10" s="17">
        <v>19.317070000000001</v>
      </c>
      <c r="WY10" s="17">
        <v>0.68293000000000004</v>
      </c>
      <c r="WZ10" s="17">
        <v>8.8000000000000007</v>
      </c>
      <c r="XA10" s="17">
        <v>10</v>
      </c>
      <c r="XB10" s="17">
        <v>10.7</v>
      </c>
      <c r="XC10" s="17">
        <v>-1.9</v>
      </c>
      <c r="XD10" s="17">
        <v>42.8</v>
      </c>
      <c r="XE10" s="17">
        <v>43.2</v>
      </c>
      <c r="XF10" s="17">
        <v>40</v>
      </c>
      <c r="XG10" s="17">
        <v>2.8</v>
      </c>
      <c r="XH10" s="17">
        <v>11.2</v>
      </c>
      <c r="XI10" s="17">
        <v>10.8</v>
      </c>
      <c r="XJ10" s="17">
        <v>10</v>
      </c>
      <c r="XK10" s="17">
        <v>1.2</v>
      </c>
      <c r="XL10" s="17"/>
      <c r="XM10" s="17"/>
      <c r="XN10" s="17"/>
      <c r="XO10" s="17">
        <v>0</v>
      </c>
      <c r="XP10" s="17"/>
      <c r="XQ10" s="17"/>
      <c r="XR10" s="17"/>
      <c r="XS10" s="17">
        <v>0</v>
      </c>
      <c r="XT10" s="17">
        <v>17.2</v>
      </c>
      <c r="XU10" s="17">
        <v>17</v>
      </c>
      <c r="XV10" s="17">
        <v>14</v>
      </c>
      <c r="XW10" s="17">
        <v>3.2</v>
      </c>
      <c r="XX10" s="17"/>
      <c r="XY10" s="17"/>
      <c r="XZ10" s="17"/>
      <c r="YA10" s="17">
        <v>0</v>
      </c>
      <c r="YB10" s="17"/>
      <c r="YC10" s="17"/>
      <c r="YD10" s="17"/>
      <c r="YE10" s="17">
        <v>0</v>
      </c>
    </row>
    <row r="11" spans="1:655" ht="24" customHeight="1" x14ac:dyDescent="0.3">
      <c r="A11" s="1"/>
      <c r="B11" s="16" t="s">
        <v>87</v>
      </c>
      <c r="C11" s="16" t="s">
        <v>926</v>
      </c>
      <c r="D11" s="17">
        <v>104.2</v>
      </c>
      <c r="E11" s="17">
        <v>104</v>
      </c>
      <c r="F11" s="17">
        <v>104</v>
      </c>
      <c r="G11" s="17">
        <v>0.2</v>
      </c>
      <c r="H11" s="17">
        <v>600.4</v>
      </c>
      <c r="I11" s="17">
        <v>597.06966999999997</v>
      </c>
      <c r="J11" s="17">
        <v>597.06966999999997</v>
      </c>
      <c r="K11" s="17">
        <v>3.33033</v>
      </c>
      <c r="L11" s="17">
        <v>199.9</v>
      </c>
      <c r="M11" s="17">
        <v>195.18487999999999</v>
      </c>
      <c r="N11" s="17">
        <v>195.18486999999999</v>
      </c>
      <c r="O11" s="17">
        <v>4.7151300000000003</v>
      </c>
      <c r="P11" s="17"/>
      <c r="Q11" s="17"/>
      <c r="R11" s="17"/>
      <c r="S11" s="17">
        <v>0</v>
      </c>
      <c r="T11" s="17"/>
      <c r="U11" s="17"/>
      <c r="V11" s="17"/>
      <c r="W11" s="17">
        <v>0</v>
      </c>
      <c r="X11" s="17">
        <v>91</v>
      </c>
      <c r="Y11" s="17">
        <v>92.226339999999993</v>
      </c>
      <c r="Z11" s="17">
        <v>92.226339999999993</v>
      </c>
      <c r="AA11" s="17">
        <v>-1.22634</v>
      </c>
      <c r="AB11" s="17">
        <v>185.8</v>
      </c>
      <c r="AC11" s="17">
        <v>190</v>
      </c>
      <c r="AD11" s="17">
        <v>196.09834000000001</v>
      </c>
      <c r="AE11" s="17">
        <v>-10.29834</v>
      </c>
      <c r="AF11" s="17"/>
      <c r="AG11" s="17"/>
      <c r="AH11" s="17"/>
      <c r="AI11" s="17">
        <v>0</v>
      </c>
      <c r="AJ11" s="17"/>
      <c r="AK11" s="17"/>
      <c r="AL11" s="17"/>
      <c r="AM11" s="17">
        <v>0</v>
      </c>
      <c r="AN11" s="17">
        <v>102.6</v>
      </c>
      <c r="AO11" s="17">
        <v>110.00001</v>
      </c>
      <c r="AP11" s="17">
        <v>112.87124</v>
      </c>
      <c r="AQ11" s="17">
        <v>-10.271240000000001</v>
      </c>
      <c r="AR11" s="17"/>
      <c r="AS11" s="17"/>
      <c r="AT11" s="17"/>
      <c r="AU11" s="17">
        <v>0</v>
      </c>
      <c r="AV11" s="17">
        <v>101.8</v>
      </c>
      <c r="AW11" s="17">
        <v>110.00001</v>
      </c>
      <c r="AX11" s="17">
        <v>112.87124</v>
      </c>
      <c r="AY11" s="17">
        <v>-11.07124</v>
      </c>
      <c r="AZ11" s="17">
        <v>132</v>
      </c>
      <c r="BA11" s="17">
        <v>110.00001</v>
      </c>
      <c r="BB11" s="17">
        <v>112.87124</v>
      </c>
      <c r="BC11" s="17">
        <v>19.12876</v>
      </c>
      <c r="BD11" s="17">
        <v>212</v>
      </c>
      <c r="BE11" s="17">
        <v>204.87801999999999</v>
      </c>
      <c r="BF11" s="17">
        <v>204.87800999999999</v>
      </c>
      <c r="BG11" s="17">
        <v>7.1219900000000003</v>
      </c>
      <c r="BH11" s="17">
        <v>109.6</v>
      </c>
      <c r="BI11" s="17">
        <v>102.43901</v>
      </c>
      <c r="BJ11" s="17">
        <v>102.43899999999999</v>
      </c>
      <c r="BK11" s="17">
        <v>7.1609999999999996</v>
      </c>
      <c r="BL11" s="17">
        <v>563</v>
      </c>
      <c r="BM11" s="17">
        <v>559.46583999999996</v>
      </c>
      <c r="BN11" s="17">
        <v>568.29853000000003</v>
      </c>
      <c r="BO11" s="17">
        <v>-5.2985300000000004</v>
      </c>
      <c r="BP11" s="17">
        <v>5.4</v>
      </c>
      <c r="BQ11" s="17">
        <v>5.4891500000000004</v>
      </c>
      <c r="BR11" s="17">
        <v>5.4891399999999999</v>
      </c>
      <c r="BS11" s="17">
        <v>-8.9139999999999997E-2</v>
      </c>
      <c r="BT11" s="17"/>
      <c r="BU11" s="17"/>
      <c r="BV11" s="17"/>
      <c r="BW11" s="17">
        <v>0</v>
      </c>
      <c r="BX11" s="17"/>
      <c r="BY11" s="17"/>
      <c r="BZ11" s="17"/>
      <c r="CA11" s="17">
        <v>0</v>
      </c>
      <c r="CB11" s="17"/>
      <c r="CC11" s="17"/>
      <c r="CD11" s="17"/>
      <c r="CE11" s="17">
        <v>0</v>
      </c>
      <c r="CF11" s="17"/>
      <c r="CG11" s="17"/>
      <c r="CH11" s="17"/>
      <c r="CI11" s="17">
        <v>0</v>
      </c>
      <c r="CJ11" s="17">
        <v>163.80000000000001</v>
      </c>
      <c r="CK11" s="17">
        <v>164.70732000000001</v>
      </c>
      <c r="CL11" s="17">
        <v>164.70732000000001</v>
      </c>
      <c r="CM11" s="17">
        <v>-0.90732000000000002</v>
      </c>
      <c r="CN11" s="17">
        <v>7.4</v>
      </c>
      <c r="CO11" s="17">
        <v>6.8335499999999998</v>
      </c>
      <c r="CP11" s="17">
        <v>5.1346499999999997</v>
      </c>
      <c r="CQ11" s="17">
        <v>2.2653500000000002</v>
      </c>
      <c r="CR11" s="17">
        <v>5.0999999999999996</v>
      </c>
      <c r="CS11" s="17">
        <v>3.75102</v>
      </c>
      <c r="CT11" s="17">
        <v>2.8184800000000001</v>
      </c>
      <c r="CU11" s="17">
        <v>2.28152</v>
      </c>
      <c r="CV11" s="17"/>
      <c r="CW11" s="17"/>
      <c r="CX11" s="17">
        <v>0</v>
      </c>
      <c r="CY11" s="17">
        <v>0</v>
      </c>
      <c r="CZ11" s="17">
        <v>6.9</v>
      </c>
      <c r="DA11" s="17">
        <v>6.8787000000000003</v>
      </c>
      <c r="DB11" s="17">
        <v>6.8787000000000003</v>
      </c>
      <c r="DC11" s="17">
        <v>2.1299999999999999E-2</v>
      </c>
      <c r="DD11" s="17">
        <v>11.6</v>
      </c>
      <c r="DE11" s="17">
        <v>14.992190000000001</v>
      </c>
      <c r="DF11" s="17">
        <v>14.992190000000001</v>
      </c>
      <c r="DG11" s="17">
        <v>-3.3921899999999998</v>
      </c>
      <c r="DH11" s="17">
        <v>76</v>
      </c>
      <c r="DI11" s="17">
        <v>98.888999999999996</v>
      </c>
      <c r="DJ11" s="17">
        <v>142.99947</v>
      </c>
      <c r="DK11" s="17">
        <v>-66.999470000000002</v>
      </c>
      <c r="DL11" s="17"/>
      <c r="DM11" s="17"/>
      <c r="DN11" s="17"/>
      <c r="DO11" s="17">
        <v>0</v>
      </c>
      <c r="DP11" s="17"/>
      <c r="DQ11" s="17"/>
      <c r="DR11" s="17"/>
      <c r="DS11" s="17">
        <v>0</v>
      </c>
      <c r="DT11" s="17"/>
      <c r="DU11" s="17"/>
      <c r="DV11" s="17"/>
      <c r="DW11" s="17">
        <v>0</v>
      </c>
      <c r="DX11" s="17"/>
      <c r="DY11" s="17"/>
      <c r="DZ11" s="17"/>
      <c r="EA11" s="17">
        <v>0</v>
      </c>
      <c r="EB11" s="17">
        <v>111.2</v>
      </c>
      <c r="EC11" s="17">
        <v>110.99999</v>
      </c>
      <c r="ED11" s="17">
        <v>112.90536</v>
      </c>
      <c r="EE11" s="17">
        <v>-1.70536</v>
      </c>
      <c r="EF11" s="17">
        <v>216.3</v>
      </c>
      <c r="EG11" s="17">
        <v>154.21499</v>
      </c>
      <c r="EH11" s="17">
        <v>221.30108000000001</v>
      </c>
      <c r="EI11" s="17">
        <v>-5.00108</v>
      </c>
      <c r="EJ11" s="17"/>
      <c r="EK11" s="17"/>
      <c r="EL11" s="17"/>
      <c r="EM11" s="17">
        <v>0</v>
      </c>
      <c r="EN11" s="17"/>
      <c r="EO11" s="17"/>
      <c r="EP11" s="17"/>
      <c r="EQ11" s="17">
        <v>0</v>
      </c>
      <c r="ER11" s="17"/>
      <c r="ES11" s="17"/>
      <c r="ET11" s="17"/>
      <c r="EU11" s="17">
        <v>0</v>
      </c>
      <c r="EV11" s="17">
        <v>6.5</v>
      </c>
      <c r="EW11" s="17">
        <v>6.39</v>
      </c>
      <c r="EX11" s="17">
        <v>6.39</v>
      </c>
      <c r="EY11" s="17">
        <v>0.11</v>
      </c>
      <c r="EZ11" s="17">
        <v>231.8</v>
      </c>
      <c r="FA11" s="17">
        <v>229.30732</v>
      </c>
      <c r="FB11" s="17">
        <v>229.30732</v>
      </c>
      <c r="FC11" s="17">
        <v>2.49268</v>
      </c>
      <c r="FD11" s="17">
        <v>60.7</v>
      </c>
      <c r="FE11" s="17">
        <v>61.005040000000001</v>
      </c>
      <c r="FF11" s="17">
        <v>61.005040000000001</v>
      </c>
      <c r="FG11" s="17">
        <v>-0.30503999999999998</v>
      </c>
      <c r="FH11" s="17">
        <v>149.6</v>
      </c>
      <c r="FI11" s="17">
        <v>133.74791999999999</v>
      </c>
      <c r="FJ11" s="17">
        <v>112.82056</v>
      </c>
      <c r="FK11" s="17">
        <v>36.779440000000001</v>
      </c>
      <c r="FL11" s="17">
        <v>32.5</v>
      </c>
      <c r="FM11" s="17">
        <v>30.165790000000001</v>
      </c>
      <c r="FN11" s="17">
        <v>30.165790000000001</v>
      </c>
      <c r="FO11" s="17">
        <v>2.3342100000000001</v>
      </c>
      <c r="FP11" s="17">
        <v>18.8</v>
      </c>
      <c r="FQ11" s="17">
        <v>19.28585</v>
      </c>
      <c r="FR11" s="17">
        <v>19.28585</v>
      </c>
      <c r="FS11" s="17">
        <v>-0.48585</v>
      </c>
      <c r="FT11" s="17">
        <v>19.7</v>
      </c>
      <c r="FU11" s="17">
        <v>20</v>
      </c>
      <c r="FV11" s="17">
        <v>19.317070000000001</v>
      </c>
      <c r="FW11" s="17">
        <v>0.38292999999999999</v>
      </c>
      <c r="FX11" s="17">
        <v>88.1</v>
      </c>
      <c r="FY11" s="17">
        <v>87.657560000000004</v>
      </c>
      <c r="FZ11" s="17">
        <v>87.657560000000004</v>
      </c>
      <c r="GA11" s="17">
        <v>0.44244</v>
      </c>
      <c r="GB11" s="17">
        <v>144.53263000000001</v>
      </c>
      <c r="GC11" s="17">
        <v>181.66668999999999</v>
      </c>
      <c r="GD11" s="17">
        <v>181.66669999999999</v>
      </c>
      <c r="GE11" s="17">
        <v>-37.134070000000001</v>
      </c>
      <c r="GF11" s="17">
        <v>146.39508000000001</v>
      </c>
      <c r="GG11" s="17">
        <v>181.66668999999999</v>
      </c>
      <c r="GH11" s="17">
        <v>181.66669999999999</v>
      </c>
      <c r="GI11" s="17">
        <v>-35.271619999999999</v>
      </c>
      <c r="GJ11" s="17">
        <v>158.0138</v>
      </c>
      <c r="GK11" s="17">
        <v>181.66668999999999</v>
      </c>
      <c r="GL11" s="17">
        <v>181.66669999999999</v>
      </c>
      <c r="GM11" s="17">
        <v>-23.652899999999999</v>
      </c>
      <c r="GN11" s="17">
        <v>108.7</v>
      </c>
      <c r="GO11" s="17">
        <v>109.49142999999999</v>
      </c>
      <c r="GP11" s="17">
        <v>110.91316999999999</v>
      </c>
      <c r="GQ11" s="17">
        <v>-2.2131699999999999</v>
      </c>
      <c r="GR11" s="17">
        <v>8.1</v>
      </c>
      <c r="GS11" s="17">
        <v>8</v>
      </c>
      <c r="GT11" s="17">
        <v>9.09</v>
      </c>
      <c r="GU11" s="17">
        <v>-0.99</v>
      </c>
      <c r="GV11" s="17">
        <v>3.3</v>
      </c>
      <c r="GW11" s="17">
        <v>3.0634600000000001</v>
      </c>
      <c r="GX11" s="17">
        <v>6.6261000000000001</v>
      </c>
      <c r="GY11" s="17">
        <v>-3.3260999999999998</v>
      </c>
      <c r="GZ11" s="17">
        <v>40.700000000000003</v>
      </c>
      <c r="HA11" s="17">
        <v>47.26634</v>
      </c>
      <c r="HB11" s="17">
        <v>34.146320000000003</v>
      </c>
      <c r="HC11" s="17">
        <v>6.5536799999999999</v>
      </c>
      <c r="HD11" s="17">
        <v>17.8</v>
      </c>
      <c r="HE11" s="17">
        <v>13.00803</v>
      </c>
      <c r="HF11" s="17">
        <v>13.00803</v>
      </c>
      <c r="HG11" s="17">
        <v>4.7919700000000001</v>
      </c>
      <c r="HH11" s="17">
        <v>0</v>
      </c>
      <c r="HI11" s="17"/>
      <c r="HJ11" s="17">
        <v>3.8872599999999999</v>
      </c>
      <c r="HK11" s="17">
        <v>-3.8872599999999999</v>
      </c>
      <c r="HL11" s="17">
        <v>24.5</v>
      </c>
      <c r="HM11" s="17">
        <v>25.0092</v>
      </c>
      <c r="HN11" s="17">
        <v>25.0092</v>
      </c>
      <c r="HO11" s="17">
        <v>-0.50919999999999999</v>
      </c>
      <c r="HP11" s="17">
        <v>169.7</v>
      </c>
      <c r="HQ11" s="17">
        <v>169</v>
      </c>
      <c r="HR11" s="17">
        <v>105.51354000000001</v>
      </c>
      <c r="HS11" s="17">
        <v>64.186459999999997</v>
      </c>
      <c r="HT11" s="17"/>
      <c r="HU11" s="17"/>
      <c r="HV11" s="17"/>
      <c r="HW11" s="17">
        <v>0</v>
      </c>
      <c r="HX11" s="17"/>
      <c r="HY11" s="17"/>
      <c r="HZ11" s="17"/>
      <c r="IA11" s="17">
        <v>0</v>
      </c>
      <c r="IB11" s="17"/>
      <c r="IC11" s="17"/>
      <c r="ID11" s="17"/>
      <c r="IE11" s="17">
        <v>0</v>
      </c>
      <c r="IF11" s="17">
        <v>0</v>
      </c>
      <c r="IG11" s="17"/>
      <c r="IH11" s="17"/>
      <c r="II11" s="17">
        <v>0</v>
      </c>
      <c r="IJ11" s="17"/>
      <c r="IK11" s="17"/>
      <c r="IL11" s="17"/>
      <c r="IM11" s="17">
        <v>0</v>
      </c>
      <c r="IN11" s="17"/>
      <c r="IO11" s="17"/>
      <c r="IP11" s="17">
        <v>48.416469999999997</v>
      </c>
      <c r="IQ11" s="17">
        <v>-48.416469999999997</v>
      </c>
      <c r="IR11" s="17"/>
      <c r="IS11" s="17"/>
      <c r="IT11" s="17"/>
      <c r="IU11" s="17">
        <v>0</v>
      </c>
      <c r="IV11" s="17"/>
      <c r="IW11" s="17"/>
      <c r="IX11" s="17"/>
      <c r="IY11" s="17">
        <v>0</v>
      </c>
      <c r="IZ11" s="17"/>
      <c r="JA11" s="17"/>
      <c r="JB11" s="17"/>
      <c r="JC11" s="17">
        <v>0</v>
      </c>
      <c r="JD11" s="17">
        <v>87</v>
      </c>
      <c r="JE11" s="17">
        <v>86.999989999999997</v>
      </c>
      <c r="JF11" s="17">
        <v>88.815600000000003</v>
      </c>
      <c r="JG11" s="17">
        <v>-1.8156000000000001</v>
      </c>
      <c r="JH11" s="17">
        <v>0</v>
      </c>
      <c r="JI11" s="17">
        <v>0</v>
      </c>
      <c r="JJ11" s="17">
        <v>0</v>
      </c>
      <c r="JK11" s="17">
        <v>0</v>
      </c>
      <c r="JL11" s="17">
        <v>9.5</v>
      </c>
      <c r="JM11" s="17">
        <v>0</v>
      </c>
      <c r="JN11" s="17">
        <v>0</v>
      </c>
      <c r="JO11" s="17">
        <v>9.5</v>
      </c>
      <c r="JP11" s="17">
        <v>200</v>
      </c>
      <c r="JQ11" s="17">
        <v>136.66668000000001</v>
      </c>
      <c r="JR11" s="17">
        <v>136.6669</v>
      </c>
      <c r="JS11" s="17">
        <v>63.333100000000002</v>
      </c>
      <c r="JT11" s="17">
        <v>89.1</v>
      </c>
      <c r="JU11" s="17">
        <v>68.333340000000007</v>
      </c>
      <c r="JV11" s="17">
        <v>68.333449999999999</v>
      </c>
      <c r="JW11" s="17">
        <v>20.766549999999999</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4.3</v>
      </c>
      <c r="LE11" s="17">
        <v>3.9931199999999998</v>
      </c>
      <c r="LF11" s="17">
        <v>3.9931199999999998</v>
      </c>
      <c r="LG11" s="17">
        <v>0.30687999999999999</v>
      </c>
      <c r="LH11" s="17">
        <v>205.6</v>
      </c>
      <c r="LI11" s="17">
        <v>128.88852</v>
      </c>
      <c r="LJ11" s="17">
        <v>130.81327999999999</v>
      </c>
      <c r="LK11" s="17">
        <v>74.786720000000003</v>
      </c>
      <c r="LL11" s="17">
        <v>132</v>
      </c>
      <c r="LM11" s="17">
        <v>125.43024</v>
      </c>
      <c r="LN11" s="17">
        <v>125.86887</v>
      </c>
      <c r="LO11" s="17">
        <v>6.1311299999999997</v>
      </c>
      <c r="LP11" s="17">
        <v>64.2</v>
      </c>
      <c r="LQ11" s="17">
        <v>67.461460000000002</v>
      </c>
      <c r="LR11" s="17">
        <v>67.461460000000002</v>
      </c>
      <c r="LS11" s="17">
        <v>-3.26146</v>
      </c>
      <c r="LT11" s="17">
        <v>78</v>
      </c>
      <c r="LU11" s="17">
        <v>78.567999999999998</v>
      </c>
      <c r="LV11" s="17">
        <v>78.567989999999995</v>
      </c>
      <c r="LW11" s="17">
        <v>-0.56798999999999999</v>
      </c>
      <c r="LX11" s="17">
        <v>30.3</v>
      </c>
      <c r="LY11" s="17">
        <v>30.097560000000001</v>
      </c>
      <c r="LZ11" s="17">
        <v>30.097560000000001</v>
      </c>
      <c r="MA11" s="17">
        <v>0.20244000000000001</v>
      </c>
      <c r="MB11" s="17"/>
      <c r="MC11" s="17"/>
      <c r="MD11" s="17"/>
      <c r="ME11" s="17">
        <v>0</v>
      </c>
      <c r="MF11" s="17"/>
      <c r="MG11" s="17"/>
      <c r="MH11" s="17"/>
      <c r="MI11" s="17">
        <v>0</v>
      </c>
      <c r="MJ11" s="17"/>
      <c r="MK11" s="17"/>
      <c r="ML11" s="17"/>
      <c r="MM11" s="17">
        <v>0</v>
      </c>
      <c r="MN11" s="17">
        <v>102.7</v>
      </c>
      <c r="MO11" s="17">
        <v>146.66606999999999</v>
      </c>
      <c r="MP11" s="17">
        <v>146.6661</v>
      </c>
      <c r="MQ11" s="17">
        <v>-43.966099999999997</v>
      </c>
      <c r="MR11" s="17">
        <v>102.2</v>
      </c>
      <c r="MS11" s="17">
        <v>146.66606999999999</v>
      </c>
      <c r="MT11" s="17">
        <v>146.6661</v>
      </c>
      <c r="MU11" s="17">
        <v>-44.466099999999997</v>
      </c>
      <c r="MV11" s="17">
        <v>121.9</v>
      </c>
      <c r="MW11" s="17">
        <v>146.66606999999999</v>
      </c>
      <c r="MX11" s="17">
        <v>146.6661</v>
      </c>
      <c r="MY11" s="17">
        <v>-24.766100000000002</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v>0</v>
      </c>
      <c r="OE11" s="17">
        <v>0</v>
      </c>
      <c r="OF11" s="17">
        <v>13.8</v>
      </c>
      <c r="OG11" s="17">
        <v>42.4</v>
      </c>
      <c r="OH11" s="17">
        <v>51.692</v>
      </c>
      <c r="OI11" s="17">
        <v>-37.892000000000003</v>
      </c>
      <c r="OJ11" s="17">
        <v>0</v>
      </c>
      <c r="OK11" s="17"/>
      <c r="OL11" s="17">
        <v>0</v>
      </c>
      <c r="OM11" s="17">
        <v>0</v>
      </c>
      <c r="ON11" s="17">
        <v>5</v>
      </c>
      <c r="OO11" s="17">
        <v>6.7</v>
      </c>
      <c r="OP11" s="17">
        <v>13.33</v>
      </c>
      <c r="OQ11" s="17">
        <v>-8.33</v>
      </c>
      <c r="OR11" s="17">
        <v>0</v>
      </c>
      <c r="OS11" s="17">
        <v>0.5</v>
      </c>
      <c r="OT11" s="17">
        <v>0.5</v>
      </c>
      <c r="OU11" s="17">
        <v>-0.5</v>
      </c>
      <c r="OV11" s="17">
        <v>20</v>
      </c>
      <c r="OW11" s="17">
        <v>20</v>
      </c>
      <c r="OX11" s="17">
        <v>17.560970000000001</v>
      </c>
      <c r="OY11" s="17">
        <v>2.4390299999999998</v>
      </c>
      <c r="OZ11" s="17">
        <v>10</v>
      </c>
      <c r="PA11" s="17">
        <v>9.9830000000000005</v>
      </c>
      <c r="PB11" s="17">
        <v>9.9830000000000005</v>
      </c>
      <c r="PC11" s="17">
        <v>1.7000000000000001E-2</v>
      </c>
      <c r="PD11" s="17">
        <v>5.6</v>
      </c>
      <c r="PE11" s="17">
        <v>5.67</v>
      </c>
      <c r="PF11" s="17">
        <v>5.67</v>
      </c>
      <c r="PG11" s="17">
        <v>-7.0000000000000007E-2</v>
      </c>
      <c r="PH11" s="17">
        <v>1.1000000000000001</v>
      </c>
      <c r="PI11" s="17">
        <v>1.23</v>
      </c>
      <c r="PJ11" s="17">
        <v>1.23</v>
      </c>
      <c r="PK11" s="17">
        <v>-0.13</v>
      </c>
      <c r="PL11" s="17">
        <v>3.3</v>
      </c>
      <c r="PM11" s="17"/>
      <c r="PN11" s="17"/>
      <c r="PO11" s="17">
        <v>3.3</v>
      </c>
      <c r="PP11" s="17">
        <v>4.4000000000000004</v>
      </c>
      <c r="PQ11" s="17">
        <v>4.5</v>
      </c>
      <c r="PR11" s="17">
        <v>4.5</v>
      </c>
      <c r="PS11" s="17">
        <v>-0.1</v>
      </c>
      <c r="PT11" s="17"/>
      <c r="PU11" s="17"/>
      <c r="PV11" s="17"/>
      <c r="PW11" s="17">
        <v>0</v>
      </c>
      <c r="PX11" s="17">
        <v>20</v>
      </c>
      <c r="PY11" s="17">
        <v>19.51219</v>
      </c>
      <c r="PZ11" s="17">
        <v>19.51219</v>
      </c>
      <c r="QA11" s="17">
        <v>0.48781000000000002</v>
      </c>
      <c r="QB11" s="17">
        <v>19</v>
      </c>
      <c r="QC11" s="17">
        <v>19</v>
      </c>
      <c r="QD11" s="17">
        <v>18.2439</v>
      </c>
      <c r="QE11" s="17">
        <v>0.75609999999999999</v>
      </c>
      <c r="QF11" s="17">
        <v>3.3</v>
      </c>
      <c r="QG11" s="17"/>
      <c r="QH11" s="17">
        <v>3.5</v>
      </c>
      <c r="QI11" s="17">
        <v>-0.2</v>
      </c>
      <c r="QJ11" s="17">
        <v>18.5</v>
      </c>
      <c r="QK11" s="17">
        <v>19</v>
      </c>
      <c r="QL11" s="17">
        <v>18.048780000000001</v>
      </c>
      <c r="QM11" s="17">
        <v>0.45122000000000001</v>
      </c>
      <c r="QN11" s="17">
        <v>0</v>
      </c>
      <c r="QO11" s="17"/>
      <c r="QP11" s="17">
        <v>0</v>
      </c>
      <c r="QQ11" s="17">
        <v>0</v>
      </c>
      <c r="QR11" s="17">
        <v>0</v>
      </c>
      <c r="QS11" s="17"/>
      <c r="QT11" s="17">
        <v>0</v>
      </c>
      <c r="QU11" s="17">
        <v>0</v>
      </c>
      <c r="QV11" s="17">
        <v>4.0999999999999996</v>
      </c>
      <c r="QW11" s="17">
        <v>9.8109999999999999</v>
      </c>
      <c r="QX11" s="17">
        <v>9.8109999999999999</v>
      </c>
      <c r="QY11" s="17">
        <v>-5.7110000000000003</v>
      </c>
      <c r="QZ11" s="17">
        <v>12.5</v>
      </c>
      <c r="RA11" s="17">
        <v>23.547000000000001</v>
      </c>
      <c r="RB11" s="17">
        <v>23.547000000000001</v>
      </c>
      <c r="RC11" s="17">
        <v>-11.047000000000001</v>
      </c>
      <c r="RD11" s="17">
        <v>4.5</v>
      </c>
      <c r="RE11" s="17">
        <v>5</v>
      </c>
      <c r="RF11" s="17">
        <v>4.2</v>
      </c>
      <c r="RG11" s="17">
        <v>0.3</v>
      </c>
      <c r="RH11" s="17">
        <v>1.1000000000000001</v>
      </c>
      <c r="RI11" s="17">
        <v>1.2</v>
      </c>
      <c r="RJ11" s="17">
        <v>1.2</v>
      </c>
      <c r="RK11" s="17">
        <v>-0.1</v>
      </c>
      <c r="RL11" s="17">
        <v>2.2000000000000002</v>
      </c>
      <c r="RM11" s="17">
        <v>1.2</v>
      </c>
      <c r="RN11" s="17">
        <v>1.2</v>
      </c>
      <c r="RO11" s="17">
        <v>1</v>
      </c>
      <c r="RP11" s="17">
        <v>3.1</v>
      </c>
      <c r="RQ11" s="17">
        <v>2.8</v>
      </c>
      <c r="RR11" s="17">
        <v>2.8</v>
      </c>
      <c r="RS11" s="17">
        <v>0.3</v>
      </c>
      <c r="RT11" s="17">
        <v>0</v>
      </c>
      <c r="RU11" s="17"/>
      <c r="RV11" s="17">
        <v>0</v>
      </c>
      <c r="RW11" s="17">
        <v>0</v>
      </c>
      <c r="RX11" s="17">
        <v>0</v>
      </c>
      <c r="RY11" s="17">
        <v>0</v>
      </c>
      <c r="RZ11" s="17">
        <v>0</v>
      </c>
      <c r="SA11" s="17">
        <v>0</v>
      </c>
      <c r="SB11" s="17">
        <v>13.9</v>
      </c>
      <c r="SC11" s="17">
        <v>19.854299999999999</v>
      </c>
      <c r="SD11" s="17">
        <v>19.869160000000001</v>
      </c>
      <c r="SE11" s="17">
        <v>-5.9691599999999996</v>
      </c>
      <c r="SF11" s="17">
        <v>0</v>
      </c>
      <c r="SG11" s="17">
        <v>2</v>
      </c>
      <c r="SH11" s="17">
        <v>2</v>
      </c>
      <c r="SI11" s="17">
        <v>-2</v>
      </c>
      <c r="SJ11" s="17">
        <v>0.3</v>
      </c>
      <c r="SK11" s="17">
        <v>0.4</v>
      </c>
      <c r="SL11" s="17">
        <v>0.7</v>
      </c>
      <c r="SM11" s="17">
        <v>-0.4</v>
      </c>
      <c r="SN11" s="17">
        <v>12.1</v>
      </c>
      <c r="SO11" s="17">
        <v>11.707319999999999</v>
      </c>
      <c r="SP11" s="17">
        <v>11.707319999999999</v>
      </c>
      <c r="SQ11" s="17">
        <v>0.39267999999999997</v>
      </c>
      <c r="SR11" s="17">
        <v>6.5</v>
      </c>
      <c r="SS11" s="17">
        <v>6.4</v>
      </c>
      <c r="ST11" s="17">
        <v>6.4</v>
      </c>
      <c r="SU11" s="17">
        <v>0.1</v>
      </c>
      <c r="SV11" s="17">
        <v>8.8000000000000007</v>
      </c>
      <c r="SW11" s="17">
        <v>8</v>
      </c>
      <c r="SX11" s="17">
        <v>8</v>
      </c>
      <c r="SY11" s="17">
        <v>0.8</v>
      </c>
      <c r="SZ11" s="17">
        <v>12.2</v>
      </c>
      <c r="TA11" s="17">
        <v>11.707319999999999</v>
      </c>
      <c r="TB11" s="17">
        <v>11.707319999999999</v>
      </c>
      <c r="TC11" s="17">
        <v>0.49268000000000001</v>
      </c>
      <c r="TD11" s="17">
        <v>20</v>
      </c>
      <c r="TE11" s="17">
        <v>20</v>
      </c>
      <c r="TF11" s="17">
        <v>19.317070000000001</v>
      </c>
      <c r="TG11" s="17">
        <v>0.68293000000000004</v>
      </c>
      <c r="TH11" s="17">
        <v>6.6</v>
      </c>
      <c r="TI11" s="17">
        <v>17.818999999999999</v>
      </c>
      <c r="TJ11" s="17">
        <v>17.818999999999999</v>
      </c>
      <c r="TK11" s="17">
        <v>-11.218999999999999</v>
      </c>
      <c r="TL11" s="17">
        <v>42.7</v>
      </c>
      <c r="TM11" s="17">
        <v>22.356999999999999</v>
      </c>
      <c r="TN11" s="17">
        <v>22.356999999999999</v>
      </c>
      <c r="TO11" s="17">
        <v>20.343</v>
      </c>
      <c r="TP11" s="17">
        <v>0</v>
      </c>
      <c r="TQ11" s="17"/>
      <c r="TR11" s="17">
        <v>0</v>
      </c>
      <c r="TS11" s="17">
        <v>0</v>
      </c>
      <c r="TT11" s="17">
        <v>7.8</v>
      </c>
      <c r="TU11" s="17">
        <v>21.681999999999999</v>
      </c>
      <c r="TV11" s="17">
        <v>21.681999999999999</v>
      </c>
      <c r="TW11" s="17">
        <v>-13.882</v>
      </c>
      <c r="TX11" s="17">
        <v>13.2</v>
      </c>
      <c r="TY11" s="17">
        <v>34.387</v>
      </c>
      <c r="TZ11" s="17">
        <v>34.387</v>
      </c>
      <c r="UA11" s="17">
        <v>-21.187000000000001</v>
      </c>
      <c r="UB11" s="17">
        <v>0.2</v>
      </c>
      <c r="UC11" s="17">
        <v>0.92700000000000005</v>
      </c>
      <c r="UD11" s="17">
        <v>0.92700000000000005</v>
      </c>
      <c r="UE11" s="17">
        <v>-0.72699999999999998</v>
      </c>
      <c r="UF11" s="17">
        <v>0.3</v>
      </c>
      <c r="UG11" s="17">
        <v>0.94</v>
      </c>
      <c r="UH11" s="17">
        <v>0.94</v>
      </c>
      <c r="UI11" s="17">
        <v>-0.64</v>
      </c>
      <c r="UJ11" s="17"/>
      <c r="UK11" s="17"/>
      <c r="UL11" s="17">
        <v>11.707319999999999</v>
      </c>
      <c r="UM11" s="17">
        <v>-11.707319999999999</v>
      </c>
      <c r="UN11" s="17">
        <v>3.9956800000000001</v>
      </c>
      <c r="UO11" s="17">
        <v>4</v>
      </c>
      <c r="UP11" s="17">
        <v>4</v>
      </c>
      <c r="UQ11" s="17">
        <v>-4.3200000000000001E-3</v>
      </c>
      <c r="UR11" s="17">
        <v>7.4</v>
      </c>
      <c r="US11" s="17">
        <v>8</v>
      </c>
      <c r="UT11" s="17">
        <v>8</v>
      </c>
      <c r="UU11" s="17">
        <v>-0.6</v>
      </c>
      <c r="UV11" s="17">
        <v>14.4</v>
      </c>
      <c r="UW11" s="17">
        <v>15</v>
      </c>
      <c r="UX11" s="17">
        <v>12.682930000000001</v>
      </c>
      <c r="UY11" s="17">
        <v>1.7170700000000001</v>
      </c>
      <c r="UZ11" s="17">
        <v>15</v>
      </c>
      <c r="VA11" s="17">
        <v>17</v>
      </c>
      <c r="VB11" s="17">
        <v>12.682930000000001</v>
      </c>
      <c r="VC11" s="17">
        <v>2.3170700000000002</v>
      </c>
      <c r="VD11" s="17">
        <v>14.5</v>
      </c>
      <c r="VE11" s="17">
        <v>17</v>
      </c>
      <c r="VF11" s="17">
        <v>11.707319999999999</v>
      </c>
      <c r="VG11" s="17">
        <v>2.7926799999999998</v>
      </c>
      <c r="VH11" s="17">
        <v>2.4</v>
      </c>
      <c r="VI11" s="17">
        <v>4</v>
      </c>
      <c r="VJ11" s="17">
        <v>9.7799999999999994</v>
      </c>
      <c r="VK11" s="17">
        <v>-7.38</v>
      </c>
      <c r="VL11" s="17">
        <v>0</v>
      </c>
      <c r="VM11" s="17"/>
      <c r="VN11" s="17">
        <v>0</v>
      </c>
      <c r="VO11" s="17">
        <v>0</v>
      </c>
      <c r="VP11" s="17">
        <v>0</v>
      </c>
      <c r="VQ11" s="17"/>
      <c r="VR11" s="17">
        <v>0</v>
      </c>
      <c r="VS11" s="17">
        <v>0</v>
      </c>
      <c r="VT11" s="17">
        <v>0</v>
      </c>
      <c r="VU11" s="17"/>
      <c r="VV11" s="17">
        <v>0</v>
      </c>
      <c r="VW11" s="17">
        <v>0</v>
      </c>
      <c r="VX11" s="17">
        <v>0.6</v>
      </c>
      <c r="VY11" s="17">
        <v>0.6</v>
      </c>
      <c r="VZ11" s="17">
        <v>0.6</v>
      </c>
      <c r="WA11" s="17">
        <v>0</v>
      </c>
      <c r="WB11" s="17">
        <v>21.6</v>
      </c>
      <c r="WC11" s="17">
        <v>12.27</v>
      </c>
      <c r="WD11" s="17">
        <v>12.27</v>
      </c>
      <c r="WE11" s="17">
        <v>9.33</v>
      </c>
      <c r="WF11" s="17">
        <v>24.7</v>
      </c>
      <c r="WG11" s="17">
        <v>18.905000000000001</v>
      </c>
      <c r="WH11" s="17">
        <v>18.905000000000001</v>
      </c>
      <c r="WI11" s="17">
        <v>5.7949999999999999</v>
      </c>
      <c r="WJ11" s="17">
        <v>0</v>
      </c>
      <c r="WK11" s="17"/>
      <c r="WL11" s="17">
        <v>0</v>
      </c>
      <c r="WM11" s="17">
        <v>0</v>
      </c>
      <c r="WN11" s="17">
        <v>0</v>
      </c>
      <c r="WO11" s="17"/>
      <c r="WP11" s="17">
        <v>0</v>
      </c>
      <c r="WQ11" s="17">
        <v>0</v>
      </c>
      <c r="WR11" s="17">
        <v>9.6999999999999993</v>
      </c>
      <c r="WS11" s="17">
        <v>9.6</v>
      </c>
      <c r="WT11" s="17">
        <v>9.6</v>
      </c>
      <c r="WU11" s="17">
        <v>0.1</v>
      </c>
      <c r="WV11" s="17">
        <v>20.2</v>
      </c>
      <c r="WW11" s="17">
        <v>20</v>
      </c>
      <c r="WX11" s="17">
        <v>19.317070000000001</v>
      </c>
      <c r="WY11" s="17">
        <v>0.88292999999999999</v>
      </c>
      <c r="WZ11" s="17">
        <v>10.3</v>
      </c>
      <c r="XA11" s="17">
        <v>10</v>
      </c>
      <c r="XB11" s="17">
        <v>10.7</v>
      </c>
      <c r="XC11" s="17">
        <v>-0.4</v>
      </c>
      <c r="XD11" s="17">
        <v>43.4</v>
      </c>
      <c r="XE11" s="17">
        <v>43.2</v>
      </c>
      <c r="XF11" s="17">
        <v>40</v>
      </c>
      <c r="XG11" s="17">
        <v>3.4</v>
      </c>
      <c r="XH11" s="17">
        <v>11.6</v>
      </c>
      <c r="XI11" s="17">
        <v>10.8</v>
      </c>
      <c r="XJ11" s="17">
        <v>10</v>
      </c>
      <c r="XK11" s="17">
        <v>1.6</v>
      </c>
      <c r="XL11" s="17"/>
      <c r="XM11" s="17"/>
      <c r="XN11" s="17"/>
      <c r="XO11" s="17">
        <v>0</v>
      </c>
      <c r="XP11" s="17"/>
      <c r="XQ11" s="17"/>
      <c r="XR11" s="17"/>
      <c r="XS11" s="17">
        <v>0</v>
      </c>
      <c r="XT11" s="17">
        <v>17.100000000000001</v>
      </c>
      <c r="XU11" s="17">
        <v>17</v>
      </c>
      <c r="XV11" s="17">
        <v>14</v>
      </c>
      <c r="XW11" s="17">
        <v>3.1</v>
      </c>
      <c r="XX11" s="17"/>
      <c r="XY11" s="17"/>
      <c r="XZ11" s="17"/>
      <c r="YA11" s="17">
        <v>0</v>
      </c>
      <c r="YB11" s="17"/>
      <c r="YC11" s="17"/>
      <c r="YD11" s="17"/>
      <c r="YE11" s="17">
        <v>0</v>
      </c>
    </row>
    <row r="12" spans="1:655" ht="24" customHeight="1" x14ac:dyDescent="0.3">
      <c r="A12" s="1"/>
      <c r="B12" s="16" t="s">
        <v>87</v>
      </c>
      <c r="C12" s="16" t="s">
        <v>927</v>
      </c>
      <c r="D12" s="17">
        <v>104.2</v>
      </c>
      <c r="E12" s="17">
        <v>104</v>
      </c>
      <c r="F12" s="17">
        <v>104</v>
      </c>
      <c r="G12" s="17">
        <v>0.2</v>
      </c>
      <c r="H12" s="17">
        <v>600.4</v>
      </c>
      <c r="I12" s="17">
        <v>597.06966999999997</v>
      </c>
      <c r="J12" s="17">
        <v>597.06966999999997</v>
      </c>
      <c r="K12" s="17">
        <v>3.33033</v>
      </c>
      <c r="L12" s="17">
        <v>201.3</v>
      </c>
      <c r="M12" s="17">
        <v>195.18487999999999</v>
      </c>
      <c r="N12" s="17">
        <v>195.18486999999999</v>
      </c>
      <c r="O12" s="17">
        <v>6.1151299999999997</v>
      </c>
      <c r="P12" s="17"/>
      <c r="Q12" s="17"/>
      <c r="R12" s="17"/>
      <c r="S12" s="17">
        <v>0</v>
      </c>
      <c r="T12" s="17"/>
      <c r="U12" s="17"/>
      <c r="V12" s="17"/>
      <c r="W12" s="17">
        <v>0</v>
      </c>
      <c r="X12" s="17">
        <v>90</v>
      </c>
      <c r="Y12" s="17">
        <v>92.226339999999993</v>
      </c>
      <c r="Z12" s="17">
        <v>92.226339999999993</v>
      </c>
      <c r="AA12" s="17">
        <v>-2.22634</v>
      </c>
      <c r="AB12" s="17">
        <v>186.2</v>
      </c>
      <c r="AC12" s="17">
        <v>190</v>
      </c>
      <c r="AD12" s="17">
        <v>196.09834000000001</v>
      </c>
      <c r="AE12" s="17">
        <v>-9.8983399999999993</v>
      </c>
      <c r="AF12" s="17"/>
      <c r="AG12" s="17"/>
      <c r="AH12" s="17"/>
      <c r="AI12" s="17">
        <v>0</v>
      </c>
      <c r="AJ12" s="17"/>
      <c r="AK12" s="17"/>
      <c r="AL12" s="17"/>
      <c r="AM12" s="17">
        <v>0</v>
      </c>
      <c r="AN12" s="17">
        <v>102</v>
      </c>
      <c r="AO12" s="17">
        <v>110.00001</v>
      </c>
      <c r="AP12" s="17">
        <v>110.00005</v>
      </c>
      <c r="AQ12" s="17">
        <v>-8.0000499999999999</v>
      </c>
      <c r="AR12" s="17"/>
      <c r="AS12" s="17"/>
      <c r="AT12" s="17"/>
      <c r="AU12" s="17">
        <v>0</v>
      </c>
      <c r="AV12" s="17">
        <v>103</v>
      </c>
      <c r="AW12" s="17">
        <v>110.00001</v>
      </c>
      <c r="AX12" s="17">
        <v>110.00005</v>
      </c>
      <c r="AY12" s="17">
        <v>-7.0000499999999999</v>
      </c>
      <c r="AZ12" s="17">
        <v>131.9</v>
      </c>
      <c r="BA12" s="17">
        <v>110.00001</v>
      </c>
      <c r="BB12" s="17">
        <v>110.00005</v>
      </c>
      <c r="BC12" s="17">
        <v>21.89995</v>
      </c>
      <c r="BD12" s="17">
        <v>210.6</v>
      </c>
      <c r="BE12" s="17">
        <v>204.87801999999999</v>
      </c>
      <c r="BF12" s="17">
        <v>204.87799999999999</v>
      </c>
      <c r="BG12" s="17">
        <v>5.7220000000000004</v>
      </c>
      <c r="BH12" s="17">
        <v>109.9</v>
      </c>
      <c r="BI12" s="17">
        <v>102.43901</v>
      </c>
      <c r="BJ12" s="17">
        <v>102.43899999999999</v>
      </c>
      <c r="BK12" s="17">
        <v>7.4610000000000003</v>
      </c>
      <c r="BL12" s="17">
        <v>555.70000000000005</v>
      </c>
      <c r="BM12" s="17">
        <v>559.46528999999998</v>
      </c>
      <c r="BN12" s="17">
        <v>568.29853000000003</v>
      </c>
      <c r="BO12" s="17">
        <v>-12.59853</v>
      </c>
      <c r="BP12" s="17">
        <v>5.5</v>
      </c>
      <c r="BQ12" s="17">
        <v>5.4891500000000004</v>
      </c>
      <c r="BR12" s="17">
        <v>5.4891399999999999</v>
      </c>
      <c r="BS12" s="17">
        <v>1.086E-2</v>
      </c>
      <c r="BT12" s="17"/>
      <c r="BU12" s="17"/>
      <c r="BV12" s="17"/>
      <c r="BW12" s="17">
        <v>0</v>
      </c>
      <c r="BX12" s="17"/>
      <c r="BY12" s="17"/>
      <c r="BZ12" s="17"/>
      <c r="CA12" s="17">
        <v>0</v>
      </c>
      <c r="CB12" s="17"/>
      <c r="CC12" s="17"/>
      <c r="CD12" s="17"/>
      <c r="CE12" s="17">
        <v>0</v>
      </c>
      <c r="CF12" s="17"/>
      <c r="CG12" s="17"/>
      <c r="CH12" s="17"/>
      <c r="CI12" s="17">
        <v>0</v>
      </c>
      <c r="CJ12" s="17">
        <v>165.7</v>
      </c>
      <c r="CK12" s="17">
        <v>164.70732000000001</v>
      </c>
      <c r="CL12" s="17">
        <v>164.70732000000001</v>
      </c>
      <c r="CM12" s="17">
        <v>0.99268000000000001</v>
      </c>
      <c r="CN12" s="17">
        <v>7.4</v>
      </c>
      <c r="CO12" s="17">
        <v>6.8335499999999998</v>
      </c>
      <c r="CP12" s="17">
        <v>5.1346499999999997</v>
      </c>
      <c r="CQ12" s="17">
        <v>2.2653500000000002</v>
      </c>
      <c r="CR12" s="17">
        <v>5.2</v>
      </c>
      <c r="CS12" s="17">
        <v>3.75102</v>
      </c>
      <c r="CT12" s="17">
        <v>2.8184800000000001</v>
      </c>
      <c r="CU12" s="17">
        <v>2.3815200000000001</v>
      </c>
      <c r="CV12" s="17"/>
      <c r="CW12" s="17"/>
      <c r="CX12" s="17">
        <v>0</v>
      </c>
      <c r="CY12" s="17">
        <v>0</v>
      </c>
      <c r="CZ12" s="17">
        <v>6.9</v>
      </c>
      <c r="DA12" s="17">
        <v>6.8787000000000003</v>
      </c>
      <c r="DB12" s="17">
        <v>6.8787000000000003</v>
      </c>
      <c r="DC12" s="17">
        <v>2.1299999999999999E-2</v>
      </c>
      <c r="DD12" s="17">
        <v>11.7</v>
      </c>
      <c r="DE12" s="17">
        <v>14.992190000000001</v>
      </c>
      <c r="DF12" s="17">
        <v>14.992190000000001</v>
      </c>
      <c r="DG12" s="17">
        <v>-3.2921900000000002</v>
      </c>
      <c r="DH12" s="17">
        <v>76</v>
      </c>
      <c r="DI12" s="17">
        <v>93.067779999999999</v>
      </c>
      <c r="DJ12" s="17">
        <v>90.958780000000004</v>
      </c>
      <c r="DK12" s="17">
        <v>-14.958780000000001</v>
      </c>
      <c r="DL12" s="17"/>
      <c r="DM12" s="17"/>
      <c r="DN12" s="17"/>
      <c r="DO12" s="17">
        <v>0</v>
      </c>
      <c r="DP12" s="17"/>
      <c r="DQ12" s="17"/>
      <c r="DR12" s="17"/>
      <c r="DS12" s="17">
        <v>0</v>
      </c>
      <c r="DT12" s="17"/>
      <c r="DU12" s="17"/>
      <c r="DV12" s="17"/>
      <c r="DW12" s="17">
        <v>0</v>
      </c>
      <c r="DX12" s="17"/>
      <c r="DY12" s="17"/>
      <c r="DZ12" s="17"/>
      <c r="EA12" s="17">
        <v>0</v>
      </c>
      <c r="EB12" s="17">
        <v>111.1</v>
      </c>
      <c r="EC12" s="17">
        <v>110.99999</v>
      </c>
      <c r="ED12" s="17">
        <v>112.90536</v>
      </c>
      <c r="EE12" s="17">
        <v>-1.8053600000000001</v>
      </c>
      <c r="EF12" s="17">
        <v>201.8</v>
      </c>
      <c r="EG12" s="17">
        <v>221.30108000000001</v>
      </c>
      <c r="EH12" s="17">
        <v>221.30108000000001</v>
      </c>
      <c r="EI12" s="17">
        <v>-19.501080000000002</v>
      </c>
      <c r="EJ12" s="17"/>
      <c r="EK12" s="17"/>
      <c r="EL12" s="17"/>
      <c r="EM12" s="17">
        <v>0</v>
      </c>
      <c r="EN12" s="17"/>
      <c r="EO12" s="17"/>
      <c r="EP12" s="17"/>
      <c r="EQ12" s="17">
        <v>0</v>
      </c>
      <c r="ER12" s="17"/>
      <c r="ES12" s="17"/>
      <c r="ET12" s="17"/>
      <c r="EU12" s="17">
        <v>0</v>
      </c>
      <c r="EV12" s="17">
        <v>6.5</v>
      </c>
      <c r="EW12" s="17">
        <v>6.39</v>
      </c>
      <c r="EX12" s="17">
        <v>6.39</v>
      </c>
      <c r="EY12" s="17">
        <v>0.11</v>
      </c>
      <c r="EZ12" s="17">
        <v>232.1</v>
      </c>
      <c r="FA12" s="17">
        <v>229.30732</v>
      </c>
      <c r="FB12" s="17">
        <v>229.30732</v>
      </c>
      <c r="FC12" s="17">
        <v>2.7926799999999998</v>
      </c>
      <c r="FD12" s="17">
        <v>60.9</v>
      </c>
      <c r="FE12" s="17">
        <v>61.005040000000001</v>
      </c>
      <c r="FF12" s="17">
        <v>61.005040000000001</v>
      </c>
      <c r="FG12" s="17">
        <v>-0.10503999999999999</v>
      </c>
      <c r="FH12" s="17">
        <v>62</v>
      </c>
      <c r="FI12" s="17">
        <v>58.536540000000002</v>
      </c>
      <c r="FJ12" s="17">
        <v>125.05268</v>
      </c>
      <c r="FK12" s="17">
        <v>-63.052680000000002</v>
      </c>
      <c r="FL12" s="17">
        <v>33.799999999999997</v>
      </c>
      <c r="FM12" s="17">
        <v>30.165790000000001</v>
      </c>
      <c r="FN12" s="17">
        <v>30.165790000000001</v>
      </c>
      <c r="FO12" s="17">
        <v>3.6342099999999999</v>
      </c>
      <c r="FP12" s="17">
        <v>18.7</v>
      </c>
      <c r="FQ12" s="17">
        <v>19.28585</v>
      </c>
      <c r="FR12" s="17">
        <v>19.28585</v>
      </c>
      <c r="FS12" s="17">
        <v>-0.58584999999999998</v>
      </c>
      <c r="FT12" s="17">
        <v>19.7</v>
      </c>
      <c r="FU12" s="17">
        <v>20</v>
      </c>
      <c r="FV12" s="17">
        <v>19.317070000000001</v>
      </c>
      <c r="FW12" s="17">
        <v>0.38292999999999999</v>
      </c>
      <c r="FX12" s="17">
        <v>89.3</v>
      </c>
      <c r="FY12" s="17">
        <v>87.657560000000004</v>
      </c>
      <c r="FZ12" s="17">
        <v>87.657560000000004</v>
      </c>
      <c r="GA12" s="17">
        <v>1.6424399999999999</v>
      </c>
      <c r="GB12" s="17">
        <v>182.04900000000001</v>
      </c>
      <c r="GC12" s="17">
        <v>181.66667000000001</v>
      </c>
      <c r="GD12" s="17">
        <v>175.48701</v>
      </c>
      <c r="GE12" s="17">
        <v>6.5619899999999998</v>
      </c>
      <c r="GF12" s="17">
        <v>183.66489000000001</v>
      </c>
      <c r="GG12" s="17">
        <v>181.66667000000001</v>
      </c>
      <c r="GH12" s="17">
        <v>175.48701</v>
      </c>
      <c r="GI12" s="17">
        <v>8.17788</v>
      </c>
      <c r="GJ12" s="17">
        <v>184.21297999999999</v>
      </c>
      <c r="GK12" s="17">
        <v>181.66667000000001</v>
      </c>
      <c r="GL12" s="17">
        <v>175.48701</v>
      </c>
      <c r="GM12" s="17">
        <v>8.7259700000000002</v>
      </c>
      <c r="GN12" s="17">
        <v>107.9</v>
      </c>
      <c r="GO12" s="17">
        <v>110.90518</v>
      </c>
      <c r="GP12" s="17">
        <v>110.91316999999999</v>
      </c>
      <c r="GQ12" s="17">
        <v>-3.0131700000000001</v>
      </c>
      <c r="GR12" s="17">
        <v>8.1</v>
      </c>
      <c r="GS12" s="17">
        <v>8</v>
      </c>
      <c r="GT12" s="17">
        <v>9.09</v>
      </c>
      <c r="GU12" s="17">
        <v>-0.99</v>
      </c>
      <c r="GV12" s="17">
        <v>3.3</v>
      </c>
      <c r="GW12" s="17">
        <v>3.0634600000000001</v>
      </c>
      <c r="GX12" s="17">
        <v>6.6261000000000001</v>
      </c>
      <c r="GY12" s="17">
        <v>-3.3260999999999998</v>
      </c>
      <c r="GZ12" s="17">
        <v>39.9</v>
      </c>
      <c r="HA12" s="17">
        <v>47.26634</v>
      </c>
      <c r="HB12" s="17">
        <v>34.146329999999999</v>
      </c>
      <c r="HC12" s="17">
        <v>5.7536699999999996</v>
      </c>
      <c r="HD12" s="17">
        <v>17.7</v>
      </c>
      <c r="HE12" s="17">
        <v>13.00803</v>
      </c>
      <c r="HF12" s="17">
        <v>13.00803</v>
      </c>
      <c r="HG12" s="17">
        <v>4.6919700000000004</v>
      </c>
      <c r="HH12" s="17">
        <v>0</v>
      </c>
      <c r="HI12" s="17"/>
      <c r="HJ12" s="17">
        <v>3.8872599999999999</v>
      </c>
      <c r="HK12" s="17">
        <v>-3.8872599999999999</v>
      </c>
      <c r="HL12" s="17">
        <v>24.6</v>
      </c>
      <c r="HM12" s="17">
        <v>25.0092</v>
      </c>
      <c r="HN12" s="17">
        <v>25.0092</v>
      </c>
      <c r="HO12" s="17">
        <v>-0.40920000000000001</v>
      </c>
      <c r="HP12" s="17">
        <v>116.3</v>
      </c>
      <c r="HQ12" s="17">
        <v>101.46317000000001</v>
      </c>
      <c r="HR12" s="17">
        <v>108.05468999999999</v>
      </c>
      <c r="HS12" s="17">
        <v>8.2453099999999999</v>
      </c>
      <c r="HT12" s="17"/>
      <c r="HU12" s="17"/>
      <c r="HV12" s="17"/>
      <c r="HW12" s="17">
        <v>0</v>
      </c>
      <c r="HX12" s="17"/>
      <c r="HY12" s="17"/>
      <c r="HZ12" s="17"/>
      <c r="IA12" s="17">
        <v>0</v>
      </c>
      <c r="IB12" s="17"/>
      <c r="IC12" s="17"/>
      <c r="ID12" s="17"/>
      <c r="IE12" s="17">
        <v>0</v>
      </c>
      <c r="IF12" s="17">
        <v>0</v>
      </c>
      <c r="IG12" s="17"/>
      <c r="IH12" s="17"/>
      <c r="II12" s="17">
        <v>0</v>
      </c>
      <c r="IJ12" s="17"/>
      <c r="IK12" s="17"/>
      <c r="IL12" s="17"/>
      <c r="IM12" s="17">
        <v>0</v>
      </c>
      <c r="IN12" s="17"/>
      <c r="IO12" s="17"/>
      <c r="IP12" s="17">
        <v>48.416469999999997</v>
      </c>
      <c r="IQ12" s="17">
        <v>-48.416469999999997</v>
      </c>
      <c r="IR12" s="17"/>
      <c r="IS12" s="17"/>
      <c r="IT12" s="17"/>
      <c r="IU12" s="17">
        <v>0</v>
      </c>
      <c r="IV12" s="17"/>
      <c r="IW12" s="17"/>
      <c r="IX12" s="17"/>
      <c r="IY12" s="17">
        <v>0</v>
      </c>
      <c r="IZ12" s="17"/>
      <c r="JA12" s="17"/>
      <c r="JB12" s="17"/>
      <c r="JC12" s="17">
        <v>0</v>
      </c>
      <c r="JD12" s="17">
        <v>86.9</v>
      </c>
      <c r="JE12" s="17">
        <v>86.999989999999997</v>
      </c>
      <c r="JF12" s="17">
        <v>88.815600000000003</v>
      </c>
      <c r="JG12" s="17">
        <v>-1.9156</v>
      </c>
      <c r="JH12" s="17">
        <v>0</v>
      </c>
      <c r="JI12" s="17">
        <v>0</v>
      </c>
      <c r="JJ12" s="17">
        <v>0</v>
      </c>
      <c r="JK12" s="17">
        <v>0</v>
      </c>
      <c r="JL12" s="17">
        <v>0</v>
      </c>
      <c r="JM12" s="17">
        <v>0</v>
      </c>
      <c r="JN12" s="17">
        <v>0</v>
      </c>
      <c r="JO12" s="17">
        <v>0</v>
      </c>
      <c r="JP12" s="17">
        <v>182.7</v>
      </c>
      <c r="JQ12" s="17">
        <v>136.66668000000001</v>
      </c>
      <c r="JR12" s="17">
        <v>136.66674</v>
      </c>
      <c r="JS12" s="17">
        <v>46.033259999999999</v>
      </c>
      <c r="JT12" s="17">
        <v>79.7</v>
      </c>
      <c r="JU12" s="17">
        <v>68.333340000000007</v>
      </c>
      <c r="JV12" s="17">
        <v>68.333370000000002</v>
      </c>
      <c r="JW12" s="17">
        <v>11.366630000000001</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4.3</v>
      </c>
      <c r="LE12" s="17">
        <v>3.9931199999999998</v>
      </c>
      <c r="LF12" s="17">
        <v>3.9931199999999998</v>
      </c>
      <c r="LG12" s="17">
        <v>0.30687999999999999</v>
      </c>
      <c r="LH12" s="17">
        <v>145.9</v>
      </c>
      <c r="LI12" s="17">
        <v>128.88803999999999</v>
      </c>
      <c r="LJ12" s="17">
        <v>130.81397999999999</v>
      </c>
      <c r="LK12" s="17">
        <v>15.08602</v>
      </c>
      <c r="LL12" s="17">
        <v>125.4</v>
      </c>
      <c r="LM12" s="17">
        <v>125.43119</v>
      </c>
      <c r="LN12" s="17">
        <v>125.42447</v>
      </c>
      <c r="LO12" s="17">
        <v>-2.4469999999999999E-2</v>
      </c>
      <c r="LP12" s="17">
        <v>64.2</v>
      </c>
      <c r="LQ12" s="17">
        <v>67.461460000000002</v>
      </c>
      <c r="LR12" s="17">
        <v>67.461460000000002</v>
      </c>
      <c r="LS12" s="17">
        <v>-3.26146</v>
      </c>
      <c r="LT12" s="17">
        <v>78.099999999999994</v>
      </c>
      <c r="LU12" s="17">
        <v>78.567999999999998</v>
      </c>
      <c r="LV12" s="17">
        <v>78.567989999999995</v>
      </c>
      <c r="LW12" s="17">
        <v>-0.46799000000000002</v>
      </c>
      <c r="LX12" s="17">
        <v>30.1</v>
      </c>
      <c r="LY12" s="17">
        <v>30.097560000000001</v>
      </c>
      <c r="LZ12" s="17">
        <v>30.097560000000001</v>
      </c>
      <c r="MA12" s="17">
        <v>2.4399999999999999E-3</v>
      </c>
      <c r="MB12" s="17"/>
      <c r="MC12" s="17"/>
      <c r="MD12" s="17"/>
      <c r="ME12" s="17">
        <v>0</v>
      </c>
      <c r="MF12" s="17"/>
      <c r="MG12" s="17"/>
      <c r="MH12" s="17"/>
      <c r="MI12" s="17">
        <v>0</v>
      </c>
      <c r="MJ12" s="17"/>
      <c r="MK12" s="17"/>
      <c r="ML12" s="17"/>
      <c r="MM12" s="17">
        <v>0</v>
      </c>
      <c r="MN12" s="17">
        <v>145.6</v>
      </c>
      <c r="MO12" s="17">
        <v>146.66604000000001</v>
      </c>
      <c r="MP12" s="17">
        <v>143.90792999999999</v>
      </c>
      <c r="MQ12" s="17">
        <v>1.69207</v>
      </c>
      <c r="MR12" s="17">
        <v>146.4</v>
      </c>
      <c r="MS12" s="17">
        <v>146.66604000000001</v>
      </c>
      <c r="MT12" s="17">
        <v>143.90792999999999</v>
      </c>
      <c r="MU12" s="17">
        <v>2.49207</v>
      </c>
      <c r="MV12" s="17">
        <v>148.69999999999999</v>
      </c>
      <c r="MW12" s="17">
        <v>146.66604000000001</v>
      </c>
      <c r="MX12" s="17">
        <v>143.90792999999999</v>
      </c>
      <c r="MY12" s="17">
        <v>4.7920699999999998</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v>0</v>
      </c>
      <c r="OE12" s="17">
        <v>0</v>
      </c>
      <c r="OF12" s="17">
        <v>15.2</v>
      </c>
      <c r="OG12" s="17">
        <v>42.2</v>
      </c>
      <c r="OH12" s="17">
        <v>51.177999999999997</v>
      </c>
      <c r="OI12" s="17">
        <v>-35.978000000000002</v>
      </c>
      <c r="OJ12" s="17">
        <v>0</v>
      </c>
      <c r="OK12" s="17"/>
      <c r="OL12" s="17">
        <v>0</v>
      </c>
      <c r="OM12" s="17">
        <v>0</v>
      </c>
      <c r="ON12" s="17">
        <v>6.3</v>
      </c>
      <c r="OO12" s="17">
        <v>7.5</v>
      </c>
      <c r="OP12" s="17">
        <v>13.37</v>
      </c>
      <c r="OQ12" s="17">
        <v>-7.07</v>
      </c>
      <c r="OR12" s="17">
        <v>0</v>
      </c>
      <c r="OS12" s="17">
        <v>0.5</v>
      </c>
      <c r="OT12" s="17">
        <v>0.5</v>
      </c>
      <c r="OU12" s="17">
        <v>-0.5</v>
      </c>
      <c r="OV12" s="17">
        <v>20</v>
      </c>
      <c r="OW12" s="17">
        <v>20</v>
      </c>
      <c r="OX12" s="17">
        <v>17.560970000000001</v>
      </c>
      <c r="OY12" s="17">
        <v>2.4390299999999998</v>
      </c>
      <c r="OZ12" s="17">
        <v>9.8000000000000007</v>
      </c>
      <c r="PA12" s="17">
        <v>9.9830000000000005</v>
      </c>
      <c r="PB12" s="17">
        <v>9.9830000000000005</v>
      </c>
      <c r="PC12" s="17">
        <v>-0.183</v>
      </c>
      <c r="PD12" s="17">
        <v>5.5</v>
      </c>
      <c r="PE12" s="17">
        <v>5.67</v>
      </c>
      <c r="PF12" s="17">
        <v>5.67</v>
      </c>
      <c r="PG12" s="17">
        <v>-0.17</v>
      </c>
      <c r="PH12" s="17">
        <v>1.1000000000000001</v>
      </c>
      <c r="PI12" s="17">
        <v>1.23</v>
      </c>
      <c r="PJ12" s="17">
        <v>1.23</v>
      </c>
      <c r="PK12" s="17">
        <v>-0.13</v>
      </c>
      <c r="PL12" s="17">
        <v>3.3</v>
      </c>
      <c r="PM12" s="17"/>
      <c r="PN12" s="17"/>
      <c r="PO12" s="17">
        <v>3.3</v>
      </c>
      <c r="PP12" s="17">
        <v>4.3</v>
      </c>
      <c r="PQ12" s="17">
        <v>4.5</v>
      </c>
      <c r="PR12" s="17">
        <v>4.5</v>
      </c>
      <c r="PS12" s="17">
        <v>-0.2</v>
      </c>
      <c r="PT12" s="17"/>
      <c r="PU12" s="17"/>
      <c r="PV12" s="17"/>
      <c r="PW12" s="17">
        <v>0</v>
      </c>
      <c r="PX12" s="17">
        <v>20</v>
      </c>
      <c r="PY12" s="17">
        <v>19.51219</v>
      </c>
      <c r="PZ12" s="17">
        <v>19.51219</v>
      </c>
      <c r="QA12" s="17">
        <v>0.48781000000000002</v>
      </c>
      <c r="QB12" s="17">
        <v>19</v>
      </c>
      <c r="QC12" s="17">
        <v>19</v>
      </c>
      <c r="QD12" s="17">
        <v>18.2439</v>
      </c>
      <c r="QE12" s="17">
        <v>0.75609999999999999</v>
      </c>
      <c r="QF12" s="17">
        <v>3.4</v>
      </c>
      <c r="QG12" s="17"/>
      <c r="QH12" s="17">
        <v>3.5</v>
      </c>
      <c r="QI12" s="17">
        <v>-0.1</v>
      </c>
      <c r="QJ12" s="17">
        <v>18.5</v>
      </c>
      <c r="QK12" s="17">
        <v>19</v>
      </c>
      <c r="QL12" s="17">
        <v>18.048780000000001</v>
      </c>
      <c r="QM12" s="17">
        <v>0.45122000000000001</v>
      </c>
      <c r="QN12" s="17">
        <v>0</v>
      </c>
      <c r="QO12" s="17"/>
      <c r="QP12" s="17">
        <v>0</v>
      </c>
      <c r="QQ12" s="17">
        <v>0</v>
      </c>
      <c r="QR12" s="17">
        <v>0</v>
      </c>
      <c r="QS12" s="17"/>
      <c r="QT12" s="17">
        <v>0</v>
      </c>
      <c r="QU12" s="17">
        <v>0</v>
      </c>
      <c r="QV12" s="17">
        <v>5.4</v>
      </c>
      <c r="QW12" s="17">
        <v>9.8260000000000005</v>
      </c>
      <c r="QX12" s="17">
        <v>9.8260000000000005</v>
      </c>
      <c r="QY12" s="17">
        <v>-4.4260000000000002</v>
      </c>
      <c r="QZ12" s="17">
        <v>16.3</v>
      </c>
      <c r="RA12" s="17">
        <v>23.667999999999999</v>
      </c>
      <c r="RB12" s="17">
        <v>23.667999999999999</v>
      </c>
      <c r="RC12" s="17">
        <v>-7.3680000000000003</v>
      </c>
      <c r="RD12" s="17">
        <v>4.5</v>
      </c>
      <c r="RE12" s="17">
        <v>5</v>
      </c>
      <c r="RF12" s="17">
        <v>4.2</v>
      </c>
      <c r="RG12" s="17">
        <v>0.3</v>
      </c>
      <c r="RH12" s="17">
        <v>1.1000000000000001</v>
      </c>
      <c r="RI12" s="17">
        <v>1.2</v>
      </c>
      <c r="RJ12" s="17">
        <v>1.2</v>
      </c>
      <c r="RK12" s="17">
        <v>-0.1</v>
      </c>
      <c r="RL12" s="17">
        <v>2.2000000000000002</v>
      </c>
      <c r="RM12" s="17">
        <v>1.2</v>
      </c>
      <c r="RN12" s="17">
        <v>1.2</v>
      </c>
      <c r="RO12" s="17">
        <v>1</v>
      </c>
      <c r="RP12" s="17">
        <v>3.1</v>
      </c>
      <c r="RQ12" s="17">
        <v>2.8</v>
      </c>
      <c r="RR12" s="17">
        <v>2.8</v>
      </c>
      <c r="RS12" s="17">
        <v>0.3</v>
      </c>
      <c r="RT12" s="17">
        <v>0</v>
      </c>
      <c r="RU12" s="17"/>
      <c r="RV12" s="17">
        <v>0</v>
      </c>
      <c r="RW12" s="17">
        <v>0</v>
      </c>
      <c r="RX12" s="17">
        <v>0</v>
      </c>
      <c r="RY12" s="17">
        <v>0</v>
      </c>
      <c r="RZ12" s="17">
        <v>0</v>
      </c>
      <c r="SA12" s="17">
        <v>0</v>
      </c>
      <c r="SB12" s="17">
        <v>13.6</v>
      </c>
      <c r="SC12" s="17">
        <v>19.300630000000002</v>
      </c>
      <c r="SD12" s="17">
        <v>17.865410000000001</v>
      </c>
      <c r="SE12" s="17">
        <v>-4.2654100000000001</v>
      </c>
      <c r="SF12" s="17">
        <v>0</v>
      </c>
      <c r="SG12" s="17">
        <v>2</v>
      </c>
      <c r="SH12" s="17">
        <v>2</v>
      </c>
      <c r="SI12" s="17">
        <v>-2</v>
      </c>
      <c r="SJ12" s="17">
        <v>0.3</v>
      </c>
      <c r="SK12" s="17">
        <v>0.4</v>
      </c>
      <c r="SL12" s="17">
        <v>0.7</v>
      </c>
      <c r="SM12" s="17">
        <v>-0.4</v>
      </c>
      <c r="SN12" s="17">
        <v>12.2</v>
      </c>
      <c r="SO12" s="17">
        <v>11.707319999999999</v>
      </c>
      <c r="SP12" s="17">
        <v>11.707319999999999</v>
      </c>
      <c r="SQ12" s="17">
        <v>0.49268000000000001</v>
      </c>
      <c r="SR12" s="17">
        <v>6.5</v>
      </c>
      <c r="SS12" s="17">
        <v>6.4</v>
      </c>
      <c r="ST12" s="17">
        <v>6.4</v>
      </c>
      <c r="SU12" s="17">
        <v>0.1</v>
      </c>
      <c r="SV12" s="17">
        <v>8.6999999999999993</v>
      </c>
      <c r="SW12" s="17">
        <v>8</v>
      </c>
      <c r="SX12" s="17">
        <v>8</v>
      </c>
      <c r="SY12" s="17">
        <v>0.7</v>
      </c>
      <c r="SZ12" s="17">
        <v>12.2</v>
      </c>
      <c r="TA12" s="17">
        <v>11.707319999999999</v>
      </c>
      <c r="TB12" s="17">
        <v>11.707319999999999</v>
      </c>
      <c r="TC12" s="17">
        <v>0.49268000000000001</v>
      </c>
      <c r="TD12" s="17">
        <v>20</v>
      </c>
      <c r="TE12" s="17">
        <v>20</v>
      </c>
      <c r="TF12" s="17">
        <v>19.317070000000001</v>
      </c>
      <c r="TG12" s="17">
        <v>0.68293000000000004</v>
      </c>
      <c r="TH12" s="17">
        <v>1.7</v>
      </c>
      <c r="TI12" s="17">
        <v>17.91</v>
      </c>
      <c r="TJ12" s="17">
        <v>17.91</v>
      </c>
      <c r="TK12" s="17">
        <v>-16.21</v>
      </c>
      <c r="TL12" s="17">
        <v>44.2</v>
      </c>
      <c r="TM12" s="17">
        <v>21.952999999999999</v>
      </c>
      <c r="TN12" s="17">
        <v>21.952999999999999</v>
      </c>
      <c r="TO12" s="17">
        <v>22.247</v>
      </c>
      <c r="TP12" s="17">
        <v>0</v>
      </c>
      <c r="TQ12" s="17"/>
      <c r="TR12" s="17">
        <v>0</v>
      </c>
      <c r="TS12" s="17">
        <v>0</v>
      </c>
      <c r="TT12" s="17">
        <v>4.5999999999999996</v>
      </c>
      <c r="TU12" s="17">
        <v>19.655000000000001</v>
      </c>
      <c r="TV12" s="17">
        <v>19.655000000000001</v>
      </c>
      <c r="TW12" s="17">
        <v>-15.055</v>
      </c>
      <c r="TX12" s="17">
        <v>8.1999999999999993</v>
      </c>
      <c r="TY12" s="17">
        <v>32.343000000000004</v>
      </c>
      <c r="TZ12" s="17">
        <v>32.343000000000004</v>
      </c>
      <c r="UA12" s="17">
        <v>-24.143000000000001</v>
      </c>
      <c r="UB12" s="17">
        <v>0</v>
      </c>
      <c r="UC12" s="17">
        <v>0.8</v>
      </c>
      <c r="UD12" s="17">
        <v>0.8</v>
      </c>
      <c r="UE12" s="17">
        <v>-0.8</v>
      </c>
      <c r="UF12" s="17">
        <v>0.1</v>
      </c>
      <c r="UG12" s="17">
        <v>0.84</v>
      </c>
      <c r="UH12" s="17">
        <v>0.84</v>
      </c>
      <c r="UI12" s="17">
        <v>-0.74</v>
      </c>
      <c r="UJ12" s="17"/>
      <c r="UK12" s="17"/>
      <c r="UL12" s="17">
        <v>11.707319999999999</v>
      </c>
      <c r="UM12" s="17">
        <v>-11.707319999999999</v>
      </c>
      <c r="UN12" s="17">
        <v>3.9903900000000001</v>
      </c>
      <c r="UO12" s="17">
        <v>4</v>
      </c>
      <c r="UP12" s="17">
        <v>4</v>
      </c>
      <c r="UQ12" s="17">
        <v>-9.6100000000000005E-3</v>
      </c>
      <c r="UR12" s="17">
        <v>7.4</v>
      </c>
      <c r="US12" s="17">
        <v>8</v>
      </c>
      <c r="UT12" s="17">
        <v>8</v>
      </c>
      <c r="UU12" s="17">
        <v>-0.6</v>
      </c>
      <c r="UV12" s="17">
        <v>14.2</v>
      </c>
      <c r="UW12" s="17">
        <v>15</v>
      </c>
      <c r="UX12" s="17">
        <v>12.682930000000001</v>
      </c>
      <c r="UY12" s="17">
        <v>1.5170699999999999</v>
      </c>
      <c r="UZ12" s="17">
        <v>15</v>
      </c>
      <c r="VA12" s="17">
        <v>17</v>
      </c>
      <c r="VB12" s="17">
        <v>12.682930000000001</v>
      </c>
      <c r="VC12" s="17">
        <v>2.3170700000000002</v>
      </c>
      <c r="VD12" s="17">
        <v>14.9</v>
      </c>
      <c r="VE12" s="17">
        <v>17</v>
      </c>
      <c r="VF12" s="17">
        <v>11.707319999999999</v>
      </c>
      <c r="VG12" s="17">
        <v>3.1926800000000002</v>
      </c>
      <c r="VH12" s="17">
        <v>3.4</v>
      </c>
      <c r="VI12" s="17">
        <v>4.5</v>
      </c>
      <c r="VJ12" s="17">
        <v>9.782</v>
      </c>
      <c r="VK12" s="17">
        <v>-6.3819999999999997</v>
      </c>
      <c r="VL12" s="17">
        <v>0</v>
      </c>
      <c r="VM12" s="17"/>
      <c r="VN12" s="17">
        <v>0</v>
      </c>
      <c r="VO12" s="17">
        <v>0</v>
      </c>
      <c r="VP12" s="17">
        <v>0</v>
      </c>
      <c r="VQ12" s="17"/>
      <c r="VR12" s="17">
        <v>0</v>
      </c>
      <c r="VS12" s="17">
        <v>0</v>
      </c>
      <c r="VT12" s="17">
        <v>0</v>
      </c>
      <c r="VU12" s="17"/>
      <c r="VV12" s="17">
        <v>0</v>
      </c>
      <c r="VW12" s="17">
        <v>0</v>
      </c>
      <c r="VX12" s="17">
        <v>0.6</v>
      </c>
      <c r="VY12" s="17">
        <v>0.6</v>
      </c>
      <c r="VZ12" s="17">
        <v>0.6</v>
      </c>
      <c r="WA12" s="17">
        <v>0</v>
      </c>
      <c r="WB12" s="17">
        <v>10.9</v>
      </c>
      <c r="WC12" s="17">
        <v>12.388999999999999</v>
      </c>
      <c r="WD12" s="17">
        <v>12.388999999999999</v>
      </c>
      <c r="WE12" s="17">
        <v>-1.4890000000000001</v>
      </c>
      <c r="WF12" s="17">
        <v>16.899999999999999</v>
      </c>
      <c r="WG12" s="17">
        <v>17.866</v>
      </c>
      <c r="WH12" s="17">
        <v>17.866</v>
      </c>
      <c r="WI12" s="17">
        <v>-0.96599999999999997</v>
      </c>
      <c r="WJ12" s="17">
        <v>0</v>
      </c>
      <c r="WK12" s="17"/>
      <c r="WL12" s="17">
        <v>0</v>
      </c>
      <c r="WM12" s="17">
        <v>0</v>
      </c>
      <c r="WN12" s="17">
        <v>0</v>
      </c>
      <c r="WO12" s="17"/>
      <c r="WP12" s="17">
        <v>0</v>
      </c>
      <c r="WQ12" s="17">
        <v>0</v>
      </c>
      <c r="WR12" s="17">
        <v>9.6999999999999993</v>
      </c>
      <c r="WS12" s="17">
        <v>9.6</v>
      </c>
      <c r="WT12" s="17">
        <v>9.6</v>
      </c>
      <c r="WU12" s="17">
        <v>0.1</v>
      </c>
      <c r="WV12" s="17">
        <v>20</v>
      </c>
      <c r="WW12" s="17">
        <v>20</v>
      </c>
      <c r="WX12" s="17">
        <v>19.317070000000001</v>
      </c>
      <c r="WY12" s="17">
        <v>0.68293000000000004</v>
      </c>
      <c r="WZ12" s="17">
        <v>10.8</v>
      </c>
      <c r="XA12" s="17">
        <v>10</v>
      </c>
      <c r="XB12" s="17">
        <v>10.7</v>
      </c>
      <c r="XC12" s="17">
        <v>0.1</v>
      </c>
      <c r="XD12" s="17">
        <v>43.1</v>
      </c>
      <c r="XE12" s="17">
        <v>43.2</v>
      </c>
      <c r="XF12" s="17">
        <v>40</v>
      </c>
      <c r="XG12" s="17">
        <v>3.1</v>
      </c>
      <c r="XH12" s="17">
        <v>11.5</v>
      </c>
      <c r="XI12" s="17">
        <v>10.8</v>
      </c>
      <c r="XJ12" s="17">
        <v>10</v>
      </c>
      <c r="XK12" s="17">
        <v>1.5</v>
      </c>
      <c r="XL12" s="17"/>
      <c r="XM12" s="17"/>
      <c r="XN12" s="17"/>
      <c r="XO12" s="17">
        <v>0</v>
      </c>
      <c r="XP12" s="17"/>
      <c r="XQ12" s="17"/>
      <c r="XR12" s="17"/>
      <c r="XS12" s="17">
        <v>0</v>
      </c>
      <c r="XT12" s="17">
        <v>17</v>
      </c>
      <c r="XU12" s="17">
        <v>17</v>
      </c>
      <c r="XV12" s="17">
        <v>14</v>
      </c>
      <c r="XW12" s="17">
        <v>3</v>
      </c>
      <c r="XX12" s="17"/>
      <c r="XY12" s="17"/>
      <c r="XZ12" s="17"/>
      <c r="YA12" s="17">
        <v>0</v>
      </c>
      <c r="YB12" s="17"/>
      <c r="YC12" s="17"/>
      <c r="YD12" s="17"/>
      <c r="YE12" s="17">
        <v>0</v>
      </c>
    </row>
    <row r="13" spans="1:655" ht="24" customHeight="1" x14ac:dyDescent="0.3">
      <c r="A13" s="1"/>
      <c r="B13" s="16" t="s">
        <v>87</v>
      </c>
      <c r="C13" s="16" t="s">
        <v>928</v>
      </c>
      <c r="D13" s="17">
        <v>104.9</v>
      </c>
      <c r="E13" s="17">
        <v>104</v>
      </c>
      <c r="F13" s="17">
        <v>104</v>
      </c>
      <c r="G13" s="17">
        <v>0.9</v>
      </c>
      <c r="H13" s="17">
        <v>599.29999999999995</v>
      </c>
      <c r="I13" s="17">
        <v>597.06966999999997</v>
      </c>
      <c r="J13" s="17">
        <v>597.06966999999997</v>
      </c>
      <c r="K13" s="17">
        <v>2.2303299999999999</v>
      </c>
      <c r="L13" s="17">
        <v>198.7</v>
      </c>
      <c r="M13" s="17">
        <v>195.18487999999999</v>
      </c>
      <c r="N13" s="17">
        <v>195.18486999999999</v>
      </c>
      <c r="O13" s="17">
        <v>3.5151300000000001</v>
      </c>
      <c r="P13" s="17"/>
      <c r="Q13" s="17"/>
      <c r="R13" s="17"/>
      <c r="S13" s="17">
        <v>0</v>
      </c>
      <c r="T13" s="17"/>
      <c r="U13" s="17"/>
      <c r="V13" s="17"/>
      <c r="W13" s="17">
        <v>0</v>
      </c>
      <c r="X13" s="17">
        <v>90</v>
      </c>
      <c r="Y13" s="17">
        <v>92.226339999999993</v>
      </c>
      <c r="Z13" s="17">
        <v>92.226339999999993</v>
      </c>
      <c r="AA13" s="17">
        <v>-2.22634</v>
      </c>
      <c r="AB13" s="17">
        <v>185.6</v>
      </c>
      <c r="AC13" s="17">
        <v>190</v>
      </c>
      <c r="AD13" s="17">
        <v>196.09834000000001</v>
      </c>
      <c r="AE13" s="17">
        <v>-10.498340000000001</v>
      </c>
      <c r="AF13" s="17"/>
      <c r="AG13" s="17"/>
      <c r="AH13" s="17"/>
      <c r="AI13" s="17">
        <v>0</v>
      </c>
      <c r="AJ13" s="17"/>
      <c r="AK13" s="17"/>
      <c r="AL13" s="17"/>
      <c r="AM13" s="17">
        <v>0</v>
      </c>
      <c r="AN13" s="17">
        <v>102</v>
      </c>
      <c r="AO13" s="17">
        <v>110.00001</v>
      </c>
      <c r="AP13" s="17">
        <v>110.00005</v>
      </c>
      <c r="AQ13" s="17">
        <v>-8.0000499999999999</v>
      </c>
      <c r="AR13" s="17"/>
      <c r="AS13" s="17"/>
      <c r="AT13" s="17"/>
      <c r="AU13" s="17">
        <v>0</v>
      </c>
      <c r="AV13" s="17">
        <v>101.9</v>
      </c>
      <c r="AW13" s="17">
        <v>110.00001</v>
      </c>
      <c r="AX13" s="17">
        <v>110.00005</v>
      </c>
      <c r="AY13" s="17">
        <v>-8.1000499999999995</v>
      </c>
      <c r="AZ13" s="17">
        <v>131.19999999999999</v>
      </c>
      <c r="BA13" s="17">
        <v>110.00001</v>
      </c>
      <c r="BB13" s="17">
        <v>110.00005</v>
      </c>
      <c r="BC13" s="17">
        <v>21.199950000000001</v>
      </c>
      <c r="BD13" s="17">
        <v>212.9</v>
      </c>
      <c r="BE13" s="17">
        <v>204.87801999999999</v>
      </c>
      <c r="BF13" s="17">
        <v>204.87799999999999</v>
      </c>
      <c r="BG13" s="17">
        <v>8.0220000000000002</v>
      </c>
      <c r="BH13" s="17">
        <v>109.9</v>
      </c>
      <c r="BI13" s="17">
        <v>102.43901</v>
      </c>
      <c r="BJ13" s="17">
        <v>102.43899999999999</v>
      </c>
      <c r="BK13" s="17">
        <v>7.4610000000000003</v>
      </c>
      <c r="BL13" s="17">
        <v>551.29999999999995</v>
      </c>
      <c r="BM13" s="17">
        <v>552.09957999999995</v>
      </c>
      <c r="BN13" s="17">
        <v>568.29853000000003</v>
      </c>
      <c r="BO13" s="17">
        <v>-16.998529999999999</v>
      </c>
      <c r="BP13" s="17">
        <v>5.5</v>
      </c>
      <c r="BQ13" s="17">
        <v>5.4891500000000004</v>
      </c>
      <c r="BR13" s="17">
        <v>5.4891399999999999</v>
      </c>
      <c r="BS13" s="17">
        <v>1.086E-2</v>
      </c>
      <c r="BT13" s="17"/>
      <c r="BU13" s="17"/>
      <c r="BV13" s="17"/>
      <c r="BW13" s="17">
        <v>0</v>
      </c>
      <c r="BX13" s="17"/>
      <c r="BY13" s="17"/>
      <c r="BZ13" s="17"/>
      <c r="CA13" s="17">
        <v>0</v>
      </c>
      <c r="CB13" s="17"/>
      <c r="CC13" s="17"/>
      <c r="CD13" s="17"/>
      <c r="CE13" s="17">
        <v>0</v>
      </c>
      <c r="CF13" s="17"/>
      <c r="CG13" s="17"/>
      <c r="CH13" s="17"/>
      <c r="CI13" s="17">
        <v>0</v>
      </c>
      <c r="CJ13" s="17">
        <v>165.7</v>
      </c>
      <c r="CK13" s="17">
        <v>164.70732000000001</v>
      </c>
      <c r="CL13" s="17">
        <v>164.70732000000001</v>
      </c>
      <c r="CM13" s="17">
        <v>0.99268000000000001</v>
      </c>
      <c r="CN13" s="17">
        <v>7.4</v>
      </c>
      <c r="CO13" s="17">
        <v>6.8335499999999998</v>
      </c>
      <c r="CP13" s="17">
        <v>5.1346499999999997</v>
      </c>
      <c r="CQ13" s="17">
        <v>2.2653500000000002</v>
      </c>
      <c r="CR13" s="17">
        <v>5.2</v>
      </c>
      <c r="CS13" s="17">
        <v>3.75102</v>
      </c>
      <c r="CT13" s="17">
        <v>2.8184800000000001</v>
      </c>
      <c r="CU13" s="17">
        <v>2.3815200000000001</v>
      </c>
      <c r="CV13" s="17"/>
      <c r="CW13" s="17"/>
      <c r="CX13" s="17">
        <v>0</v>
      </c>
      <c r="CY13" s="17">
        <v>0</v>
      </c>
      <c r="CZ13" s="17">
        <v>6.9</v>
      </c>
      <c r="DA13" s="17">
        <v>6.8787000000000003</v>
      </c>
      <c r="DB13" s="17">
        <v>6.8787000000000003</v>
      </c>
      <c r="DC13" s="17">
        <v>2.1299999999999999E-2</v>
      </c>
      <c r="DD13" s="17">
        <v>11.7</v>
      </c>
      <c r="DE13" s="17">
        <v>14.992190000000001</v>
      </c>
      <c r="DF13" s="17">
        <v>14.992190000000001</v>
      </c>
      <c r="DG13" s="17">
        <v>-3.2921900000000002</v>
      </c>
      <c r="DH13" s="17">
        <v>76.3</v>
      </c>
      <c r="DI13" s="17">
        <v>86.622190000000003</v>
      </c>
      <c r="DJ13" s="17">
        <v>89.371269999999996</v>
      </c>
      <c r="DK13" s="17">
        <v>-13.07127</v>
      </c>
      <c r="DL13" s="17"/>
      <c r="DM13" s="17"/>
      <c r="DN13" s="17"/>
      <c r="DO13" s="17">
        <v>0</v>
      </c>
      <c r="DP13" s="17"/>
      <c r="DQ13" s="17"/>
      <c r="DR13" s="17"/>
      <c r="DS13" s="17">
        <v>0</v>
      </c>
      <c r="DT13" s="17"/>
      <c r="DU13" s="17"/>
      <c r="DV13" s="17"/>
      <c r="DW13" s="17">
        <v>0</v>
      </c>
      <c r="DX13" s="17"/>
      <c r="DY13" s="17"/>
      <c r="DZ13" s="17"/>
      <c r="EA13" s="17">
        <v>0</v>
      </c>
      <c r="EB13" s="17">
        <v>111.2</v>
      </c>
      <c r="EC13" s="17">
        <v>110.99999</v>
      </c>
      <c r="ED13" s="17">
        <v>112.90536</v>
      </c>
      <c r="EE13" s="17">
        <v>-1.70536</v>
      </c>
      <c r="EF13" s="17">
        <v>218.1</v>
      </c>
      <c r="EG13" s="17">
        <v>221.30108000000001</v>
      </c>
      <c r="EH13" s="17">
        <v>221.30108000000001</v>
      </c>
      <c r="EI13" s="17">
        <v>-3.2010800000000001</v>
      </c>
      <c r="EJ13" s="17"/>
      <c r="EK13" s="17"/>
      <c r="EL13" s="17"/>
      <c r="EM13" s="17">
        <v>0</v>
      </c>
      <c r="EN13" s="17"/>
      <c r="EO13" s="17"/>
      <c r="EP13" s="17"/>
      <c r="EQ13" s="17">
        <v>0</v>
      </c>
      <c r="ER13" s="17"/>
      <c r="ES13" s="17"/>
      <c r="ET13" s="17"/>
      <c r="EU13" s="17">
        <v>0</v>
      </c>
      <c r="EV13" s="17">
        <v>6.5</v>
      </c>
      <c r="EW13" s="17">
        <v>6.39</v>
      </c>
      <c r="EX13" s="17">
        <v>6.39</v>
      </c>
      <c r="EY13" s="17">
        <v>0.11</v>
      </c>
      <c r="EZ13" s="17">
        <v>231.8</v>
      </c>
      <c r="FA13" s="17">
        <v>229.30732</v>
      </c>
      <c r="FB13" s="17">
        <v>229.30732</v>
      </c>
      <c r="FC13" s="17">
        <v>2.49268</v>
      </c>
      <c r="FD13" s="17">
        <v>60.7</v>
      </c>
      <c r="FE13" s="17">
        <v>61.005040000000001</v>
      </c>
      <c r="FF13" s="17">
        <v>61.005040000000001</v>
      </c>
      <c r="FG13" s="17">
        <v>-0.30503999999999998</v>
      </c>
      <c r="FH13" s="17">
        <v>58.1</v>
      </c>
      <c r="FI13" s="17">
        <v>58.536580000000001</v>
      </c>
      <c r="FJ13" s="17">
        <v>124.7944</v>
      </c>
      <c r="FK13" s="17">
        <v>-66.694400000000002</v>
      </c>
      <c r="FL13" s="17">
        <v>33.700000000000003</v>
      </c>
      <c r="FM13" s="17">
        <v>30.165790000000001</v>
      </c>
      <c r="FN13" s="17">
        <v>30.165790000000001</v>
      </c>
      <c r="FO13" s="17">
        <v>3.5342099999999999</v>
      </c>
      <c r="FP13" s="17">
        <v>18.7</v>
      </c>
      <c r="FQ13" s="17">
        <v>19.28585</v>
      </c>
      <c r="FR13" s="17">
        <v>19.28585</v>
      </c>
      <c r="FS13" s="17">
        <v>-0.58584999999999998</v>
      </c>
      <c r="FT13" s="17">
        <v>19.7</v>
      </c>
      <c r="FU13" s="17">
        <v>20</v>
      </c>
      <c r="FV13" s="17">
        <v>19.317070000000001</v>
      </c>
      <c r="FW13" s="17">
        <v>0.38292999999999999</v>
      </c>
      <c r="FX13" s="17">
        <v>92.1</v>
      </c>
      <c r="FY13" s="17">
        <v>87.657560000000004</v>
      </c>
      <c r="FZ13" s="17">
        <v>87.657560000000004</v>
      </c>
      <c r="GA13" s="17">
        <v>4.4424400000000004</v>
      </c>
      <c r="GB13" s="17">
        <v>182.14699999999999</v>
      </c>
      <c r="GC13" s="17">
        <v>181.66623000000001</v>
      </c>
      <c r="GD13" s="17">
        <v>176.70935</v>
      </c>
      <c r="GE13" s="17">
        <v>5.4376499999999997</v>
      </c>
      <c r="GF13" s="17">
        <v>182.53</v>
      </c>
      <c r="GG13" s="17">
        <v>181.66623000000001</v>
      </c>
      <c r="GH13" s="17">
        <v>176.70935</v>
      </c>
      <c r="GI13" s="17">
        <v>5.8206499999999997</v>
      </c>
      <c r="GJ13" s="17">
        <v>184.32393999999999</v>
      </c>
      <c r="GK13" s="17">
        <v>181.66623000000001</v>
      </c>
      <c r="GL13" s="17">
        <v>176.70935</v>
      </c>
      <c r="GM13" s="17">
        <v>7.6145899999999997</v>
      </c>
      <c r="GN13" s="17">
        <v>108.2</v>
      </c>
      <c r="GO13" s="17">
        <v>106.21464</v>
      </c>
      <c r="GP13" s="17">
        <v>110.91316999999999</v>
      </c>
      <c r="GQ13" s="17">
        <v>-2.7131699999999999</v>
      </c>
      <c r="GR13" s="17">
        <v>8.1</v>
      </c>
      <c r="GS13" s="17">
        <v>8</v>
      </c>
      <c r="GT13" s="17">
        <v>9.09</v>
      </c>
      <c r="GU13" s="17">
        <v>-0.99</v>
      </c>
      <c r="GV13" s="17">
        <v>3.2</v>
      </c>
      <c r="GW13" s="17">
        <v>3.0634600000000001</v>
      </c>
      <c r="GX13" s="17">
        <v>6.6261000000000001</v>
      </c>
      <c r="GY13" s="17">
        <v>-3.4260999999999999</v>
      </c>
      <c r="GZ13" s="17">
        <v>39.5</v>
      </c>
      <c r="HA13" s="17">
        <v>47.26634</v>
      </c>
      <c r="HB13" s="17">
        <v>34.146329999999999</v>
      </c>
      <c r="HC13" s="17">
        <v>5.3536700000000002</v>
      </c>
      <c r="HD13" s="17">
        <v>17.5</v>
      </c>
      <c r="HE13" s="17">
        <v>13.00803</v>
      </c>
      <c r="HF13" s="17">
        <v>13.00803</v>
      </c>
      <c r="HG13" s="17">
        <v>4.4919700000000002</v>
      </c>
      <c r="HH13" s="17">
        <v>0</v>
      </c>
      <c r="HI13" s="17"/>
      <c r="HJ13" s="17">
        <v>3.8872599999999999</v>
      </c>
      <c r="HK13" s="17">
        <v>-3.8872599999999999</v>
      </c>
      <c r="HL13" s="17">
        <v>23.7</v>
      </c>
      <c r="HM13" s="17">
        <v>25.0092</v>
      </c>
      <c r="HN13" s="17">
        <v>25.0092</v>
      </c>
      <c r="HO13" s="17">
        <v>-1.3091999999999999</v>
      </c>
      <c r="HP13" s="17">
        <v>73.8</v>
      </c>
      <c r="HQ13" s="17">
        <v>75.096829999999997</v>
      </c>
      <c r="HR13" s="17">
        <v>72.177449999999993</v>
      </c>
      <c r="HS13" s="17">
        <v>1.6225499999999999</v>
      </c>
      <c r="HT13" s="17"/>
      <c r="HU13" s="17"/>
      <c r="HV13" s="17"/>
      <c r="HW13" s="17">
        <v>0</v>
      </c>
      <c r="HX13" s="17"/>
      <c r="HY13" s="17"/>
      <c r="HZ13" s="17"/>
      <c r="IA13" s="17">
        <v>0</v>
      </c>
      <c r="IB13" s="17"/>
      <c r="IC13" s="17"/>
      <c r="ID13" s="17"/>
      <c r="IE13" s="17">
        <v>0</v>
      </c>
      <c r="IF13" s="17">
        <v>0</v>
      </c>
      <c r="IG13" s="17"/>
      <c r="IH13" s="17"/>
      <c r="II13" s="17">
        <v>0</v>
      </c>
      <c r="IJ13" s="17"/>
      <c r="IK13" s="17"/>
      <c r="IL13" s="17"/>
      <c r="IM13" s="17">
        <v>0</v>
      </c>
      <c r="IN13" s="17"/>
      <c r="IO13" s="17"/>
      <c r="IP13" s="17">
        <v>0</v>
      </c>
      <c r="IQ13" s="17">
        <v>0</v>
      </c>
      <c r="IR13" s="17"/>
      <c r="IS13" s="17"/>
      <c r="IT13" s="17"/>
      <c r="IU13" s="17">
        <v>0</v>
      </c>
      <c r="IV13" s="17"/>
      <c r="IW13" s="17"/>
      <c r="IX13" s="17"/>
      <c r="IY13" s="17">
        <v>0</v>
      </c>
      <c r="IZ13" s="17"/>
      <c r="JA13" s="17"/>
      <c r="JB13" s="17"/>
      <c r="JC13" s="17">
        <v>0</v>
      </c>
      <c r="JD13" s="17">
        <v>86.8</v>
      </c>
      <c r="JE13" s="17">
        <v>86.999989999999997</v>
      </c>
      <c r="JF13" s="17">
        <v>88.815600000000003</v>
      </c>
      <c r="JG13" s="17">
        <v>-2.0156000000000001</v>
      </c>
      <c r="JH13" s="17">
        <v>0</v>
      </c>
      <c r="JI13" s="17">
        <v>0</v>
      </c>
      <c r="JJ13" s="17">
        <v>0</v>
      </c>
      <c r="JK13" s="17">
        <v>0</v>
      </c>
      <c r="JL13" s="17">
        <v>0</v>
      </c>
      <c r="JM13" s="17">
        <v>0</v>
      </c>
      <c r="JN13" s="17">
        <v>0</v>
      </c>
      <c r="JO13" s="17">
        <v>0</v>
      </c>
      <c r="JP13" s="17">
        <v>139.9</v>
      </c>
      <c r="JQ13" s="17">
        <v>136.66668000000001</v>
      </c>
      <c r="JR13" s="17">
        <v>136.66674</v>
      </c>
      <c r="JS13" s="17">
        <v>3.23326</v>
      </c>
      <c r="JT13" s="17">
        <v>66.2</v>
      </c>
      <c r="JU13" s="17">
        <v>68.333340000000007</v>
      </c>
      <c r="JV13" s="17">
        <v>68.333370000000002</v>
      </c>
      <c r="JW13" s="17">
        <v>-2.1333700000000002</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4.3</v>
      </c>
      <c r="LE13" s="17">
        <v>3.9931199999999998</v>
      </c>
      <c r="LF13" s="17">
        <v>3.9931199999999998</v>
      </c>
      <c r="LG13" s="17">
        <v>0.30687999999999999</v>
      </c>
      <c r="LH13" s="17">
        <v>153.19999999999999</v>
      </c>
      <c r="LI13" s="17">
        <v>156.14608999999999</v>
      </c>
      <c r="LJ13" s="17">
        <v>162.96789999999999</v>
      </c>
      <c r="LK13" s="17">
        <v>-9.7678999999999991</v>
      </c>
      <c r="LL13" s="17">
        <v>122.9</v>
      </c>
      <c r="LM13" s="17">
        <v>125.43013000000001</v>
      </c>
      <c r="LN13" s="17">
        <v>125.01284</v>
      </c>
      <c r="LO13" s="17">
        <v>-2.1128399999999998</v>
      </c>
      <c r="LP13" s="17">
        <v>64.099999999999994</v>
      </c>
      <c r="LQ13" s="17">
        <v>67.461460000000002</v>
      </c>
      <c r="LR13" s="17">
        <v>67.461460000000002</v>
      </c>
      <c r="LS13" s="17">
        <v>-3.3614600000000001</v>
      </c>
      <c r="LT13" s="17">
        <v>78.2</v>
      </c>
      <c r="LU13" s="17">
        <v>78.567999999999998</v>
      </c>
      <c r="LV13" s="17">
        <v>78.567989999999995</v>
      </c>
      <c r="LW13" s="17">
        <v>-0.36798999999999998</v>
      </c>
      <c r="LX13" s="17">
        <v>30.1</v>
      </c>
      <c r="LY13" s="17">
        <v>30.097560000000001</v>
      </c>
      <c r="LZ13" s="17">
        <v>30.097560000000001</v>
      </c>
      <c r="MA13" s="17">
        <v>2.4399999999999999E-3</v>
      </c>
      <c r="MB13" s="17"/>
      <c r="MC13" s="17"/>
      <c r="MD13" s="17"/>
      <c r="ME13" s="17">
        <v>0</v>
      </c>
      <c r="MF13" s="17"/>
      <c r="MG13" s="17"/>
      <c r="MH13" s="17"/>
      <c r="MI13" s="17">
        <v>0</v>
      </c>
      <c r="MJ13" s="17"/>
      <c r="MK13" s="17"/>
      <c r="ML13" s="17"/>
      <c r="MM13" s="17">
        <v>0</v>
      </c>
      <c r="MN13" s="17">
        <v>147</v>
      </c>
      <c r="MO13" s="17">
        <v>131.44403</v>
      </c>
      <c r="MP13" s="17">
        <v>140.15516</v>
      </c>
      <c r="MQ13" s="17">
        <v>6.8448399999999996</v>
      </c>
      <c r="MR13" s="17">
        <v>147.5</v>
      </c>
      <c r="MS13" s="17">
        <v>131.44403</v>
      </c>
      <c r="MT13" s="17">
        <v>140.15516</v>
      </c>
      <c r="MU13" s="17">
        <v>7.3448399999999996</v>
      </c>
      <c r="MV13" s="17">
        <v>149.5</v>
      </c>
      <c r="MW13" s="17">
        <v>131.44403</v>
      </c>
      <c r="MX13" s="17">
        <v>140.15516</v>
      </c>
      <c r="MY13" s="17">
        <v>9.3448399999999996</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v>0</v>
      </c>
      <c r="OE13" s="17">
        <v>0</v>
      </c>
      <c r="OF13" s="17">
        <v>8.1999999999999993</v>
      </c>
      <c r="OG13" s="17">
        <v>42.4</v>
      </c>
      <c r="OH13" s="17">
        <v>50.481999999999999</v>
      </c>
      <c r="OI13" s="17">
        <v>-42.281999999999996</v>
      </c>
      <c r="OJ13" s="17">
        <v>0</v>
      </c>
      <c r="OK13" s="17"/>
      <c r="OL13" s="17">
        <v>0</v>
      </c>
      <c r="OM13" s="17">
        <v>0</v>
      </c>
      <c r="ON13" s="17">
        <v>5.7</v>
      </c>
      <c r="OO13" s="17">
        <v>8.4</v>
      </c>
      <c r="OP13" s="17">
        <v>13.412000000000001</v>
      </c>
      <c r="OQ13" s="17">
        <v>-7.7119999999999997</v>
      </c>
      <c r="OR13" s="17">
        <v>0</v>
      </c>
      <c r="OS13" s="17">
        <v>0.5</v>
      </c>
      <c r="OT13" s="17">
        <v>0.5</v>
      </c>
      <c r="OU13" s="17">
        <v>-0.5</v>
      </c>
      <c r="OV13" s="17">
        <v>20</v>
      </c>
      <c r="OW13" s="17">
        <v>20</v>
      </c>
      <c r="OX13" s="17">
        <v>17.560970000000001</v>
      </c>
      <c r="OY13" s="17">
        <v>2.4390299999999998</v>
      </c>
      <c r="OZ13" s="17">
        <v>9.9</v>
      </c>
      <c r="PA13" s="17">
        <v>9.9830000000000005</v>
      </c>
      <c r="PB13" s="17">
        <v>9.9830000000000005</v>
      </c>
      <c r="PC13" s="17">
        <v>-8.3000000000000004E-2</v>
      </c>
      <c r="PD13" s="17">
        <v>5.3</v>
      </c>
      <c r="PE13" s="17">
        <v>5.67</v>
      </c>
      <c r="PF13" s="17">
        <v>5.67</v>
      </c>
      <c r="PG13" s="17">
        <v>-0.37</v>
      </c>
      <c r="PH13" s="17">
        <v>1.1000000000000001</v>
      </c>
      <c r="PI13" s="17">
        <v>1.23</v>
      </c>
      <c r="PJ13" s="17">
        <v>1.23</v>
      </c>
      <c r="PK13" s="17">
        <v>-0.13</v>
      </c>
      <c r="PL13" s="17">
        <v>3.3</v>
      </c>
      <c r="PM13" s="17"/>
      <c r="PN13" s="17"/>
      <c r="PO13" s="17">
        <v>3.3</v>
      </c>
      <c r="PP13" s="17">
        <v>4.4000000000000004</v>
      </c>
      <c r="PQ13" s="17">
        <v>4.5</v>
      </c>
      <c r="PR13" s="17">
        <v>4.5</v>
      </c>
      <c r="PS13" s="17">
        <v>-0.1</v>
      </c>
      <c r="PT13" s="17"/>
      <c r="PU13" s="17"/>
      <c r="PV13" s="17"/>
      <c r="PW13" s="17">
        <v>0</v>
      </c>
      <c r="PX13" s="17">
        <v>20</v>
      </c>
      <c r="PY13" s="17">
        <v>19.51219</v>
      </c>
      <c r="PZ13" s="17">
        <v>19.51219</v>
      </c>
      <c r="QA13" s="17">
        <v>0.48781000000000002</v>
      </c>
      <c r="QB13" s="17">
        <v>19</v>
      </c>
      <c r="QC13" s="17">
        <v>19</v>
      </c>
      <c r="QD13" s="17">
        <v>18.2439</v>
      </c>
      <c r="QE13" s="17">
        <v>0.75609999999999999</v>
      </c>
      <c r="QF13" s="17">
        <v>3.3</v>
      </c>
      <c r="QG13" s="17"/>
      <c r="QH13" s="17">
        <v>3.5</v>
      </c>
      <c r="QI13" s="17">
        <v>-0.2</v>
      </c>
      <c r="QJ13" s="17">
        <v>18.5</v>
      </c>
      <c r="QK13" s="17">
        <v>19</v>
      </c>
      <c r="QL13" s="17">
        <v>18.048780000000001</v>
      </c>
      <c r="QM13" s="17">
        <v>0.45122000000000001</v>
      </c>
      <c r="QN13" s="17">
        <v>0</v>
      </c>
      <c r="QO13" s="17"/>
      <c r="QP13" s="17">
        <v>0</v>
      </c>
      <c r="QQ13" s="17">
        <v>0</v>
      </c>
      <c r="QR13" s="17">
        <v>0</v>
      </c>
      <c r="QS13" s="17"/>
      <c r="QT13" s="17">
        <v>0</v>
      </c>
      <c r="QU13" s="17">
        <v>0</v>
      </c>
      <c r="QV13" s="17">
        <v>4.4000000000000004</v>
      </c>
      <c r="QW13" s="17">
        <v>9.8119999999999994</v>
      </c>
      <c r="QX13" s="17">
        <v>9.8119999999999994</v>
      </c>
      <c r="QY13" s="17">
        <v>-5.4119999999999999</v>
      </c>
      <c r="QZ13" s="17">
        <v>9.3000000000000007</v>
      </c>
      <c r="RA13" s="17">
        <v>23.704000000000001</v>
      </c>
      <c r="RB13" s="17">
        <v>23.704000000000001</v>
      </c>
      <c r="RC13" s="17">
        <v>-14.404</v>
      </c>
      <c r="RD13" s="17">
        <v>4.5</v>
      </c>
      <c r="RE13" s="17">
        <v>5</v>
      </c>
      <c r="RF13" s="17">
        <v>4.2</v>
      </c>
      <c r="RG13" s="17">
        <v>0.3</v>
      </c>
      <c r="RH13" s="17">
        <v>1.1000000000000001</v>
      </c>
      <c r="RI13" s="17">
        <v>1.2</v>
      </c>
      <c r="RJ13" s="17">
        <v>1.2</v>
      </c>
      <c r="RK13" s="17">
        <v>-0.1</v>
      </c>
      <c r="RL13" s="17">
        <v>2.2000000000000002</v>
      </c>
      <c r="RM13" s="17">
        <v>1.2</v>
      </c>
      <c r="RN13" s="17">
        <v>1.2</v>
      </c>
      <c r="RO13" s="17">
        <v>1</v>
      </c>
      <c r="RP13" s="17">
        <v>3.1</v>
      </c>
      <c r="RQ13" s="17">
        <v>2.8</v>
      </c>
      <c r="RR13" s="17">
        <v>2.8</v>
      </c>
      <c r="RS13" s="17">
        <v>0.3</v>
      </c>
      <c r="RT13" s="17">
        <v>0</v>
      </c>
      <c r="RU13" s="17"/>
      <c r="RV13" s="17">
        <v>0</v>
      </c>
      <c r="RW13" s="17">
        <v>0</v>
      </c>
      <c r="RX13" s="17">
        <v>0</v>
      </c>
      <c r="RY13" s="17">
        <v>0</v>
      </c>
      <c r="RZ13" s="17">
        <v>0</v>
      </c>
      <c r="SA13" s="17">
        <v>0</v>
      </c>
      <c r="SB13" s="17">
        <v>13.9</v>
      </c>
      <c r="SC13" s="17">
        <v>12.395339999999999</v>
      </c>
      <c r="SD13" s="17">
        <v>17.126919999999998</v>
      </c>
      <c r="SE13" s="17">
        <v>-3.2269199999999998</v>
      </c>
      <c r="SF13" s="17">
        <v>0</v>
      </c>
      <c r="SG13" s="17">
        <v>2</v>
      </c>
      <c r="SH13" s="17">
        <v>2</v>
      </c>
      <c r="SI13" s="17">
        <v>-2</v>
      </c>
      <c r="SJ13" s="17">
        <v>0.3</v>
      </c>
      <c r="SK13" s="17">
        <v>0.4</v>
      </c>
      <c r="SL13" s="17">
        <v>0.7</v>
      </c>
      <c r="SM13" s="17">
        <v>-0.4</v>
      </c>
      <c r="SN13" s="17">
        <v>12.2</v>
      </c>
      <c r="SO13" s="17">
        <v>11.707319999999999</v>
      </c>
      <c r="SP13" s="17">
        <v>11.707319999999999</v>
      </c>
      <c r="SQ13" s="17">
        <v>0.49268000000000001</v>
      </c>
      <c r="SR13" s="17">
        <v>6.5</v>
      </c>
      <c r="SS13" s="17">
        <v>6.4</v>
      </c>
      <c r="ST13" s="17">
        <v>6.4</v>
      </c>
      <c r="SU13" s="17">
        <v>0.1</v>
      </c>
      <c r="SV13" s="17">
        <v>8.6999999999999993</v>
      </c>
      <c r="SW13" s="17">
        <v>8</v>
      </c>
      <c r="SX13" s="17">
        <v>8</v>
      </c>
      <c r="SY13" s="17">
        <v>0.7</v>
      </c>
      <c r="SZ13" s="17">
        <v>12.1</v>
      </c>
      <c r="TA13" s="17">
        <v>11.707319999999999</v>
      </c>
      <c r="TB13" s="17">
        <v>11.707319999999999</v>
      </c>
      <c r="TC13" s="17">
        <v>0.39267999999999997</v>
      </c>
      <c r="TD13" s="17">
        <v>20</v>
      </c>
      <c r="TE13" s="17">
        <v>20</v>
      </c>
      <c r="TF13" s="17">
        <v>19.317070000000001</v>
      </c>
      <c r="TG13" s="17">
        <v>0.68293000000000004</v>
      </c>
      <c r="TH13" s="17">
        <v>0.2</v>
      </c>
      <c r="TI13" s="17">
        <v>18.007999999999999</v>
      </c>
      <c r="TJ13" s="17">
        <v>18.007999999999999</v>
      </c>
      <c r="TK13" s="17">
        <v>-17.808</v>
      </c>
      <c r="TL13" s="17">
        <v>40</v>
      </c>
      <c r="TM13" s="17">
        <v>21.556999999999999</v>
      </c>
      <c r="TN13" s="17">
        <v>21.556999999999999</v>
      </c>
      <c r="TO13" s="17">
        <v>18.443000000000001</v>
      </c>
      <c r="TP13" s="17">
        <v>0</v>
      </c>
      <c r="TQ13" s="17"/>
      <c r="TR13" s="17">
        <v>0</v>
      </c>
      <c r="TS13" s="17">
        <v>0</v>
      </c>
      <c r="TT13" s="17">
        <v>6.7</v>
      </c>
      <c r="TU13" s="17">
        <v>17.834</v>
      </c>
      <c r="TV13" s="17">
        <v>17.834</v>
      </c>
      <c r="TW13" s="17">
        <v>-11.134</v>
      </c>
      <c r="TX13" s="17">
        <v>12.7</v>
      </c>
      <c r="TY13" s="17">
        <v>30.547999999999998</v>
      </c>
      <c r="TZ13" s="17">
        <v>30.547999999999998</v>
      </c>
      <c r="UA13" s="17">
        <v>-17.847999999999999</v>
      </c>
      <c r="UB13" s="17">
        <v>0.3</v>
      </c>
      <c r="UC13" s="17">
        <v>0.68799999999999994</v>
      </c>
      <c r="UD13" s="17">
        <v>0.68799999999999994</v>
      </c>
      <c r="UE13" s="17">
        <v>-0.38800000000000001</v>
      </c>
      <c r="UF13" s="17">
        <v>0.3</v>
      </c>
      <c r="UG13" s="17">
        <v>0.75</v>
      </c>
      <c r="UH13" s="17">
        <v>0.75</v>
      </c>
      <c r="UI13" s="17">
        <v>-0.45</v>
      </c>
      <c r="UJ13" s="17"/>
      <c r="UK13" s="17"/>
      <c r="UL13" s="17">
        <v>11.707319999999999</v>
      </c>
      <c r="UM13" s="17">
        <v>-11.707319999999999</v>
      </c>
      <c r="UN13" s="17">
        <v>3.9857300000000002</v>
      </c>
      <c r="UO13" s="17">
        <v>4</v>
      </c>
      <c r="UP13" s="17">
        <v>4</v>
      </c>
      <c r="UQ13" s="17">
        <v>-1.427E-2</v>
      </c>
      <c r="UR13" s="17">
        <v>7.4</v>
      </c>
      <c r="US13" s="17">
        <v>8</v>
      </c>
      <c r="UT13" s="17">
        <v>8</v>
      </c>
      <c r="UU13" s="17">
        <v>-0.6</v>
      </c>
      <c r="UV13" s="17">
        <v>14</v>
      </c>
      <c r="UW13" s="17">
        <v>15</v>
      </c>
      <c r="UX13" s="17">
        <v>12.682930000000001</v>
      </c>
      <c r="UY13" s="17">
        <v>1.31707</v>
      </c>
      <c r="UZ13" s="17">
        <v>15</v>
      </c>
      <c r="VA13" s="17">
        <v>17</v>
      </c>
      <c r="VB13" s="17">
        <v>12.682930000000001</v>
      </c>
      <c r="VC13" s="17">
        <v>2.3170700000000002</v>
      </c>
      <c r="VD13" s="17">
        <v>14.9</v>
      </c>
      <c r="VE13" s="17">
        <v>17</v>
      </c>
      <c r="VF13" s="17">
        <v>11.707319999999999</v>
      </c>
      <c r="VG13" s="17">
        <v>3.1926800000000002</v>
      </c>
      <c r="VH13" s="17">
        <v>3</v>
      </c>
      <c r="VI13" s="17">
        <v>5</v>
      </c>
      <c r="VJ13" s="17">
        <v>9.8019999999999996</v>
      </c>
      <c r="VK13" s="17">
        <v>-6.8019999999999996</v>
      </c>
      <c r="VL13" s="17">
        <v>0</v>
      </c>
      <c r="VM13" s="17"/>
      <c r="VN13" s="17">
        <v>0</v>
      </c>
      <c r="VO13" s="17">
        <v>0</v>
      </c>
      <c r="VP13" s="17">
        <v>0</v>
      </c>
      <c r="VQ13" s="17"/>
      <c r="VR13" s="17">
        <v>0</v>
      </c>
      <c r="VS13" s="17">
        <v>0</v>
      </c>
      <c r="VT13" s="17">
        <v>0</v>
      </c>
      <c r="VU13" s="17"/>
      <c r="VV13" s="17">
        <v>0</v>
      </c>
      <c r="VW13" s="17">
        <v>0</v>
      </c>
      <c r="VX13" s="17">
        <v>0.6</v>
      </c>
      <c r="VY13" s="17">
        <v>0.6</v>
      </c>
      <c r="VZ13" s="17">
        <v>0.6</v>
      </c>
      <c r="WA13" s="17">
        <v>0</v>
      </c>
      <c r="WB13" s="17">
        <v>1.5</v>
      </c>
      <c r="WC13" s="17">
        <v>12.737</v>
      </c>
      <c r="WD13" s="17">
        <v>12.737</v>
      </c>
      <c r="WE13" s="17">
        <v>-11.237</v>
      </c>
      <c r="WF13" s="17">
        <v>3.7</v>
      </c>
      <c r="WG13" s="17">
        <v>17.190000000000001</v>
      </c>
      <c r="WH13" s="17">
        <v>17.190000000000001</v>
      </c>
      <c r="WI13" s="17">
        <v>-13.49</v>
      </c>
      <c r="WJ13" s="17">
        <v>0</v>
      </c>
      <c r="WK13" s="17"/>
      <c r="WL13" s="17">
        <v>0</v>
      </c>
      <c r="WM13" s="17">
        <v>0</v>
      </c>
      <c r="WN13" s="17">
        <v>0</v>
      </c>
      <c r="WO13" s="17"/>
      <c r="WP13" s="17">
        <v>0</v>
      </c>
      <c r="WQ13" s="17">
        <v>0</v>
      </c>
      <c r="WR13" s="17">
        <v>9.6999999999999993</v>
      </c>
      <c r="WS13" s="17">
        <v>9.6</v>
      </c>
      <c r="WT13" s="17">
        <v>9.6</v>
      </c>
      <c r="WU13" s="17">
        <v>0.1</v>
      </c>
      <c r="WV13" s="17">
        <v>20</v>
      </c>
      <c r="WW13" s="17">
        <v>20</v>
      </c>
      <c r="WX13" s="17">
        <v>19.317070000000001</v>
      </c>
      <c r="WY13" s="17">
        <v>0.68293000000000004</v>
      </c>
      <c r="WZ13" s="17">
        <v>9.6999999999999993</v>
      </c>
      <c r="XA13" s="17">
        <v>10</v>
      </c>
      <c r="XB13" s="17">
        <v>10.7</v>
      </c>
      <c r="XC13" s="17">
        <v>-1</v>
      </c>
      <c r="XD13" s="17">
        <v>43</v>
      </c>
      <c r="XE13" s="17">
        <v>43.2</v>
      </c>
      <c r="XF13" s="17">
        <v>40</v>
      </c>
      <c r="XG13" s="17">
        <v>3</v>
      </c>
      <c r="XH13" s="17">
        <v>11.4</v>
      </c>
      <c r="XI13" s="17">
        <v>10.8</v>
      </c>
      <c r="XJ13" s="17">
        <v>10</v>
      </c>
      <c r="XK13" s="17">
        <v>1.4</v>
      </c>
      <c r="XL13" s="17"/>
      <c r="XM13" s="17"/>
      <c r="XN13" s="17"/>
      <c r="XO13" s="17">
        <v>0</v>
      </c>
      <c r="XP13" s="17"/>
      <c r="XQ13" s="17"/>
      <c r="XR13" s="17"/>
      <c r="XS13" s="17">
        <v>0</v>
      </c>
      <c r="XT13" s="17">
        <v>17.2</v>
      </c>
      <c r="XU13" s="17">
        <v>17</v>
      </c>
      <c r="XV13" s="17">
        <v>14</v>
      </c>
      <c r="XW13" s="17">
        <v>3.2</v>
      </c>
      <c r="XX13" s="17"/>
      <c r="XY13" s="17"/>
      <c r="XZ13" s="17"/>
      <c r="YA13" s="17">
        <v>0</v>
      </c>
      <c r="YB13" s="17"/>
      <c r="YC13" s="17"/>
      <c r="YD13" s="17"/>
      <c r="YE13" s="17">
        <v>0</v>
      </c>
    </row>
    <row r="14" spans="1:655" ht="24" customHeight="1" x14ac:dyDescent="0.3">
      <c r="A14" s="1"/>
      <c r="B14" s="16" t="s">
        <v>87</v>
      </c>
      <c r="C14" s="16" t="s">
        <v>929</v>
      </c>
      <c r="D14" s="17">
        <v>104.3</v>
      </c>
      <c r="E14" s="17">
        <v>104</v>
      </c>
      <c r="F14" s="17">
        <v>104</v>
      </c>
      <c r="G14" s="17">
        <v>0.3</v>
      </c>
      <c r="H14" s="17">
        <v>600.4</v>
      </c>
      <c r="I14" s="17">
        <v>597.06966999999997</v>
      </c>
      <c r="J14" s="17">
        <v>597.06966999999997</v>
      </c>
      <c r="K14" s="17">
        <v>3.33033</v>
      </c>
      <c r="L14" s="17">
        <v>200.3</v>
      </c>
      <c r="M14" s="17">
        <v>195.18487999999999</v>
      </c>
      <c r="N14" s="17">
        <v>195.18486999999999</v>
      </c>
      <c r="O14" s="17">
        <v>5.1151299999999997</v>
      </c>
      <c r="P14" s="17"/>
      <c r="Q14" s="17"/>
      <c r="R14" s="17"/>
      <c r="S14" s="17">
        <v>0</v>
      </c>
      <c r="T14" s="17"/>
      <c r="U14" s="17"/>
      <c r="V14" s="17"/>
      <c r="W14" s="17">
        <v>0</v>
      </c>
      <c r="X14" s="17">
        <v>91.2</v>
      </c>
      <c r="Y14" s="17">
        <v>92.226339999999993</v>
      </c>
      <c r="Z14" s="17">
        <v>92.226339999999993</v>
      </c>
      <c r="AA14" s="17">
        <v>-1.02634</v>
      </c>
      <c r="AB14" s="17">
        <v>188.4</v>
      </c>
      <c r="AC14" s="17">
        <v>190</v>
      </c>
      <c r="AD14" s="17">
        <v>196.09834000000001</v>
      </c>
      <c r="AE14" s="17">
        <v>-7.69834</v>
      </c>
      <c r="AF14" s="17"/>
      <c r="AG14" s="17"/>
      <c r="AH14" s="17"/>
      <c r="AI14" s="17">
        <v>0</v>
      </c>
      <c r="AJ14" s="17"/>
      <c r="AK14" s="17"/>
      <c r="AL14" s="17"/>
      <c r="AM14" s="17">
        <v>0</v>
      </c>
      <c r="AN14" s="17">
        <v>103.7</v>
      </c>
      <c r="AO14" s="17">
        <v>110.00001</v>
      </c>
      <c r="AP14" s="17">
        <v>110.00005</v>
      </c>
      <c r="AQ14" s="17">
        <v>-6.3000499999999997</v>
      </c>
      <c r="AR14" s="17"/>
      <c r="AS14" s="17"/>
      <c r="AT14" s="17"/>
      <c r="AU14" s="17">
        <v>0</v>
      </c>
      <c r="AV14" s="17">
        <v>102.5</v>
      </c>
      <c r="AW14" s="17">
        <v>110.00001</v>
      </c>
      <c r="AX14" s="17">
        <v>110.00005</v>
      </c>
      <c r="AY14" s="17">
        <v>-7.5000499999999999</v>
      </c>
      <c r="AZ14" s="17">
        <v>133.1</v>
      </c>
      <c r="BA14" s="17">
        <v>110.00001</v>
      </c>
      <c r="BB14" s="17">
        <v>110.00005</v>
      </c>
      <c r="BC14" s="17">
        <v>23.09995</v>
      </c>
      <c r="BD14" s="17">
        <v>210.6</v>
      </c>
      <c r="BE14" s="17">
        <v>204.87801999999999</v>
      </c>
      <c r="BF14" s="17">
        <v>204.87799999999999</v>
      </c>
      <c r="BG14" s="17">
        <v>5.7220000000000004</v>
      </c>
      <c r="BH14" s="17">
        <v>111.1</v>
      </c>
      <c r="BI14" s="17">
        <v>102.43901</v>
      </c>
      <c r="BJ14" s="17">
        <v>102.43899999999999</v>
      </c>
      <c r="BK14" s="17">
        <v>8.6609999999999996</v>
      </c>
      <c r="BL14" s="17">
        <v>540.20000000000005</v>
      </c>
      <c r="BM14" s="17">
        <v>542.22294999999997</v>
      </c>
      <c r="BN14" s="17">
        <v>568.29853000000003</v>
      </c>
      <c r="BO14" s="17">
        <v>-28.09853</v>
      </c>
      <c r="BP14" s="17">
        <v>5.7</v>
      </c>
      <c r="BQ14" s="17">
        <v>5.4891500000000004</v>
      </c>
      <c r="BR14" s="17">
        <v>5.4891399999999999</v>
      </c>
      <c r="BS14" s="17">
        <v>0.21085999999999999</v>
      </c>
      <c r="BT14" s="17"/>
      <c r="BU14" s="17"/>
      <c r="BV14" s="17"/>
      <c r="BW14" s="17">
        <v>0</v>
      </c>
      <c r="BX14" s="17"/>
      <c r="BY14" s="17"/>
      <c r="BZ14" s="17"/>
      <c r="CA14" s="17">
        <v>0</v>
      </c>
      <c r="CB14" s="17"/>
      <c r="CC14" s="17"/>
      <c r="CD14" s="17"/>
      <c r="CE14" s="17">
        <v>0</v>
      </c>
      <c r="CF14" s="17"/>
      <c r="CG14" s="17"/>
      <c r="CH14" s="17"/>
      <c r="CI14" s="17">
        <v>0</v>
      </c>
      <c r="CJ14" s="17">
        <v>167.4</v>
      </c>
      <c r="CK14" s="17">
        <v>164.70732000000001</v>
      </c>
      <c r="CL14" s="17">
        <v>164.70732000000001</v>
      </c>
      <c r="CM14" s="17">
        <v>2.6926800000000002</v>
      </c>
      <c r="CN14" s="17">
        <v>7.4</v>
      </c>
      <c r="CO14" s="17">
        <v>6.8335499999999998</v>
      </c>
      <c r="CP14" s="17">
        <v>5.1346499999999997</v>
      </c>
      <c r="CQ14" s="17">
        <v>2.2653500000000002</v>
      </c>
      <c r="CR14" s="17">
        <v>5.0999999999999996</v>
      </c>
      <c r="CS14" s="17">
        <v>3.75102</v>
      </c>
      <c r="CT14" s="17">
        <v>2.8184800000000001</v>
      </c>
      <c r="CU14" s="17">
        <v>2.28152</v>
      </c>
      <c r="CV14" s="17"/>
      <c r="CW14" s="17"/>
      <c r="CX14" s="17">
        <v>0</v>
      </c>
      <c r="CY14" s="17">
        <v>0</v>
      </c>
      <c r="CZ14" s="17">
        <v>6.9</v>
      </c>
      <c r="DA14" s="17">
        <v>6.8787000000000003</v>
      </c>
      <c r="DB14" s="17">
        <v>6.8787000000000003</v>
      </c>
      <c r="DC14" s="17">
        <v>2.1299999999999999E-2</v>
      </c>
      <c r="DD14" s="17">
        <v>12</v>
      </c>
      <c r="DE14" s="17">
        <v>14.992190000000001</v>
      </c>
      <c r="DF14" s="17">
        <v>14.992190000000001</v>
      </c>
      <c r="DG14" s="17">
        <v>-2.9921899999999999</v>
      </c>
      <c r="DH14" s="17">
        <v>76.2</v>
      </c>
      <c r="DI14" s="17">
        <v>87.160499999999999</v>
      </c>
      <c r="DJ14" s="17">
        <v>89.724459999999993</v>
      </c>
      <c r="DK14" s="17">
        <v>-13.524459999999999</v>
      </c>
      <c r="DL14" s="17"/>
      <c r="DM14" s="17"/>
      <c r="DN14" s="17"/>
      <c r="DO14" s="17">
        <v>0</v>
      </c>
      <c r="DP14" s="17"/>
      <c r="DQ14" s="17"/>
      <c r="DR14" s="17"/>
      <c r="DS14" s="17">
        <v>0</v>
      </c>
      <c r="DT14" s="17"/>
      <c r="DU14" s="17"/>
      <c r="DV14" s="17"/>
      <c r="DW14" s="17">
        <v>0</v>
      </c>
      <c r="DX14" s="17"/>
      <c r="DY14" s="17"/>
      <c r="DZ14" s="17"/>
      <c r="EA14" s="17">
        <v>0</v>
      </c>
      <c r="EB14" s="17">
        <v>111.4</v>
      </c>
      <c r="EC14" s="17">
        <v>110.99999</v>
      </c>
      <c r="ED14" s="17">
        <v>112.90536</v>
      </c>
      <c r="EE14" s="17">
        <v>-1.50536</v>
      </c>
      <c r="EF14" s="17">
        <v>211.6</v>
      </c>
      <c r="EG14" s="17">
        <v>221.30108000000001</v>
      </c>
      <c r="EH14" s="17">
        <v>221.30108000000001</v>
      </c>
      <c r="EI14" s="17">
        <v>-9.7010799999999993</v>
      </c>
      <c r="EJ14" s="17"/>
      <c r="EK14" s="17"/>
      <c r="EL14" s="17"/>
      <c r="EM14" s="17">
        <v>0</v>
      </c>
      <c r="EN14" s="17"/>
      <c r="EO14" s="17"/>
      <c r="EP14" s="17"/>
      <c r="EQ14" s="17">
        <v>0</v>
      </c>
      <c r="ER14" s="17"/>
      <c r="ES14" s="17"/>
      <c r="ET14" s="17"/>
      <c r="EU14" s="17">
        <v>0</v>
      </c>
      <c r="EV14" s="17">
        <v>6.5</v>
      </c>
      <c r="EW14" s="17">
        <v>6.39</v>
      </c>
      <c r="EX14" s="17">
        <v>6.39</v>
      </c>
      <c r="EY14" s="17">
        <v>0.11</v>
      </c>
      <c r="EZ14" s="17">
        <v>231.4</v>
      </c>
      <c r="FA14" s="17">
        <v>229.30732</v>
      </c>
      <c r="FB14" s="17">
        <v>229.30732</v>
      </c>
      <c r="FC14" s="17">
        <v>2.0926800000000001</v>
      </c>
      <c r="FD14" s="17">
        <v>61.9</v>
      </c>
      <c r="FE14" s="17">
        <v>61.005040000000001</v>
      </c>
      <c r="FF14" s="17">
        <v>61.005040000000001</v>
      </c>
      <c r="FG14" s="17">
        <v>0.89495999999999998</v>
      </c>
      <c r="FH14" s="17">
        <v>61.2</v>
      </c>
      <c r="FI14" s="17">
        <v>112.82126</v>
      </c>
      <c r="FJ14" s="17">
        <v>112.82055</v>
      </c>
      <c r="FK14" s="17">
        <v>-51.620550000000001</v>
      </c>
      <c r="FL14" s="17">
        <v>34.200000000000003</v>
      </c>
      <c r="FM14" s="17">
        <v>30.165790000000001</v>
      </c>
      <c r="FN14" s="17">
        <v>30.165790000000001</v>
      </c>
      <c r="FO14" s="17">
        <v>4.0342099999999999</v>
      </c>
      <c r="FP14" s="17">
        <v>18.7</v>
      </c>
      <c r="FQ14" s="17">
        <v>19.28585</v>
      </c>
      <c r="FR14" s="17">
        <v>19.28585</v>
      </c>
      <c r="FS14" s="17">
        <v>-0.58584999999999998</v>
      </c>
      <c r="FT14" s="17">
        <v>19.7</v>
      </c>
      <c r="FU14" s="17">
        <v>20</v>
      </c>
      <c r="FV14" s="17">
        <v>19.317070000000001</v>
      </c>
      <c r="FW14" s="17">
        <v>0.38292999999999999</v>
      </c>
      <c r="FX14" s="17">
        <v>91.2</v>
      </c>
      <c r="FY14" s="17">
        <v>87.657560000000004</v>
      </c>
      <c r="FZ14" s="17">
        <v>87.657560000000004</v>
      </c>
      <c r="GA14" s="17">
        <v>3.54244</v>
      </c>
      <c r="GB14" s="17">
        <v>182.59325000000001</v>
      </c>
      <c r="GC14" s="17">
        <v>165.75201000000001</v>
      </c>
      <c r="GD14" s="17">
        <v>171.13001</v>
      </c>
      <c r="GE14" s="17">
        <v>11.463240000000001</v>
      </c>
      <c r="GF14" s="17">
        <v>186.15128000000001</v>
      </c>
      <c r="GG14" s="17">
        <v>165.75201000000001</v>
      </c>
      <c r="GH14" s="17">
        <v>171.13001</v>
      </c>
      <c r="GI14" s="17">
        <v>15.021269999999999</v>
      </c>
      <c r="GJ14" s="17">
        <v>184.14762999999999</v>
      </c>
      <c r="GK14" s="17">
        <v>165.75201000000001</v>
      </c>
      <c r="GL14" s="17">
        <v>171.13001</v>
      </c>
      <c r="GM14" s="17">
        <v>13.017620000000001</v>
      </c>
      <c r="GN14" s="17">
        <v>107.5</v>
      </c>
      <c r="GO14" s="17">
        <v>106.21431</v>
      </c>
      <c r="GP14" s="17">
        <v>110.91316999999999</v>
      </c>
      <c r="GQ14" s="17">
        <v>-3.41317</v>
      </c>
      <c r="GR14" s="17">
        <v>8.1</v>
      </c>
      <c r="GS14" s="17">
        <v>8</v>
      </c>
      <c r="GT14" s="17">
        <v>9.09</v>
      </c>
      <c r="GU14" s="17">
        <v>-0.99</v>
      </c>
      <c r="GV14" s="17">
        <v>3.3</v>
      </c>
      <c r="GW14" s="17">
        <v>3.0634600000000001</v>
      </c>
      <c r="GX14" s="17">
        <v>6.6261000000000001</v>
      </c>
      <c r="GY14" s="17">
        <v>-3.3260999999999998</v>
      </c>
      <c r="GZ14" s="17">
        <v>40.4</v>
      </c>
      <c r="HA14" s="17">
        <v>47.26634</v>
      </c>
      <c r="HB14" s="17">
        <v>34.146329999999999</v>
      </c>
      <c r="HC14" s="17">
        <v>6.2536699999999996</v>
      </c>
      <c r="HD14" s="17">
        <v>17.7</v>
      </c>
      <c r="HE14" s="17">
        <v>13.00803</v>
      </c>
      <c r="HF14" s="17">
        <v>13.00803</v>
      </c>
      <c r="HG14" s="17">
        <v>4.6919700000000004</v>
      </c>
      <c r="HH14" s="17">
        <v>0</v>
      </c>
      <c r="HI14" s="17"/>
      <c r="HJ14" s="17">
        <v>3.8872599999999999</v>
      </c>
      <c r="HK14" s="17">
        <v>-3.8872599999999999</v>
      </c>
      <c r="HL14" s="17">
        <v>25</v>
      </c>
      <c r="HM14" s="17">
        <v>25.0092</v>
      </c>
      <c r="HN14" s="17">
        <v>25.0092</v>
      </c>
      <c r="HO14" s="17">
        <v>-9.1999999999999998E-3</v>
      </c>
      <c r="HP14" s="17">
        <v>66.900000000000006</v>
      </c>
      <c r="HQ14" s="17">
        <v>89.932990000000004</v>
      </c>
      <c r="HR14" s="17">
        <v>105.51284</v>
      </c>
      <c r="HS14" s="17">
        <v>-38.612839999999998</v>
      </c>
      <c r="HT14" s="17"/>
      <c r="HU14" s="17"/>
      <c r="HV14" s="17"/>
      <c r="HW14" s="17">
        <v>0</v>
      </c>
      <c r="HX14" s="17"/>
      <c r="HY14" s="17"/>
      <c r="HZ14" s="17"/>
      <c r="IA14" s="17">
        <v>0</v>
      </c>
      <c r="IB14" s="17"/>
      <c r="IC14" s="17"/>
      <c r="ID14" s="17"/>
      <c r="IE14" s="17">
        <v>0</v>
      </c>
      <c r="IF14" s="17">
        <v>0</v>
      </c>
      <c r="IG14" s="17"/>
      <c r="IH14" s="17"/>
      <c r="II14" s="17">
        <v>0</v>
      </c>
      <c r="IJ14" s="17"/>
      <c r="IK14" s="17"/>
      <c r="IL14" s="17"/>
      <c r="IM14" s="17">
        <v>0</v>
      </c>
      <c r="IN14" s="17"/>
      <c r="IO14" s="17"/>
      <c r="IP14" s="17">
        <v>0</v>
      </c>
      <c r="IQ14" s="17">
        <v>0</v>
      </c>
      <c r="IR14" s="17"/>
      <c r="IS14" s="17"/>
      <c r="IT14" s="17"/>
      <c r="IU14" s="17">
        <v>0</v>
      </c>
      <c r="IV14" s="17"/>
      <c r="IW14" s="17"/>
      <c r="IX14" s="17"/>
      <c r="IY14" s="17">
        <v>0</v>
      </c>
      <c r="IZ14" s="17"/>
      <c r="JA14" s="17"/>
      <c r="JB14" s="17"/>
      <c r="JC14" s="17">
        <v>0</v>
      </c>
      <c r="JD14" s="17">
        <v>87.6</v>
      </c>
      <c r="JE14" s="17">
        <v>86.999989999999997</v>
      </c>
      <c r="JF14" s="17">
        <v>88.815600000000003</v>
      </c>
      <c r="JG14" s="17">
        <v>-1.2156</v>
      </c>
      <c r="JH14" s="17">
        <v>0</v>
      </c>
      <c r="JI14" s="17">
        <v>0</v>
      </c>
      <c r="JJ14" s="17">
        <v>0</v>
      </c>
      <c r="JK14" s="17">
        <v>0</v>
      </c>
      <c r="JL14" s="17">
        <v>0</v>
      </c>
      <c r="JM14" s="17">
        <v>0</v>
      </c>
      <c r="JN14" s="17">
        <v>0</v>
      </c>
      <c r="JO14" s="17">
        <v>0</v>
      </c>
      <c r="JP14" s="17">
        <v>140.1</v>
      </c>
      <c r="JQ14" s="17">
        <v>136.66668000000001</v>
      </c>
      <c r="JR14" s="17">
        <v>136.66674</v>
      </c>
      <c r="JS14" s="17">
        <v>3.4332600000000002</v>
      </c>
      <c r="JT14" s="17">
        <v>67.099999999999994</v>
      </c>
      <c r="JU14" s="17">
        <v>68.333340000000007</v>
      </c>
      <c r="JV14" s="17">
        <v>68.333370000000002</v>
      </c>
      <c r="JW14" s="17">
        <v>-1.2333700000000001</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4.3</v>
      </c>
      <c r="LE14" s="17">
        <v>3.9931199999999998</v>
      </c>
      <c r="LF14" s="17">
        <v>3.9931199999999998</v>
      </c>
      <c r="LG14" s="17">
        <v>0.30687999999999999</v>
      </c>
      <c r="LH14" s="17">
        <v>113.7</v>
      </c>
      <c r="LI14" s="17">
        <v>140.41822999999999</v>
      </c>
      <c r="LJ14" s="17">
        <v>130.81397999999999</v>
      </c>
      <c r="LK14" s="17">
        <v>-17.113980000000002</v>
      </c>
      <c r="LL14" s="17">
        <v>116.1</v>
      </c>
      <c r="LM14" s="17">
        <v>125.40219999999999</v>
      </c>
      <c r="LN14" s="17">
        <v>125.84045</v>
      </c>
      <c r="LO14" s="17">
        <v>-9.7404499999999992</v>
      </c>
      <c r="LP14" s="17">
        <v>64.400000000000006</v>
      </c>
      <c r="LQ14" s="17">
        <v>67.461460000000002</v>
      </c>
      <c r="LR14" s="17">
        <v>67.461460000000002</v>
      </c>
      <c r="LS14" s="17">
        <v>-3.0614599999999998</v>
      </c>
      <c r="LT14" s="17">
        <v>78.099999999999994</v>
      </c>
      <c r="LU14" s="17">
        <v>78.567999999999998</v>
      </c>
      <c r="LV14" s="17">
        <v>78.567989999999995</v>
      </c>
      <c r="LW14" s="17">
        <v>-0.46799000000000002</v>
      </c>
      <c r="LX14" s="17">
        <v>30.4</v>
      </c>
      <c r="LY14" s="17">
        <v>30.097560000000001</v>
      </c>
      <c r="LZ14" s="17">
        <v>30.097560000000001</v>
      </c>
      <c r="MA14" s="17">
        <v>0.30243999999999999</v>
      </c>
      <c r="MB14" s="17"/>
      <c r="MC14" s="17"/>
      <c r="MD14" s="17"/>
      <c r="ME14" s="17">
        <v>0</v>
      </c>
      <c r="MF14" s="17"/>
      <c r="MG14" s="17"/>
      <c r="MH14" s="17"/>
      <c r="MI14" s="17">
        <v>0</v>
      </c>
      <c r="MJ14" s="17"/>
      <c r="MK14" s="17"/>
      <c r="ML14" s="17"/>
      <c r="MM14" s="17">
        <v>0</v>
      </c>
      <c r="MN14" s="17">
        <v>141.4</v>
      </c>
      <c r="MO14" s="17">
        <v>120.1683</v>
      </c>
      <c r="MP14" s="17">
        <v>135.54152999999999</v>
      </c>
      <c r="MQ14" s="17">
        <v>5.8584699999999996</v>
      </c>
      <c r="MR14" s="17">
        <v>141.19999999999999</v>
      </c>
      <c r="MS14" s="17">
        <v>120.1683</v>
      </c>
      <c r="MT14" s="17">
        <v>135.54152999999999</v>
      </c>
      <c r="MU14" s="17">
        <v>5.6584700000000003</v>
      </c>
      <c r="MV14" s="17">
        <v>148.80000000000001</v>
      </c>
      <c r="MW14" s="17">
        <v>120.1683</v>
      </c>
      <c r="MX14" s="17">
        <v>135.54152999999999</v>
      </c>
      <c r="MY14" s="17">
        <v>13.258470000000001</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v>0</v>
      </c>
      <c r="OE14" s="17">
        <v>0</v>
      </c>
      <c r="OF14" s="17">
        <v>7.3</v>
      </c>
      <c r="OG14" s="17">
        <v>41</v>
      </c>
      <c r="OH14" s="17">
        <v>49.237000000000002</v>
      </c>
      <c r="OI14" s="17">
        <v>-41.936999999999998</v>
      </c>
      <c r="OJ14" s="17">
        <v>0</v>
      </c>
      <c r="OK14" s="17"/>
      <c r="OL14" s="17">
        <v>0</v>
      </c>
      <c r="OM14" s="17">
        <v>0</v>
      </c>
      <c r="ON14" s="17">
        <v>6.9</v>
      </c>
      <c r="OO14" s="17">
        <v>9.1999999999999993</v>
      </c>
      <c r="OP14" s="17">
        <v>13.458</v>
      </c>
      <c r="OQ14" s="17">
        <v>-6.5579999999999998</v>
      </c>
      <c r="OR14" s="17">
        <v>0</v>
      </c>
      <c r="OS14" s="17">
        <v>0.5</v>
      </c>
      <c r="OT14" s="17">
        <v>0.5</v>
      </c>
      <c r="OU14" s="17">
        <v>-0.5</v>
      </c>
      <c r="OV14" s="17">
        <v>20</v>
      </c>
      <c r="OW14" s="17">
        <v>20</v>
      </c>
      <c r="OX14" s="17">
        <v>17.560970000000001</v>
      </c>
      <c r="OY14" s="17">
        <v>2.4390299999999998</v>
      </c>
      <c r="OZ14" s="17">
        <v>9.9</v>
      </c>
      <c r="PA14" s="17">
        <v>9.9830000000000005</v>
      </c>
      <c r="PB14" s="17">
        <v>9.9830000000000005</v>
      </c>
      <c r="PC14" s="17">
        <v>-8.3000000000000004E-2</v>
      </c>
      <c r="PD14" s="17">
        <v>5.3</v>
      </c>
      <c r="PE14" s="17">
        <v>5.67</v>
      </c>
      <c r="PF14" s="17">
        <v>5.67</v>
      </c>
      <c r="PG14" s="17">
        <v>-0.37</v>
      </c>
      <c r="PH14" s="17">
        <v>1.1000000000000001</v>
      </c>
      <c r="PI14" s="17">
        <v>1.23</v>
      </c>
      <c r="PJ14" s="17">
        <v>1.23</v>
      </c>
      <c r="PK14" s="17">
        <v>-0.13</v>
      </c>
      <c r="PL14" s="17">
        <v>3.3</v>
      </c>
      <c r="PM14" s="17"/>
      <c r="PN14" s="17"/>
      <c r="PO14" s="17">
        <v>3.3</v>
      </c>
      <c r="PP14" s="17">
        <v>4.4000000000000004</v>
      </c>
      <c r="PQ14" s="17">
        <v>4.5</v>
      </c>
      <c r="PR14" s="17">
        <v>4.5</v>
      </c>
      <c r="PS14" s="17">
        <v>-0.1</v>
      </c>
      <c r="PT14" s="17"/>
      <c r="PU14" s="17"/>
      <c r="PV14" s="17"/>
      <c r="PW14" s="17">
        <v>0</v>
      </c>
      <c r="PX14" s="17">
        <v>20</v>
      </c>
      <c r="PY14" s="17">
        <v>19.51219</v>
      </c>
      <c r="PZ14" s="17">
        <v>19.51219</v>
      </c>
      <c r="QA14" s="17">
        <v>0.48781000000000002</v>
      </c>
      <c r="QB14" s="17">
        <v>19</v>
      </c>
      <c r="QC14" s="17">
        <v>19</v>
      </c>
      <c r="QD14" s="17">
        <v>18.2439</v>
      </c>
      <c r="QE14" s="17">
        <v>0.75609999999999999</v>
      </c>
      <c r="QF14" s="17">
        <v>3.3</v>
      </c>
      <c r="QG14" s="17"/>
      <c r="QH14" s="17">
        <v>3.5</v>
      </c>
      <c r="QI14" s="17">
        <v>-0.2</v>
      </c>
      <c r="QJ14" s="17">
        <v>18.5</v>
      </c>
      <c r="QK14" s="17">
        <v>19</v>
      </c>
      <c r="QL14" s="17">
        <v>18.048780000000001</v>
      </c>
      <c r="QM14" s="17">
        <v>0.45122000000000001</v>
      </c>
      <c r="QN14" s="17">
        <v>0</v>
      </c>
      <c r="QO14" s="17"/>
      <c r="QP14" s="17">
        <v>0</v>
      </c>
      <c r="QQ14" s="17">
        <v>0</v>
      </c>
      <c r="QR14" s="17">
        <v>0</v>
      </c>
      <c r="QS14" s="17"/>
      <c r="QT14" s="17">
        <v>0</v>
      </c>
      <c r="QU14" s="17">
        <v>0</v>
      </c>
      <c r="QV14" s="17">
        <v>2.6</v>
      </c>
      <c r="QW14" s="17">
        <v>9.7080000000000002</v>
      </c>
      <c r="QX14" s="17">
        <v>9.7080000000000002</v>
      </c>
      <c r="QY14" s="17">
        <v>-7.1079999999999997</v>
      </c>
      <c r="QZ14" s="17">
        <v>7.5</v>
      </c>
      <c r="RA14" s="17">
        <v>23.481999999999999</v>
      </c>
      <c r="RB14" s="17">
        <v>23.481999999999999</v>
      </c>
      <c r="RC14" s="17">
        <v>-15.981999999999999</v>
      </c>
      <c r="RD14" s="17">
        <v>4.5</v>
      </c>
      <c r="RE14" s="17">
        <v>5</v>
      </c>
      <c r="RF14" s="17">
        <v>4.2</v>
      </c>
      <c r="RG14" s="17">
        <v>0.3</v>
      </c>
      <c r="RH14" s="17">
        <v>1.1000000000000001</v>
      </c>
      <c r="RI14" s="17">
        <v>1.2</v>
      </c>
      <c r="RJ14" s="17">
        <v>1.2</v>
      </c>
      <c r="RK14" s="17">
        <v>-0.1</v>
      </c>
      <c r="RL14" s="17">
        <v>2.2000000000000002</v>
      </c>
      <c r="RM14" s="17">
        <v>1.2</v>
      </c>
      <c r="RN14" s="17">
        <v>1.2</v>
      </c>
      <c r="RO14" s="17">
        <v>1</v>
      </c>
      <c r="RP14" s="17">
        <v>3.1</v>
      </c>
      <c r="RQ14" s="17">
        <v>2.8</v>
      </c>
      <c r="RR14" s="17">
        <v>2.8</v>
      </c>
      <c r="RS14" s="17">
        <v>0.3</v>
      </c>
      <c r="RT14" s="17">
        <v>0</v>
      </c>
      <c r="RU14" s="17"/>
      <c r="RV14" s="17">
        <v>0</v>
      </c>
      <c r="RW14" s="17">
        <v>0</v>
      </c>
      <c r="RX14" s="17">
        <v>0</v>
      </c>
      <c r="RY14" s="17">
        <v>0</v>
      </c>
      <c r="RZ14" s="17">
        <v>0</v>
      </c>
      <c r="SA14" s="17">
        <v>0</v>
      </c>
      <c r="SB14" s="17">
        <v>13.8</v>
      </c>
      <c r="SC14" s="17">
        <v>11.380050000000001</v>
      </c>
      <c r="SD14" s="17">
        <v>19.251100000000001</v>
      </c>
      <c r="SE14" s="17">
        <v>-5.4511000000000003</v>
      </c>
      <c r="SF14" s="17">
        <v>0</v>
      </c>
      <c r="SG14" s="17">
        <v>2</v>
      </c>
      <c r="SH14" s="17">
        <v>2</v>
      </c>
      <c r="SI14" s="17">
        <v>-2</v>
      </c>
      <c r="SJ14" s="17">
        <v>0.3</v>
      </c>
      <c r="SK14" s="17">
        <v>0.4</v>
      </c>
      <c r="SL14" s="17">
        <v>0.7</v>
      </c>
      <c r="SM14" s="17">
        <v>-0.4</v>
      </c>
      <c r="SN14" s="17">
        <v>12.2</v>
      </c>
      <c r="SO14" s="17">
        <v>11.707319999999999</v>
      </c>
      <c r="SP14" s="17">
        <v>11.707319999999999</v>
      </c>
      <c r="SQ14" s="17">
        <v>0.49268000000000001</v>
      </c>
      <c r="SR14" s="17">
        <v>6.5</v>
      </c>
      <c r="SS14" s="17">
        <v>6.4</v>
      </c>
      <c r="ST14" s="17">
        <v>6.4</v>
      </c>
      <c r="SU14" s="17">
        <v>0.1</v>
      </c>
      <c r="SV14" s="17">
        <v>8.8000000000000007</v>
      </c>
      <c r="SW14" s="17">
        <v>8</v>
      </c>
      <c r="SX14" s="17">
        <v>8</v>
      </c>
      <c r="SY14" s="17">
        <v>0.8</v>
      </c>
      <c r="SZ14" s="17">
        <v>12.1</v>
      </c>
      <c r="TA14" s="17">
        <v>11.707319999999999</v>
      </c>
      <c r="TB14" s="17">
        <v>11.707319999999999</v>
      </c>
      <c r="TC14" s="17">
        <v>0.39267999999999997</v>
      </c>
      <c r="TD14" s="17">
        <v>20</v>
      </c>
      <c r="TE14" s="17">
        <v>20</v>
      </c>
      <c r="TF14" s="17">
        <v>19.317070000000001</v>
      </c>
      <c r="TG14" s="17">
        <v>0.68293000000000004</v>
      </c>
      <c r="TH14" s="17">
        <v>7.7</v>
      </c>
      <c r="TI14" s="17">
        <v>18.128</v>
      </c>
      <c r="TJ14" s="17">
        <v>18.128</v>
      </c>
      <c r="TK14" s="17">
        <v>-10.428000000000001</v>
      </c>
      <c r="TL14" s="17">
        <v>34</v>
      </c>
      <c r="TM14" s="17">
        <v>21.183</v>
      </c>
      <c r="TN14" s="17">
        <v>21.183</v>
      </c>
      <c r="TO14" s="17">
        <v>12.817</v>
      </c>
      <c r="TP14" s="17">
        <v>0</v>
      </c>
      <c r="TQ14" s="17"/>
      <c r="TR14" s="17">
        <v>0</v>
      </c>
      <c r="TS14" s="17">
        <v>0</v>
      </c>
      <c r="TT14" s="17">
        <v>6</v>
      </c>
      <c r="TU14" s="17">
        <v>16.629000000000001</v>
      </c>
      <c r="TV14" s="17">
        <v>16.629000000000001</v>
      </c>
      <c r="TW14" s="17">
        <v>-10.629</v>
      </c>
      <c r="TX14" s="17">
        <v>8.1999999999999993</v>
      </c>
      <c r="TY14" s="17">
        <v>29.501000000000001</v>
      </c>
      <c r="TZ14" s="17">
        <v>29.501000000000001</v>
      </c>
      <c r="UA14" s="17">
        <v>-21.300999999999998</v>
      </c>
      <c r="UB14" s="17">
        <v>0.3</v>
      </c>
      <c r="UC14" s="17">
        <v>0.61899999999999999</v>
      </c>
      <c r="UD14" s="17">
        <v>0.61899999999999999</v>
      </c>
      <c r="UE14" s="17">
        <v>-0.31900000000000001</v>
      </c>
      <c r="UF14" s="17">
        <v>0.4</v>
      </c>
      <c r="UG14" s="17">
        <v>0.71</v>
      </c>
      <c r="UH14" s="17">
        <v>0.71</v>
      </c>
      <c r="UI14" s="17">
        <v>-0.31</v>
      </c>
      <c r="UJ14" s="17"/>
      <c r="UK14" s="17"/>
      <c r="UL14" s="17">
        <v>11.707319999999999</v>
      </c>
      <c r="UM14" s="17">
        <v>-11.707319999999999</v>
      </c>
      <c r="UN14" s="17">
        <v>3.9810500000000002</v>
      </c>
      <c r="UO14" s="17">
        <v>4</v>
      </c>
      <c r="UP14" s="17">
        <v>4</v>
      </c>
      <c r="UQ14" s="17">
        <v>-1.8950000000000002E-2</v>
      </c>
      <c r="UR14" s="17">
        <v>7.4</v>
      </c>
      <c r="US14" s="17">
        <v>8</v>
      </c>
      <c r="UT14" s="17">
        <v>8</v>
      </c>
      <c r="UU14" s="17">
        <v>-0.6</v>
      </c>
      <c r="UV14" s="17">
        <v>13.8</v>
      </c>
      <c r="UW14" s="17">
        <v>15</v>
      </c>
      <c r="UX14" s="17">
        <v>12.682930000000001</v>
      </c>
      <c r="UY14" s="17">
        <v>1.11707</v>
      </c>
      <c r="UZ14" s="17">
        <v>15</v>
      </c>
      <c r="VA14" s="17">
        <v>17</v>
      </c>
      <c r="VB14" s="17">
        <v>12.682930000000001</v>
      </c>
      <c r="VC14" s="17">
        <v>2.3170700000000002</v>
      </c>
      <c r="VD14" s="17">
        <v>14.9</v>
      </c>
      <c r="VE14" s="17">
        <v>17</v>
      </c>
      <c r="VF14" s="17">
        <v>11.707319999999999</v>
      </c>
      <c r="VG14" s="17">
        <v>3.1926800000000002</v>
      </c>
      <c r="VH14" s="17">
        <v>3.7</v>
      </c>
      <c r="VI14" s="17">
        <v>5.6</v>
      </c>
      <c r="VJ14" s="17">
        <v>9.8759999999999994</v>
      </c>
      <c r="VK14" s="17">
        <v>-6.1760000000000002</v>
      </c>
      <c r="VL14" s="17">
        <v>0</v>
      </c>
      <c r="VM14" s="17"/>
      <c r="VN14" s="17">
        <v>0</v>
      </c>
      <c r="VO14" s="17">
        <v>0</v>
      </c>
      <c r="VP14" s="17">
        <v>0</v>
      </c>
      <c r="VQ14" s="17"/>
      <c r="VR14" s="17">
        <v>0</v>
      </c>
      <c r="VS14" s="17">
        <v>0</v>
      </c>
      <c r="VT14" s="17">
        <v>0</v>
      </c>
      <c r="VU14" s="17"/>
      <c r="VV14" s="17">
        <v>0</v>
      </c>
      <c r="VW14" s="17">
        <v>0</v>
      </c>
      <c r="VX14" s="17">
        <v>0.6</v>
      </c>
      <c r="VY14" s="17">
        <v>0.6</v>
      </c>
      <c r="VZ14" s="17">
        <v>0.6</v>
      </c>
      <c r="WA14" s="17">
        <v>0</v>
      </c>
      <c r="WB14" s="17">
        <v>4</v>
      </c>
      <c r="WC14" s="17">
        <v>13.773999999999999</v>
      </c>
      <c r="WD14" s="17">
        <v>13.773999999999999</v>
      </c>
      <c r="WE14" s="17">
        <v>-9.7739999999999991</v>
      </c>
      <c r="WF14" s="17">
        <v>7</v>
      </c>
      <c r="WG14" s="17">
        <v>17.603999999999999</v>
      </c>
      <c r="WH14" s="17">
        <v>17.603999999999999</v>
      </c>
      <c r="WI14" s="17">
        <v>-10.603999999999999</v>
      </c>
      <c r="WJ14" s="17">
        <v>0</v>
      </c>
      <c r="WK14" s="17"/>
      <c r="WL14" s="17">
        <v>0</v>
      </c>
      <c r="WM14" s="17">
        <v>0</v>
      </c>
      <c r="WN14" s="17">
        <v>0</v>
      </c>
      <c r="WO14" s="17"/>
      <c r="WP14" s="17">
        <v>0</v>
      </c>
      <c r="WQ14" s="17">
        <v>0</v>
      </c>
      <c r="WR14" s="17">
        <v>9.8000000000000007</v>
      </c>
      <c r="WS14" s="17">
        <v>9.6</v>
      </c>
      <c r="WT14" s="17">
        <v>9.6</v>
      </c>
      <c r="WU14" s="17">
        <v>0.2</v>
      </c>
      <c r="WV14" s="17">
        <v>20</v>
      </c>
      <c r="WW14" s="17">
        <v>20</v>
      </c>
      <c r="WX14" s="17">
        <v>19.317070000000001</v>
      </c>
      <c r="WY14" s="17">
        <v>0.68293000000000004</v>
      </c>
      <c r="WZ14" s="17">
        <v>8.1999999999999993</v>
      </c>
      <c r="XA14" s="17">
        <v>10</v>
      </c>
      <c r="XB14" s="17">
        <v>10.7</v>
      </c>
      <c r="XC14" s="17">
        <v>-2.5</v>
      </c>
      <c r="XD14" s="17">
        <v>43.1</v>
      </c>
      <c r="XE14" s="17">
        <v>43.2</v>
      </c>
      <c r="XF14" s="17">
        <v>40</v>
      </c>
      <c r="XG14" s="17">
        <v>3.1</v>
      </c>
      <c r="XH14" s="17">
        <v>11.5</v>
      </c>
      <c r="XI14" s="17">
        <v>10.8</v>
      </c>
      <c r="XJ14" s="17">
        <v>10</v>
      </c>
      <c r="XK14" s="17">
        <v>1.5</v>
      </c>
      <c r="XL14" s="17"/>
      <c r="XM14" s="17"/>
      <c r="XN14" s="17"/>
      <c r="XO14" s="17">
        <v>0</v>
      </c>
      <c r="XP14" s="17"/>
      <c r="XQ14" s="17"/>
      <c r="XR14" s="17"/>
      <c r="XS14" s="17">
        <v>0</v>
      </c>
      <c r="XT14" s="17">
        <v>17</v>
      </c>
      <c r="XU14" s="17">
        <v>17</v>
      </c>
      <c r="XV14" s="17">
        <v>14</v>
      </c>
      <c r="XW14" s="17">
        <v>3</v>
      </c>
      <c r="XX14" s="17"/>
      <c r="XY14" s="17"/>
      <c r="XZ14" s="17"/>
      <c r="YA14" s="17">
        <v>0</v>
      </c>
      <c r="YB14" s="17"/>
      <c r="YC14" s="17"/>
      <c r="YD14" s="17"/>
      <c r="YE14" s="17">
        <v>0</v>
      </c>
    </row>
    <row r="15" spans="1:655" ht="24" customHeight="1" x14ac:dyDescent="0.3">
      <c r="A15" s="1"/>
      <c r="B15" s="16" t="s">
        <v>87</v>
      </c>
      <c r="C15" s="16" t="s">
        <v>930</v>
      </c>
      <c r="D15" s="17">
        <v>104</v>
      </c>
      <c r="E15" s="17">
        <v>104</v>
      </c>
      <c r="F15" s="17">
        <v>104</v>
      </c>
      <c r="G15" s="17">
        <v>0</v>
      </c>
      <c r="H15" s="17">
        <v>595.20000000000005</v>
      </c>
      <c r="I15" s="17">
        <v>597.06966999999997</v>
      </c>
      <c r="J15" s="17">
        <v>597.06966999999997</v>
      </c>
      <c r="K15" s="17">
        <v>-1.8696699999999999</v>
      </c>
      <c r="L15" s="17">
        <v>198.4</v>
      </c>
      <c r="M15" s="17">
        <v>195.18487999999999</v>
      </c>
      <c r="N15" s="17">
        <v>195.18486999999999</v>
      </c>
      <c r="O15" s="17">
        <v>3.2151299999999998</v>
      </c>
      <c r="P15" s="17"/>
      <c r="Q15" s="17"/>
      <c r="R15" s="17"/>
      <c r="S15" s="17">
        <v>0</v>
      </c>
      <c r="T15" s="17"/>
      <c r="U15" s="17"/>
      <c r="V15" s="17"/>
      <c r="W15" s="17">
        <v>0</v>
      </c>
      <c r="X15" s="17">
        <v>90.1</v>
      </c>
      <c r="Y15" s="17">
        <v>92.226339999999993</v>
      </c>
      <c r="Z15" s="17">
        <v>92.226339999999993</v>
      </c>
      <c r="AA15" s="17">
        <v>-2.1263399999999999</v>
      </c>
      <c r="AB15" s="17">
        <v>186.7</v>
      </c>
      <c r="AC15" s="17">
        <v>190</v>
      </c>
      <c r="AD15" s="17">
        <v>196.09834000000001</v>
      </c>
      <c r="AE15" s="17">
        <v>-9.3983399999999993</v>
      </c>
      <c r="AF15" s="17"/>
      <c r="AG15" s="17"/>
      <c r="AH15" s="17"/>
      <c r="AI15" s="17">
        <v>0</v>
      </c>
      <c r="AJ15" s="17"/>
      <c r="AK15" s="17"/>
      <c r="AL15" s="17"/>
      <c r="AM15" s="17">
        <v>0</v>
      </c>
      <c r="AN15" s="17">
        <v>101.4</v>
      </c>
      <c r="AO15" s="17">
        <v>110.00001</v>
      </c>
      <c r="AP15" s="17">
        <v>110.00006</v>
      </c>
      <c r="AQ15" s="17">
        <v>-8.6000599999999991</v>
      </c>
      <c r="AR15" s="17"/>
      <c r="AS15" s="17"/>
      <c r="AT15" s="17"/>
      <c r="AU15" s="17">
        <v>0</v>
      </c>
      <c r="AV15" s="17">
        <v>101.3</v>
      </c>
      <c r="AW15" s="17">
        <v>110.00001</v>
      </c>
      <c r="AX15" s="17">
        <v>110.00006</v>
      </c>
      <c r="AY15" s="17">
        <v>-8.7000600000000006</v>
      </c>
      <c r="AZ15" s="17">
        <v>129.69999999999999</v>
      </c>
      <c r="BA15" s="17">
        <v>110.00001</v>
      </c>
      <c r="BB15" s="17">
        <v>110.00006</v>
      </c>
      <c r="BC15" s="17">
        <v>19.699940000000002</v>
      </c>
      <c r="BD15" s="17">
        <v>211.7</v>
      </c>
      <c r="BE15" s="17">
        <v>204.87801999999999</v>
      </c>
      <c r="BF15" s="17">
        <v>204.87799999999999</v>
      </c>
      <c r="BG15" s="17">
        <v>6.8220000000000001</v>
      </c>
      <c r="BH15" s="17">
        <v>109.9</v>
      </c>
      <c r="BI15" s="17">
        <v>102.43901</v>
      </c>
      <c r="BJ15" s="17">
        <v>102.43899999999999</v>
      </c>
      <c r="BK15" s="17">
        <v>7.4610000000000003</v>
      </c>
      <c r="BL15" s="17">
        <v>542.4</v>
      </c>
      <c r="BM15" s="17">
        <v>541.39961000000005</v>
      </c>
      <c r="BN15" s="17">
        <v>568.29853000000003</v>
      </c>
      <c r="BO15" s="17">
        <v>-25.898530000000001</v>
      </c>
      <c r="BP15" s="17">
        <v>5.5</v>
      </c>
      <c r="BQ15" s="17">
        <v>5.4891500000000004</v>
      </c>
      <c r="BR15" s="17">
        <v>5.4891399999999999</v>
      </c>
      <c r="BS15" s="17">
        <v>1.086E-2</v>
      </c>
      <c r="BT15" s="17"/>
      <c r="BU15" s="17"/>
      <c r="BV15" s="17"/>
      <c r="BW15" s="17">
        <v>0</v>
      </c>
      <c r="BX15" s="17"/>
      <c r="BY15" s="17"/>
      <c r="BZ15" s="17"/>
      <c r="CA15" s="17">
        <v>0</v>
      </c>
      <c r="CB15" s="17"/>
      <c r="CC15" s="17"/>
      <c r="CD15" s="17"/>
      <c r="CE15" s="17">
        <v>0</v>
      </c>
      <c r="CF15" s="17"/>
      <c r="CG15" s="17"/>
      <c r="CH15" s="17"/>
      <c r="CI15" s="17">
        <v>0</v>
      </c>
      <c r="CJ15" s="17">
        <v>164.6</v>
      </c>
      <c r="CK15" s="17">
        <v>164.70732000000001</v>
      </c>
      <c r="CL15" s="17">
        <v>164.70732000000001</v>
      </c>
      <c r="CM15" s="17">
        <v>-0.10732</v>
      </c>
      <c r="CN15" s="17">
        <v>7.2</v>
      </c>
      <c r="CO15" s="17">
        <v>6.8335499999999998</v>
      </c>
      <c r="CP15" s="17">
        <v>5.1346499999999997</v>
      </c>
      <c r="CQ15" s="17">
        <v>2.06535</v>
      </c>
      <c r="CR15" s="17">
        <v>5</v>
      </c>
      <c r="CS15" s="17">
        <v>3.75102</v>
      </c>
      <c r="CT15" s="17">
        <v>2.8184800000000001</v>
      </c>
      <c r="CU15" s="17">
        <v>2.1815199999999999</v>
      </c>
      <c r="CV15" s="17"/>
      <c r="CW15" s="17"/>
      <c r="CX15" s="17">
        <v>0</v>
      </c>
      <c r="CY15" s="17">
        <v>0</v>
      </c>
      <c r="CZ15" s="17">
        <v>6.9</v>
      </c>
      <c r="DA15" s="17">
        <v>6.8787000000000003</v>
      </c>
      <c r="DB15" s="17">
        <v>6.8787000000000003</v>
      </c>
      <c r="DC15" s="17">
        <v>2.1299999999999999E-2</v>
      </c>
      <c r="DD15" s="17">
        <v>12</v>
      </c>
      <c r="DE15" s="17">
        <v>14.992190000000001</v>
      </c>
      <c r="DF15" s="17">
        <v>14.992190000000001</v>
      </c>
      <c r="DG15" s="17">
        <v>-2.9921899999999999</v>
      </c>
      <c r="DH15" s="17">
        <v>75.8</v>
      </c>
      <c r="DI15" s="17">
        <v>85.847390000000004</v>
      </c>
      <c r="DJ15" s="17">
        <v>88.180250000000001</v>
      </c>
      <c r="DK15" s="17">
        <v>-12.38025</v>
      </c>
      <c r="DL15" s="17"/>
      <c r="DM15" s="17"/>
      <c r="DN15" s="17"/>
      <c r="DO15" s="17">
        <v>0</v>
      </c>
      <c r="DP15" s="17"/>
      <c r="DQ15" s="17"/>
      <c r="DR15" s="17"/>
      <c r="DS15" s="17">
        <v>0</v>
      </c>
      <c r="DT15" s="17"/>
      <c r="DU15" s="17"/>
      <c r="DV15" s="17"/>
      <c r="DW15" s="17">
        <v>0</v>
      </c>
      <c r="DX15" s="17"/>
      <c r="DY15" s="17"/>
      <c r="DZ15" s="17"/>
      <c r="EA15" s="17">
        <v>0</v>
      </c>
      <c r="EB15" s="17">
        <v>110.6</v>
      </c>
      <c r="EC15" s="17">
        <v>110.99999</v>
      </c>
      <c r="ED15" s="17">
        <v>112.90536</v>
      </c>
      <c r="EE15" s="17">
        <v>-2.3053599999999999</v>
      </c>
      <c r="EF15" s="17">
        <v>220.6</v>
      </c>
      <c r="EG15" s="17">
        <v>221.30108000000001</v>
      </c>
      <c r="EH15" s="17">
        <v>131.69001</v>
      </c>
      <c r="EI15" s="17">
        <v>88.909989999999993</v>
      </c>
      <c r="EJ15" s="17"/>
      <c r="EK15" s="17"/>
      <c r="EL15" s="17"/>
      <c r="EM15" s="17">
        <v>0</v>
      </c>
      <c r="EN15" s="17"/>
      <c r="EO15" s="17"/>
      <c r="EP15" s="17"/>
      <c r="EQ15" s="17">
        <v>0</v>
      </c>
      <c r="ER15" s="17"/>
      <c r="ES15" s="17"/>
      <c r="ET15" s="17"/>
      <c r="EU15" s="17">
        <v>0</v>
      </c>
      <c r="EV15" s="17">
        <v>6.5</v>
      </c>
      <c r="EW15" s="17">
        <v>6.39</v>
      </c>
      <c r="EX15" s="17">
        <v>6.39</v>
      </c>
      <c r="EY15" s="17">
        <v>0.11</v>
      </c>
      <c r="EZ15" s="17">
        <v>233.9</v>
      </c>
      <c r="FA15" s="17">
        <v>229.30732</v>
      </c>
      <c r="FB15" s="17">
        <v>229.30732</v>
      </c>
      <c r="FC15" s="17">
        <v>4.5926799999999997</v>
      </c>
      <c r="FD15" s="17">
        <v>62</v>
      </c>
      <c r="FE15" s="17">
        <v>61.005040000000001</v>
      </c>
      <c r="FF15" s="17">
        <v>61.005040000000001</v>
      </c>
      <c r="FG15" s="17">
        <v>0.99495999999999996</v>
      </c>
      <c r="FH15" s="17">
        <v>58.9</v>
      </c>
      <c r="FI15" s="17">
        <v>112.8211</v>
      </c>
      <c r="FJ15" s="17">
        <v>112.82055</v>
      </c>
      <c r="FK15" s="17">
        <v>-53.920549999999999</v>
      </c>
      <c r="FL15" s="17">
        <v>34</v>
      </c>
      <c r="FM15" s="17">
        <v>30.165790000000001</v>
      </c>
      <c r="FN15" s="17">
        <v>30.165790000000001</v>
      </c>
      <c r="FO15" s="17">
        <v>3.8342100000000001</v>
      </c>
      <c r="FP15" s="17">
        <v>18.7</v>
      </c>
      <c r="FQ15" s="17">
        <v>19.28585</v>
      </c>
      <c r="FR15" s="17">
        <v>19.28585</v>
      </c>
      <c r="FS15" s="17">
        <v>-0.58584999999999998</v>
      </c>
      <c r="FT15" s="17">
        <v>19.7</v>
      </c>
      <c r="FU15" s="17">
        <v>20</v>
      </c>
      <c r="FV15" s="17">
        <v>19.317070000000001</v>
      </c>
      <c r="FW15" s="17">
        <v>0.38292999999999999</v>
      </c>
      <c r="FX15" s="17">
        <v>88.7</v>
      </c>
      <c r="FY15" s="17">
        <v>87.657560000000004</v>
      </c>
      <c r="FZ15" s="17">
        <v>87.657560000000004</v>
      </c>
      <c r="GA15" s="17">
        <v>1.04244</v>
      </c>
      <c r="GB15" s="17">
        <v>182.90311</v>
      </c>
      <c r="GC15" s="17">
        <v>157.78984</v>
      </c>
      <c r="GD15" s="17">
        <v>172.96097</v>
      </c>
      <c r="GE15" s="17">
        <v>9.9421400000000002</v>
      </c>
      <c r="GF15" s="17">
        <v>182.53717</v>
      </c>
      <c r="GG15" s="17">
        <v>157.78984</v>
      </c>
      <c r="GH15" s="17">
        <v>172.96097</v>
      </c>
      <c r="GI15" s="17">
        <v>9.5762</v>
      </c>
      <c r="GJ15" s="17">
        <v>183.262</v>
      </c>
      <c r="GK15" s="17">
        <v>157.78984</v>
      </c>
      <c r="GL15" s="17">
        <v>172.96097</v>
      </c>
      <c r="GM15" s="17">
        <v>10.301030000000001</v>
      </c>
      <c r="GN15" s="17">
        <v>107.9</v>
      </c>
      <c r="GO15" s="17">
        <v>106.21422</v>
      </c>
      <c r="GP15" s="17">
        <v>110.91316999999999</v>
      </c>
      <c r="GQ15" s="17">
        <v>-3.0131700000000001</v>
      </c>
      <c r="GR15" s="17">
        <v>8.1</v>
      </c>
      <c r="GS15" s="17">
        <v>8</v>
      </c>
      <c r="GT15" s="17">
        <v>9.09</v>
      </c>
      <c r="GU15" s="17">
        <v>-0.99</v>
      </c>
      <c r="GV15" s="17">
        <v>3.1</v>
      </c>
      <c r="GW15" s="17">
        <v>3.0634600000000001</v>
      </c>
      <c r="GX15" s="17">
        <v>6.6261000000000001</v>
      </c>
      <c r="GY15" s="17">
        <v>-3.5261</v>
      </c>
      <c r="GZ15" s="17">
        <v>39.9</v>
      </c>
      <c r="HA15" s="17">
        <v>47.26634</v>
      </c>
      <c r="HB15" s="17">
        <v>34.146320000000003</v>
      </c>
      <c r="HC15" s="17">
        <v>5.7536800000000001</v>
      </c>
      <c r="HD15" s="17">
        <v>16.899999999999999</v>
      </c>
      <c r="HE15" s="17">
        <v>13.00803</v>
      </c>
      <c r="HF15" s="17">
        <v>13.00803</v>
      </c>
      <c r="HG15" s="17">
        <v>3.8919700000000002</v>
      </c>
      <c r="HH15" s="17">
        <v>0</v>
      </c>
      <c r="HI15" s="17"/>
      <c r="HJ15" s="17">
        <v>3.8872599999999999</v>
      </c>
      <c r="HK15" s="17">
        <v>-3.8872599999999999</v>
      </c>
      <c r="HL15" s="17">
        <v>23.8</v>
      </c>
      <c r="HM15" s="17">
        <v>25.0092</v>
      </c>
      <c r="HN15" s="17">
        <v>25.0092</v>
      </c>
      <c r="HO15" s="17">
        <v>-1.2092000000000001</v>
      </c>
      <c r="HP15" s="17">
        <v>81.5</v>
      </c>
      <c r="HQ15" s="17">
        <v>101.46298</v>
      </c>
      <c r="HR15" s="17">
        <v>169</v>
      </c>
      <c r="HS15" s="17">
        <v>-87.5</v>
      </c>
      <c r="HT15" s="17"/>
      <c r="HU15" s="17"/>
      <c r="HV15" s="17"/>
      <c r="HW15" s="17">
        <v>0</v>
      </c>
      <c r="HX15" s="17"/>
      <c r="HY15" s="17"/>
      <c r="HZ15" s="17"/>
      <c r="IA15" s="17">
        <v>0</v>
      </c>
      <c r="IB15" s="17"/>
      <c r="IC15" s="17"/>
      <c r="ID15" s="17"/>
      <c r="IE15" s="17">
        <v>0</v>
      </c>
      <c r="IF15" s="17">
        <v>0</v>
      </c>
      <c r="IG15" s="17"/>
      <c r="IH15" s="17"/>
      <c r="II15" s="17">
        <v>0</v>
      </c>
      <c r="IJ15" s="17"/>
      <c r="IK15" s="17"/>
      <c r="IL15" s="17"/>
      <c r="IM15" s="17">
        <v>0</v>
      </c>
      <c r="IN15" s="17"/>
      <c r="IO15" s="17"/>
      <c r="IP15" s="17">
        <v>0</v>
      </c>
      <c r="IQ15" s="17">
        <v>0</v>
      </c>
      <c r="IR15" s="17"/>
      <c r="IS15" s="17"/>
      <c r="IT15" s="17"/>
      <c r="IU15" s="17">
        <v>0</v>
      </c>
      <c r="IV15" s="17"/>
      <c r="IW15" s="17"/>
      <c r="IX15" s="17"/>
      <c r="IY15" s="17">
        <v>0</v>
      </c>
      <c r="IZ15" s="17"/>
      <c r="JA15" s="17"/>
      <c r="JB15" s="17"/>
      <c r="JC15" s="17">
        <v>0</v>
      </c>
      <c r="JD15" s="17">
        <v>86.6</v>
      </c>
      <c r="JE15" s="17">
        <v>86.999989999999997</v>
      </c>
      <c r="JF15" s="17">
        <v>88.815600000000003</v>
      </c>
      <c r="JG15" s="17">
        <v>-2.2155999999999998</v>
      </c>
      <c r="JH15" s="17">
        <v>0</v>
      </c>
      <c r="JI15" s="17">
        <v>0</v>
      </c>
      <c r="JJ15" s="17">
        <v>0</v>
      </c>
      <c r="JK15" s="17">
        <v>0</v>
      </c>
      <c r="JL15" s="17">
        <v>0</v>
      </c>
      <c r="JM15" s="17">
        <v>0</v>
      </c>
      <c r="JN15" s="17">
        <v>0</v>
      </c>
      <c r="JO15" s="17">
        <v>0</v>
      </c>
      <c r="JP15" s="17">
        <v>139.19999999999999</v>
      </c>
      <c r="JQ15" s="17">
        <v>136.66668000000001</v>
      </c>
      <c r="JR15" s="17">
        <v>136.66674</v>
      </c>
      <c r="JS15" s="17">
        <v>2.5332599999999998</v>
      </c>
      <c r="JT15" s="17">
        <v>66.900000000000006</v>
      </c>
      <c r="JU15" s="17">
        <v>68.333340000000007</v>
      </c>
      <c r="JV15" s="17">
        <v>68.333370000000002</v>
      </c>
      <c r="JW15" s="17">
        <v>-1.43337</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4.3</v>
      </c>
      <c r="LE15" s="17">
        <v>3.9931199999999998</v>
      </c>
      <c r="LF15" s="17">
        <v>3.9931199999999998</v>
      </c>
      <c r="LG15" s="17">
        <v>0.30687999999999999</v>
      </c>
      <c r="LH15" s="17">
        <v>98.2</v>
      </c>
      <c r="LI15" s="17">
        <v>128.88824</v>
      </c>
      <c r="LJ15" s="17">
        <v>156.20764</v>
      </c>
      <c r="LK15" s="17">
        <v>-58.007640000000002</v>
      </c>
      <c r="LL15" s="17">
        <v>113.9</v>
      </c>
      <c r="LM15" s="17">
        <v>124.18375</v>
      </c>
      <c r="LN15" s="17">
        <v>124.82935999999999</v>
      </c>
      <c r="LO15" s="17">
        <v>-10.929360000000001</v>
      </c>
      <c r="LP15" s="17">
        <v>63.9</v>
      </c>
      <c r="LQ15" s="17">
        <v>67.461460000000002</v>
      </c>
      <c r="LR15" s="17">
        <v>67.461460000000002</v>
      </c>
      <c r="LS15" s="17">
        <v>-3.5614599999999998</v>
      </c>
      <c r="LT15" s="17">
        <v>77.900000000000006</v>
      </c>
      <c r="LU15" s="17">
        <v>78.567999999999998</v>
      </c>
      <c r="LV15" s="17">
        <v>78.567989999999995</v>
      </c>
      <c r="LW15" s="17">
        <v>-0.66798999999999997</v>
      </c>
      <c r="LX15" s="17">
        <v>30.1</v>
      </c>
      <c r="LY15" s="17">
        <v>30.097560000000001</v>
      </c>
      <c r="LZ15" s="17">
        <v>30.097560000000001</v>
      </c>
      <c r="MA15" s="17">
        <v>2.4399999999999999E-3</v>
      </c>
      <c r="MB15" s="17"/>
      <c r="MC15" s="17"/>
      <c r="MD15" s="17"/>
      <c r="ME15" s="17">
        <v>0</v>
      </c>
      <c r="MF15" s="17"/>
      <c r="MG15" s="17"/>
      <c r="MH15" s="17"/>
      <c r="MI15" s="17">
        <v>0</v>
      </c>
      <c r="MJ15" s="17"/>
      <c r="MK15" s="17"/>
      <c r="ML15" s="17"/>
      <c r="MM15" s="17">
        <v>0</v>
      </c>
      <c r="MN15" s="17">
        <v>129.69999999999999</v>
      </c>
      <c r="MO15" s="17">
        <v>115.21786</v>
      </c>
      <c r="MP15" s="17">
        <v>121.62058</v>
      </c>
      <c r="MQ15" s="17">
        <v>8.0794200000000007</v>
      </c>
      <c r="MR15" s="17">
        <v>129.69999999999999</v>
      </c>
      <c r="MS15" s="17">
        <v>115.21786</v>
      </c>
      <c r="MT15" s="17">
        <v>121.62058</v>
      </c>
      <c r="MU15" s="17">
        <v>8.0794200000000007</v>
      </c>
      <c r="MV15" s="17">
        <v>136.9</v>
      </c>
      <c r="MW15" s="17">
        <v>115.21786</v>
      </c>
      <c r="MX15" s="17">
        <v>121.62058</v>
      </c>
      <c r="MY15" s="17">
        <v>15.27942</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v>0</v>
      </c>
      <c r="OE15" s="17">
        <v>0</v>
      </c>
      <c r="OF15" s="17">
        <v>8.4</v>
      </c>
      <c r="OG15" s="17">
        <v>39</v>
      </c>
      <c r="OH15" s="17">
        <v>48.137</v>
      </c>
      <c r="OI15" s="17">
        <v>-39.737000000000002</v>
      </c>
      <c r="OJ15" s="17">
        <v>0</v>
      </c>
      <c r="OK15" s="17"/>
      <c r="OL15" s="17">
        <v>0</v>
      </c>
      <c r="OM15" s="17">
        <v>0</v>
      </c>
      <c r="ON15" s="17">
        <v>6.1</v>
      </c>
      <c r="OO15" s="17">
        <v>10</v>
      </c>
      <c r="OP15" s="17">
        <v>13.522</v>
      </c>
      <c r="OQ15" s="17">
        <v>-7.4219999999999997</v>
      </c>
      <c r="OR15" s="17">
        <v>0</v>
      </c>
      <c r="OS15" s="17">
        <v>0.5</v>
      </c>
      <c r="OT15" s="17">
        <v>0.5</v>
      </c>
      <c r="OU15" s="17">
        <v>-0.5</v>
      </c>
      <c r="OV15" s="17">
        <v>20</v>
      </c>
      <c r="OW15" s="17">
        <v>20</v>
      </c>
      <c r="OX15" s="17">
        <v>17.560970000000001</v>
      </c>
      <c r="OY15" s="17">
        <v>2.4390299999999998</v>
      </c>
      <c r="OZ15" s="17">
        <v>9.9</v>
      </c>
      <c r="PA15" s="17">
        <v>9.9830000000000005</v>
      </c>
      <c r="PB15" s="17">
        <v>9.9830000000000005</v>
      </c>
      <c r="PC15" s="17">
        <v>-8.3000000000000004E-2</v>
      </c>
      <c r="PD15" s="17">
        <v>5.5</v>
      </c>
      <c r="PE15" s="17">
        <v>5.67</v>
      </c>
      <c r="PF15" s="17">
        <v>5.67</v>
      </c>
      <c r="PG15" s="17">
        <v>-0.17</v>
      </c>
      <c r="PH15" s="17">
        <v>1.1000000000000001</v>
      </c>
      <c r="PI15" s="17">
        <v>1.23</v>
      </c>
      <c r="PJ15" s="17">
        <v>1.23</v>
      </c>
      <c r="PK15" s="17">
        <v>-0.13</v>
      </c>
      <c r="PL15" s="17">
        <v>3.3</v>
      </c>
      <c r="PM15" s="17"/>
      <c r="PN15" s="17"/>
      <c r="PO15" s="17">
        <v>3.3</v>
      </c>
      <c r="PP15" s="17">
        <v>4.3</v>
      </c>
      <c r="PQ15" s="17">
        <v>4.5</v>
      </c>
      <c r="PR15" s="17">
        <v>4.5</v>
      </c>
      <c r="PS15" s="17">
        <v>-0.2</v>
      </c>
      <c r="PT15" s="17"/>
      <c r="PU15" s="17"/>
      <c r="PV15" s="17"/>
      <c r="PW15" s="17">
        <v>0</v>
      </c>
      <c r="PX15" s="17">
        <v>20</v>
      </c>
      <c r="PY15" s="17">
        <v>19.51219</v>
      </c>
      <c r="PZ15" s="17">
        <v>19.51219</v>
      </c>
      <c r="QA15" s="17">
        <v>0.48781000000000002</v>
      </c>
      <c r="QB15" s="17">
        <v>18.899999999999999</v>
      </c>
      <c r="QC15" s="17">
        <v>19</v>
      </c>
      <c r="QD15" s="17">
        <v>18.2439</v>
      </c>
      <c r="QE15" s="17">
        <v>0.65610000000000002</v>
      </c>
      <c r="QF15" s="17">
        <v>3.3</v>
      </c>
      <c r="QG15" s="17"/>
      <c r="QH15" s="17">
        <v>3.5</v>
      </c>
      <c r="QI15" s="17">
        <v>-0.2</v>
      </c>
      <c r="QJ15" s="17">
        <v>18.5</v>
      </c>
      <c r="QK15" s="17">
        <v>19</v>
      </c>
      <c r="QL15" s="17">
        <v>18.048780000000001</v>
      </c>
      <c r="QM15" s="17">
        <v>0.45122000000000001</v>
      </c>
      <c r="QN15" s="17">
        <v>0</v>
      </c>
      <c r="QO15" s="17"/>
      <c r="QP15" s="17">
        <v>0</v>
      </c>
      <c r="QQ15" s="17">
        <v>0</v>
      </c>
      <c r="QR15" s="17">
        <v>0</v>
      </c>
      <c r="QS15" s="17"/>
      <c r="QT15" s="17">
        <v>0</v>
      </c>
      <c r="QU15" s="17">
        <v>0</v>
      </c>
      <c r="QV15" s="17">
        <v>1.9</v>
      </c>
      <c r="QW15" s="17">
        <v>9.6150000000000002</v>
      </c>
      <c r="QX15" s="17">
        <v>9.6150000000000002</v>
      </c>
      <c r="QY15" s="17">
        <v>-7.7149999999999999</v>
      </c>
      <c r="QZ15" s="17">
        <v>6.8</v>
      </c>
      <c r="RA15" s="17">
        <v>23.31</v>
      </c>
      <c r="RB15" s="17">
        <v>23.31</v>
      </c>
      <c r="RC15" s="17">
        <v>-16.510000000000002</v>
      </c>
      <c r="RD15" s="17">
        <v>4.5</v>
      </c>
      <c r="RE15" s="17">
        <v>5</v>
      </c>
      <c r="RF15" s="17">
        <v>4.2</v>
      </c>
      <c r="RG15" s="17">
        <v>0.3</v>
      </c>
      <c r="RH15" s="17">
        <v>1.1000000000000001</v>
      </c>
      <c r="RI15" s="17">
        <v>1.2</v>
      </c>
      <c r="RJ15" s="17">
        <v>1.2</v>
      </c>
      <c r="RK15" s="17">
        <v>-0.1</v>
      </c>
      <c r="RL15" s="17">
        <v>2.2000000000000002</v>
      </c>
      <c r="RM15" s="17">
        <v>1.2</v>
      </c>
      <c r="RN15" s="17">
        <v>1.2</v>
      </c>
      <c r="RO15" s="17">
        <v>1</v>
      </c>
      <c r="RP15" s="17">
        <v>3.1</v>
      </c>
      <c r="RQ15" s="17">
        <v>2.8</v>
      </c>
      <c r="RR15" s="17">
        <v>2.8</v>
      </c>
      <c r="RS15" s="17">
        <v>0.3</v>
      </c>
      <c r="RT15" s="17">
        <v>0</v>
      </c>
      <c r="RU15" s="17"/>
      <c r="RV15" s="17">
        <v>0</v>
      </c>
      <c r="RW15" s="17">
        <v>0</v>
      </c>
      <c r="RX15" s="17">
        <v>0</v>
      </c>
      <c r="RY15" s="17">
        <v>0</v>
      </c>
      <c r="RZ15" s="17">
        <v>0</v>
      </c>
      <c r="SA15" s="17">
        <v>0</v>
      </c>
      <c r="SB15" s="17">
        <v>13.8</v>
      </c>
      <c r="SC15" s="17">
        <v>11.53992</v>
      </c>
      <c r="SD15" s="17">
        <v>16.981290000000001</v>
      </c>
      <c r="SE15" s="17">
        <v>-3.1812900000000002</v>
      </c>
      <c r="SF15" s="17">
        <v>0</v>
      </c>
      <c r="SG15" s="17">
        <v>2</v>
      </c>
      <c r="SH15" s="17">
        <v>2</v>
      </c>
      <c r="SI15" s="17">
        <v>-2</v>
      </c>
      <c r="SJ15" s="17">
        <v>0.3</v>
      </c>
      <c r="SK15" s="17">
        <v>0.4</v>
      </c>
      <c r="SL15" s="17">
        <v>0.7</v>
      </c>
      <c r="SM15" s="17">
        <v>-0.4</v>
      </c>
      <c r="SN15" s="17">
        <v>12.1</v>
      </c>
      <c r="SO15" s="17">
        <v>11.707319999999999</v>
      </c>
      <c r="SP15" s="17">
        <v>11.707319999999999</v>
      </c>
      <c r="SQ15" s="17">
        <v>0.39267999999999997</v>
      </c>
      <c r="SR15" s="17">
        <v>6.5</v>
      </c>
      <c r="SS15" s="17">
        <v>6.4</v>
      </c>
      <c r="ST15" s="17">
        <v>6.4</v>
      </c>
      <c r="SU15" s="17">
        <v>0.1</v>
      </c>
      <c r="SV15" s="17">
        <v>8.3000000000000007</v>
      </c>
      <c r="SW15" s="17">
        <v>8</v>
      </c>
      <c r="SX15" s="17">
        <v>8</v>
      </c>
      <c r="SY15" s="17">
        <v>0.3</v>
      </c>
      <c r="SZ15" s="17">
        <v>11.9</v>
      </c>
      <c r="TA15" s="17">
        <v>11.707319999999999</v>
      </c>
      <c r="TB15" s="17">
        <v>11.707319999999999</v>
      </c>
      <c r="TC15" s="17">
        <v>0.19267999999999999</v>
      </c>
      <c r="TD15" s="17">
        <v>20</v>
      </c>
      <c r="TE15" s="17">
        <v>20</v>
      </c>
      <c r="TF15" s="17">
        <v>19.317070000000001</v>
      </c>
      <c r="TG15" s="17">
        <v>0.68293000000000004</v>
      </c>
      <c r="TH15" s="17">
        <v>12</v>
      </c>
      <c r="TI15" s="17">
        <v>18.245000000000001</v>
      </c>
      <c r="TJ15" s="17">
        <v>18.245000000000001</v>
      </c>
      <c r="TK15" s="17">
        <v>-6.2450000000000001</v>
      </c>
      <c r="TL15" s="17">
        <v>32.6</v>
      </c>
      <c r="TM15" s="17">
        <v>20.795999999999999</v>
      </c>
      <c r="TN15" s="17">
        <v>20.795999999999999</v>
      </c>
      <c r="TO15" s="17">
        <v>11.804</v>
      </c>
      <c r="TP15" s="17">
        <v>0</v>
      </c>
      <c r="TQ15" s="17"/>
      <c r="TR15" s="17">
        <v>0</v>
      </c>
      <c r="TS15" s="17">
        <v>0</v>
      </c>
      <c r="TT15" s="17">
        <v>3.2</v>
      </c>
      <c r="TU15" s="17">
        <v>15.3</v>
      </c>
      <c r="TV15" s="17">
        <v>15.3</v>
      </c>
      <c r="TW15" s="17">
        <v>-12.1</v>
      </c>
      <c r="TX15" s="17">
        <v>5.6</v>
      </c>
      <c r="TY15" s="17">
        <v>28.23</v>
      </c>
      <c r="TZ15" s="17">
        <v>28.23</v>
      </c>
      <c r="UA15" s="17">
        <v>-22.63</v>
      </c>
      <c r="UB15" s="17">
        <v>0.4</v>
      </c>
      <c r="UC15" s="17">
        <v>0.53800000000000003</v>
      </c>
      <c r="UD15" s="17">
        <v>0.53800000000000003</v>
      </c>
      <c r="UE15" s="17">
        <v>-0.13800000000000001</v>
      </c>
      <c r="UF15" s="17">
        <v>0</v>
      </c>
      <c r="UG15" s="17">
        <v>0.64</v>
      </c>
      <c r="UH15" s="17">
        <v>0.64</v>
      </c>
      <c r="UI15" s="17">
        <v>-0.64</v>
      </c>
      <c r="UJ15" s="17"/>
      <c r="UK15" s="17"/>
      <c r="UL15" s="17">
        <v>11.707319999999999</v>
      </c>
      <c r="UM15" s="17">
        <v>-11.707319999999999</v>
      </c>
      <c r="UN15" s="17">
        <v>3.9763700000000002</v>
      </c>
      <c r="UO15" s="17">
        <v>4</v>
      </c>
      <c r="UP15" s="17">
        <v>4</v>
      </c>
      <c r="UQ15" s="17">
        <v>-2.3630000000000002E-2</v>
      </c>
      <c r="UR15" s="17">
        <v>7.4</v>
      </c>
      <c r="US15" s="17">
        <v>8</v>
      </c>
      <c r="UT15" s="17">
        <v>8</v>
      </c>
      <c r="UU15" s="17">
        <v>-0.6</v>
      </c>
      <c r="UV15" s="17">
        <v>13.8</v>
      </c>
      <c r="UW15" s="17">
        <v>15</v>
      </c>
      <c r="UX15" s="17">
        <v>12.682930000000001</v>
      </c>
      <c r="UY15" s="17">
        <v>1.11707</v>
      </c>
      <c r="UZ15" s="17">
        <v>15</v>
      </c>
      <c r="VA15" s="17">
        <v>17</v>
      </c>
      <c r="VB15" s="17">
        <v>12.682930000000001</v>
      </c>
      <c r="VC15" s="17">
        <v>2.3170700000000002</v>
      </c>
      <c r="VD15" s="17">
        <v>15</v>
      </c>
      <c r="VE15" s="17">
        <v>17</v>
      </c>
      <c r="VF15" s="17">
        <v>11.707319999999999</v>
      </c>
      <c r="VG15" s="17">
        <v>3.2926799999999998</v>
      </c>
      <c r="VH15" s="17">
        <v>3.9</v>
      </c>
      <c r="VI15" s="17">
        <v>6.1</v>
      </c>
      <c r="VJ15" s="17">
        <v>9.9670000000000005</v>
      </c>
      <c r="VK15" s="17">
        <v>-6.0670000000000002</v>
      </c>
      <c r="VL15" s="17">
        <v>0</v>
      </c>
      <c r="VM15" s="17"/>
      <c r="VN15" s="17">
        <v>0</v>
      </c>
      <c r="VO15" s="17">
        <v>0</v>
      </c>
      <c r="VP15" s="17">
        <v>0</v>
      </c>
      <c r="VQ15" s="17"/>
      <c r="VR15" s="17">
        <v>0</v>
      </c>
      <c r="VS15" s="17">
        <v>0</v>
      </c>
      <c r="VT15" s="17">
        <v>0</v>
      </c>
      <c r="VU15" s="17"/>
      <c r="VV15" s="17">
        <v>0</v>
      </c>
      <c r="VW15" s="17">
        <v>0</v>
      </c>
      <c r="VX15" s="17">
        <v>0.6</v>
      </c>
      <c r="VY15" s="17">
        <v>0.6</v>
      </c>
      <c r="VZ15" s="17">
        <v>0.6</v>
      </c>
      <c r="WA15" s="17">
        <v>0</v>
      </c>
      <c r="WB15" s="17">
        <v>4.5</v>
      </c>
      <c r="WC15" s="17">
        <v>14.616</v>
      </c>
      <c r="WD15" s="17">
        <v>14.616</v>
      </c>
      <c r="WE15" s="17">
        <v>-10.116</v>
      </c>
      <c r="WF15" s="17">
        <v>10.6</v>
      </c>
      <c r="WG15" s="17">
        <v>17.710999999999999</v>
      </c>
      <c r="WH15" s="17">
        <v>17.710999999999999</v>
      </c>
      <c r="WI15" s="17">
        <v>-7.1109999999999998</v>
      </c>
      <c r="WJ15" s="17">
        <v>0</v>
      </c>
      <c r="WK15" s="17"/>
      <c r="WL15" s="17">
        <v>0</v>
      </c>
      <c r="WM15" s="17">
        <v>0</v>
      </c>
      <c r="WN15" s="17">
        <v>0</v>
      </c>
      <c r="WO15" s="17"/>
      <c r="WP15" s="17">
        <v>0</v>
      </c>
      <c r="WQ15" s="17">
        <v>0</v>
      </c>
      <c r="WR15" s="17">
        <v>9.8000000000000007</v>
      </c>
      <c r="WS15" s="17">
        <v>9.6</v>
      </c>
      <c r="WT15" s="17">
        <v>9.6</v>
      </c>
      <c r="WU15" s="17">
        <v>0.2</v>
      </c>
      <c r="WV15" s="17">
        <v>20</v>
      </c>
      <c r="WW15" s="17">
        <v>20</v>
      </c>
      <c r="WX15" s="17">
        <v>19.317070000000001</v>
      </c>
      <c r="WY15" s="17">
        <v>0.68293000000000004</v>
      </c>
      <c r="WZ15" s="17">
        <v>6.4</v>
      </c>
      <c r="XA15" s="17">
        <v>10</v>
      </c>
      <c r="XB15" s="17">
        <v>10.7</v>
      </c>
      <c r="XC15" s="17">
        <v>-4.3</v>
      </c>
      <c r="XD15" s="17">
        <v>43</v>
      </c>
      <c r="XE15" s="17">
        <v>43.2</v>
      </c>
      <c r="XF15" s="17">
        <v>40</v>
      </c>
      <c r="XG15" s="17">
        <v>3</v>
      </c>
      <c r="XH15" s="17">
        <v>11.4</v>
      </c>
      <c r="XI15" s="17">
        <v>10.8</v>
      </c>
      <c r="XJ15" s="17">
        <v>10</v>
      </c>
      <c r="XK15" s="17">
        <v>1.4</v>
      </c>
      <c r="XL15" s="17"/>
      <c r="XM15" s="17"/>
      <c r="XN15" s="17"/>
      <c r="XO15" s="17">
        <v>0</v>
      </c>
      <c r="XP15" s="17"/>
      <c r="XQ15" s="17"/>
      <c r="XR15" s="17"/>
      <c r="XS15" s="17">
        <v>0</v>
      </c>
      <c r="XT15" s="17">
        <v>17.100000000000001</v>
      </c>
      <c r="XU15" s="17">
        <v>17</v>
      </c>
      <c r="XV15" s="17">
        <v>14</v>
      </c>
      <c r="XW15" s="17">
        <v>3.1</v>
      </c>
      <c r="XX15" s="17"/>
      <c r="XY15" s="17"/>
      <c r="XZ15" s="17"/>
      <c r="YA15" s="17">
        <v>0</v>
      </c>
      <c r="YB15" s="17"/>
      <c r="YC15" s="17"/>
      <c r="YD15" s="17"/>
      <c r="YE15" s="17">
        <v>0</v>
      </c>
    </row>
    <row r="16" spans="1:655" ht="24" customHeight="1" x14ac:dyDescent="0.3">
      <c r="A16" s="1"/>
      <c r="B16" s="18" t="s">
        <v>87</v>
      </c>
      <c r="C16" s="18" t="s">
        <v>931</v>
      </c>
      <c r="D16" s="19">
        <v>103.1</v>
      </c>
      <c r="E16" s="19">
        <v>104</v>
      </c>
      <c r="F16" s="19">
        <v>104</v>
      </c>
      <c r="G16" s="19">
        <v>-0.9</v>
      </c>
      <c r="H16" s="19">
        <v>599.20000000000005</v>
      </c>
      <c r="I16" s="19">
        <v>597.06966999999997</v>
      </c>
      <c r="J16" s="19">
        <v>597.06966999999997</v>
      </c>
      <c r="K16" s="19">
        <v>2.1303299999999998</v>
      </c>
      <c r="L16" s="19">
        <v>200</v>
      </c>
      <c r="M16" s="19">
        <v>195.18487999999999</v>
      </c>
      <c r="N16" s="19">
        <v>195.18486999999999</v>
      </c>
      <c r="O16" s="19">
        <v>4.8151299999999999</v>
      </c>
      <c r="P16" s="19"/>
      <c r="Q16" s="19"/>
      <c r="R16" s="19"/>
      <c r="S16" s="19">
        <v>0</v>
      </c>
      <c r="T16" s="19"/>
      <c r="U16" s="19"/>
      <c r="V16" s="19"/>
      <c r="W16" s="19">
        <v>0</v>
      </c>
      <c r="X16" s="19">
        <v>90</v>
      </c>
      <c r="Y16" s="19">
        <v>92.226339999999993</v>
      </c>
      <c r="Z16" s="19">
        <v>92.226339999999993</v>
      </c>
      <c r="AA16" s="19">
        <v>-2.22634</v>
      </c>
      <c r="AB16" s="19">
        <v>188.3</v>
      </c>
      <c r="AC16" s="19">
        <v>190</v>
      </c>
      <c r="AD16" s="19">
        <v>196.09834000000001</v>
      </c>
      <c r="AE16" s="19">
        <v>-7.7983399999999996</v>
      </c>
      <c r="AF16" s="19"/>
      <c r="AG16" s="19"/>
      <c r="AH16" s="19"/>
      <c r="AI16" s="19">
        <v>0</v>
      </c>
      <c r="AJ16" s="19"/>
      <c r="AK16" s="19"/>
      <c r="AL16" s="19"/>
      <c r="AM16" s="19">
        <v>0</v>
      </c>
      <c r="AN16" s="19">
        <v>102.1</v>
      </c>
      <c r="AO16" s="19">
        <v>110.00001</v>
      </c>
      <c r="AP16" s="19">
        <v>110.00005</v>
      </c>
      <c r="AQ16" s="19">
        <v>-7.9000500000000002</v>
      </c>
      <c r="AR16" s="19"/>
      <c r="AS16" s="19"/>
      <c r="AT16" s="19"/>
      <c r="AU16" s="19">
        <v>0</v>
      </c>
      <c r="AV16" s="19">
        <v>102.1</v>
      </c>
      <c r="AW16" s="19">
        <v>110.00001</v>
      </c>
      <c r="AX16" s="19">
        <v>110.00005</v>
      </c>
      <c r="AY16" s="19">
        <v>-7.9000500000000002</v>
      </c>
      <c r="AZ16" s="19">
        <v>129.69999999999999</v>
      </c>
      <c r="BA16" s="19">
        <v>110.00001</v>
      </c>
      <c r="BB16" s="19">
        <v>110.00005</v>
      </c>
      <c r="BC16" s="19">
        <v>19.699950000000001</v>
      </c>
      <c r="BD16" s="19">
        <v>211</v>
      </c>
      <c r="BE16" s="19">
        <v>204.87801999999999</v>
      </c>
      <c r="BF16" s="19">
        <v>204.87799999999999</v>
      </c>
      <c r="BG16" s="19">
        <v>6.1219999999999999</v>
      </c>
      <c r="BH16" s="19">
        <v>109.5</v>
      </c>
      <c r="BI16" s="19">
        <v>102.43901</v>
      </c>
      <c r="BJ16" s="19">
        <v>102.43899999999999</v>
      </c>
      <c r="BK16" s="19">
        <v>7.0609999999999999</v>
      </c>
      <c r="BL16" s="19">
        <v>549.79999999999995</v>
      </c>
      <c r="BM16" s="19">
        <v>542.13066000000003</v>
      </c>
      <c r="BN16" s="19">
        <v>568.29853000000003</v>
      </c>
      <c r="BO16" s="19">
        <v>-18.498529999999999</v>
      </c>
      <c r="BP16" s="19">
        <v>5.4</v>
      </c>
      <c r="BQ16" s="19">
        <v>5.4891500000000004</v>
      </c>
      <c r="BR16" s="19">
        <v>5.4891399999999999</v>
      </c>
      <c r="BS16" s="19">
        <v>-8.9139999999999997E-2</v>
      </c>
      <c r="BT16" s="19"/>
      <c r="BU16" s="19"/>
      <c r="BV16" s="19"/>
      <c r="BW16" s="19">
        <v>0</v>
      </c>
      <c r="BX16" s="19"/>
      <c r="BY16" s="19"/>
      <c r="BZ16" s="19"/>
      <c r="CA16" s="19">
        <v>0</v>
      </c>
      <c r="CB16" s="19"/>
      <c r="CC16" s="19"/>
      <c r="CD16" s="19"/>
      <c r="CE16" s="19">
        <v>0</v>
      </c>
      <c r="CF16" s="19"/>
      <c r="CG16" s="19"/>
      <c r="CH16" s="19"/>
      <c r="CI16" s="19">
        <v>0</v>
      </c>
      <c r="CJ16" s="19">
        <v>165.5</v>
      </c>
      <c r="CK16" s="19">
        <v>164.70732000000001</v>
      </c>
      <c r="CL16" s="19">
        <v>164.70732000000001</v>
      </c>
      <c r="CM16" s="19">
        <v>0.79268000000000005</v>
      </c>
      <c r="CN16" s="19">
        <v>7.4</v>
      </c>
      <c r="CO16" s="19">
        <v>6.8335499999999998</v>
      </c>
      <c r="CP16" s="19">
        <v>5.1346499999999997</v>
      </c>
      <c r="CQ16" s="19">
        <v>2.2653500000000002</v>
      </c>
      <c r="CR16" s="19">
        <v>5.5</v>
      </c>
      <c r="CS16" s="19">
        <v>3.75102</v>
      </c>
      <c r="CT16" s="19">
        <v>2.8184800000000001</v>
      </c>
      <c r="CU16" s="19">
        <v>2.6815199999999999</v>
      </c>
      <c r="CV16" s="19"/>
      <c r="CW16" s="19"/>
      <c r="CX16" s="19">
        <v>0</v>
      </c>
      <c r="CY16" s="19">
        <v>0</v>
      </c>
      <c r="CZ16" s="19">
        <v>6.9</v>
      </c>
      <c r="DA16" s="19">
        <v>6.8787000000000003</v>
      </c>
      <c r="DB16" s="19">
        <v>6.8787000000000003</v>
      </c>
      <c r="DC16" s="19">
        <v>2.1299999999999999E-2</v>
      </c>
      <c r="DD16" s="19">
        <v>12</v>
      </c>
      <c r="DE16" s="19">
        <v>14.992190000000001</v>
      </c>
      <c r="DF16" s="19">
        <v>14.992190000000001</v>
      </c>
      <c r="DG16" s="19">
        <v>-2.9921899999999999</v>
      </c>
      <c r="DH16" s="19">
        <v>75.7</v>
      </c>
      <c r="DI16" s="19">
        <v>89.60857</v>
      </c>
      <c r="DJ16" s="19">
        <v>91.857569999999996</v>
      </c>
      <c r="DK16" s="19">
        <v>-16.15757</v>
      </c>
      <c r="DL16" s="19"/>
      <c r="DM16" s="19"/>
      <c r="DN16" s="19"/>
      <c r="DO16" s="19">
        <v>0</v>
      </c>
      <c r="DP16" s="19"/>
      <c r="DQ16" s="19"/>
      <c r="DR16" s="19"/>
      <c r="DS16" s="19">
        <v>0</v>
      </c>
      <c r="DT16" s="19"/>
      <c r="DU16" s="19"/>
      <c r="DV16" s="19"/>
      <c r="DW16" s="19">
        <v>0</v>
      </c>
      <c r="DX16" s="19"/>
      <c r="DY16" s="19"/>
      <c r="DZ16" s="19"/>
      <c r="EA16" s="19">
        <v>0</v>
      </c>
      <c r="EB16" s="19">
        <v>111.1</v>
      </c>
      <c r="EC16" s="19">
        <v>110.99999</v>
      </c>
      <c r="ED16" s="19">
        <v>112.90536</v>
      </c>
      <c r="EE16" s="19">
        <v>-1.8053600000000001</v>
      </c>
      <c r="EF16" s="19">
        <v>210.3</v>
      </c>
      <c r="EG16" s="19">
        <v>221.30108000000001</v>
      </c>
      <c r="EH16" s="19">
        <v>221.30108000000001</v>
      </c>
      <c r="EI16" s="19">
        <v>-11.00108</v>
      </c>
      <c r="EJ16" s="19"/>
      <c r="EK16" s="19"/>
      <c r="EL16" s="19"/>
      <c r="EM16" s="19">
        <v>0</v>
      </c>
      <c r="EN16" s="19"/>
      <c r="EO16" s="19"/>
      <c r="EP16" s="19"/>
      <c r="EQ16" s="19">
        <v>0</v>
      </c>
      <c r="ER16" s="19"/>
      <c r="ES16" s="19"/>
      <c r="ET16" s="19"/>
      <c r="EU16" s="19">
        <v>0</v>
      </c>
      <c r="EV16" s="19">
        <v>6.5</v>
      </c>
      <c r="EW16" s="19">
        <v>6.39</v>
      </c>
      <c r="EX16" s="19">
        <v>6.39</v>
      </c>
      <c r="EY16" s="19">
        <v>0.11</v>
      </c>
      <c r="EZ16" s="19">
        <v>231.9</v>
      </c>
      <c r="FA16" s="19">
        <v>229.30732</v>
      </c>
      <c r="FB16" s="19">
        <v>229.30732</v>
      </c>
      <c r="FC16" s="19">
        <v>2.5926800000000001</v>
      </c>
      <c r="FD16" s="19">
        <v>62</v>
      </c>
      <c r="FE16" s="19">
        <v>61.005040000000001</v>
      </c>
      <c r="FF16" s="19">
        <v>61.005040000000001</v>
      </c>
      <c r="FG16" s="19">
        <v>0.99495999999999996</v>
      </c>
      <c r="FH16" s="19">
        <v>63.1</v>
      </c>
      <c r="FI16" s="19">
        <v>112.82117</v>
      </c>
      <c r="FJ16" s="19">
        <v>112.82055</v>
      </c>
      <c r="FK16" s="19">
        <v>-49.720550000000003</v>
      </c>
      <c r="FL16" s="19">
        <v>34.5</v>
      </c>
      <c r="FM16" s="19">
        <v>30.165790000000001</v>
      </c>
      <c r="FN16" s="19">
        <v>30.165790000000001</v>
      </c>
      <c r="FO16" s="19">
        <v>4.3342099999999997</v>
      </c>
      <c r="FP16" s="19">
        <v>18.7</v>
      </c>
      <c r="FQ16" s="19">
        <v>19.28585</v>
      </c>
      <c r="FR16" s="19">
        <v>19.28585</v>
      </c>
      <c r="FS16" s="19">
        <v>-0.58584999999999998</v>
      </c>
      <c r="FT16" s="19">
        <v>19.7</v>
      </c>
      <c r="FU16" s="19">
        <v>20</v>
      </c>
      <c r="FV16" s="19">
        <v>19.317070000000001</v>
      </c>
      <c r="FW16" s="19">
        <v>0.38292999999999999</v>
      </c>
      <c r="FX16" s="19">
        <v>90</v>
      </c>
      <c r="FY16" s="19">
        <v>87.657560000000004</v>
      </c>
      <c r="FZ16" s="19">
        <v>87.657560000000004</v>
      </c>
      <c r="GA16" s="19">
        <v>2.3424399999999999</v>
      </c>
      <c r="GB16" s="19">
        <v>182.59138999999999</v>
      </c>
      <c r="GC16" s="19">
        <v>159.09887000000001</v>
      </c>
      <c r="GD16" s="19">
        <v>162.65719999999999</v>
      </c>
      <c r="GE16" s="19">
        <v>19.934190000000001</v>
      </c>
      <c r="GF16" s="19">
        <v>182.80807999999999</v>
      </c>
      <c r="GG16" s="19">
        <v>159.09887000000001</v>
      </c>
      <c r="GH16" s="19">
        <v>162.65719999999999</v>
      </c>
      <c r="GI16" s="19">
        <v>20.150880000000001</v>
      </c>
      <c r="GJ16" s="19">
        <v>184.5582</v>
      </c>
      <c r="GK16" s="19">
        <v>159.09887000000001</v>
      </c>
      <c r="GL16" s="19">
        <v>162.65719999999999</v>
      </c>
      <c r="GM16" s="19">
        <v>21.901</v>
      </c>
      <c r="GN16" s="19">
        <v>108.1</v>
      </c>
      <c r="GO16" s="19">
        <v>106.21423</v>
      </c>
      <c r="GP16" s="19">
        <v>110.91316999999999</v>
      </c>
      <c r="GQ16" s="19">
        <v>-2.8131699999999999</v>
      </c>
      <c r="GR16" s="19">
        <v>8.1</v>
      </c>
      <c r="GS16" s="19">
        <v>8</v>
      </c>
      <c r="GT16" s="19">
        <v>9.09</v>
      </c>
      <c r="GU16" s="19">
        <v>-0.99</v>
      </c>
      <c r="GV16" s="19">
        <v>3.1</v>
      </c>
      <c r="GW16" s="19">
        <v>3.0634600000000001</v>
      </c>
      <c r="GX16" s="19">
        <v>6.6261000000000001</v>
      </c>
      <c r="GY16" s="19">
        <v>-3.5261</v>
      </c>
      <c r="GZ16" s="19">
        <v>39.700000000000003</v>
      </c>
      <c r="HA16" s="19">
        <v>47.26634</v>
      </c>
      <c r="HB16" s="19">
        <v>34.146320000000003</v>
      </c>
      <c r="HC16" s="19">
        <v>5.5536799999999999</v>
      </c>
      <c r="HD16" s="19">
        <v>17.899999999999999</v>
      </c>
      <c r="HE16" s="19">
        <v>13.00803</v>
      </c>
      <c r="HF16" s="19">
        <v>13.00803</v>
      </c>
      <c r="HG16" s="19">
        <v>4.8919699999999997</v>
      </c>
      <c r="HH16" s="19">
        <v>0</v>
      </c>
      <c r="HI16" s="19"/>
      <c r="HJ16" s="19">
        <v>3.8872599999999999</v>
      </c>
      <c r="HK16" s="19">
        <v>-3.8872599999999999</v>
      </c>
      <c r="HL16" s="19">
        <v>23.7</v>
      </c>
      <c r="HM16" s="19">
        <v>25.0092</v>
      </c>
      <c r="HN16" s="19">
        <v>25.0092</v>
      </c>
      <c r="HO16" s="19">
        <v>-1.3091999999999999</v>
      </c>
      <c r="HP16" s="19">
        <v>119.3</v>
      </c>
      <c r="HQ16" s="19">
        <v>101.46299</v>
      </c>
      <c r="HR16" s="19">
        <v>105.51340999999999</v>
      </c>
      <c r="HS16" s="19">
        <v>13.78659</v>
      </c>
      <c r="HT16" s="19"/>
      <c r="HU16" s="19"/>
      <c r="HV16" s="19"/>
      <c r="HW16" s="19">
        <v>0</v>
      </c>
      <c r="HX16" s="19"/>
      <c r="HY16" s="19"/>
      <c r="HZ16" s="19"/>
      <c r="IA16" s="19">
        <v>0</v>
      </c>
      <c r="IB16" s="19"/>
      <c r="IC16" s="19"/>
      <c r="ID16" s="19"/>
      <c r="IE16" s="19">
        <v>0</v>
      </c>
      <c r="IF16" s="19">
        <v>0</v>
      </c>
      <c r="IG16" s="19"/>
      <c r="IH16" s="19"/>
      <c r="II16" s="19">
        <v>0</v>
      </c>
      <c r="IJ16" s="19"/>
      <c r="IK16" s="19"/>
      <c r="IL16" s="19"/>
      <c r="IM16" s="19">
        <v>0</v>
      </c>
      <c r="IN16" s="19"/>
      <c r="IO16" s="19"/>
      <c r="IP16" s="19">
        <v>0</v>
      </c>
      <c r="IQ16" s="19">
        <v>0</v>
      </c>
      <c r="IR16" s="19"/>
      <c r="IS16" s="19"/>
      <c r="IT16" s="19"/>
      <c r="IU16" s="19">
        <v>0</v>
      </c>
      <c r="IV16" s="19"/>
      <c r="IW16" s="19"/>
      <c r="IX16" s="19"/>
      <c r="IY16" s="19">
        <v>0</v>
      </c>
      <c r="IZ16" s="19"/>
      <c r="JA16" s="19"/>
      <c r="JB16" s="19"/>
      <c r="JC16" s="19">
        <v>0</v>
      </c>
      <c r="JD16" s="19">
        <v>86.7</v>
      </c>
      <c r="JE16" s="19">
        <v>86.999989999999997</v>
      </c>
      <c r="JF16" s="19">
        <v>88.815600000000003</v>
      </c>
      <c r="JG16" s="19">
        <v>-2.1156000000000001</v>
      </c>
      <c r="JH16" s="19">
        <v>0</v>
      </c>
      <c r="JI16" s="19">
        <v>0</v>
      </c>
      <c r="JJ16" s="19">
        <v>0</v>
      </c>
      <c r="JK16" s="19">
        <v>0</v>
      </c>
      <c r="JL16" s="19">
        <v>0</v>
      </c>
      <c r="JM16" s="19">
        <v>0</v>
      </c>
      <c r="JN16" s="19">
        <v>0</v>
      </c>
      <c r="JO16" s="19">
        <v>0</v>
      </c>
      <c r="JP16" s="19">
        <v>139.80000000000001</v>
      </c>
      <c r="JQ16" s="19">
        <v>136.66668000000001</v>
      </c>
      <c r="JR16" s="19">
        <v>136.66674</v>
      </c>
      <c r="JS16" s="19">
        <v>3.1332599999999999</v>
      </c>
      <c r="JT16" s="19">
        <v>66.099999999999994</v>
      </c>
      <c r="JU16" s="19">
        <v>68.333340000000007</v>
      </c>
      <c r="JV16" s="19">
        <v>68.333370000000002</v>
      </c>
      <c r="JW16" s="19">
        <v>-2.2333699999999999</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4.3</v>
      </c>
      <c r="LE16" s="19">
        <v>3.9931199999999998</v>
      </c>
      <c r="LF16" s="19">
        <v>3.9931199999999998</v>
      </c>
      <c r="LG16" s="19">
        <v>0.30687999999999999</v>
      </c>
      <c r="LH16" s="19">
        <v>147.80000000000001</v>
      </c>
      <c r="LI16" s="19">
        <v>128.88821999999999</v>
      </c>
      <c r="LJ16" s="19">
        <v>130.8134</v>
      </c>
      <c r="LK16" s="19">
        <v>16.986599999999999</v>
      </c>
      <c r="LL16" s="19">
        <v>126.3</v>
      </c>
      <c r="LM16" s="19">
        <v>125.87354999999999</v>
      </c>
      <c r="LN16" s="19">
        <v>125.81097</v>
      </c>
      <c r="LO16" s="19">
        <v>0.48903000000000002</v>
      </c>
      <c r="LP16" s="19">
        <v>64.099999999999994</v>
      </c>
      <c r="LQ16" s="19">
        <v>67.461460000000002</v>
      </c>
      <c r="LR16" s="19">
        <v>67.461460000000002</v>
      </c>
      <c r="LS16" s="19">
        <v>-3.3614600000000001</v>
      </c>
      <c r="LT16" s="19">
        <v>78</v>
      </c>
      <c r="LU16" s="19">
        <v>78.567999999999998</v>
      </c>
      <c r="LV16" s="19">
        <v>78.567989999999995</v>
      </c>
      <c r="LW16" s="19">
        <v>-0.56798999999999999</v>
      </c>
      <c r="LX16" s="19">
        <v>30.2</v>
      </c>
      <c r="LY16" s="19">
        <v>30.097560000000001</v>
      </c>
      <c r="LZ16" s="19">
        <v>30.097560000000001</v>
      </c>
      <c r="MA16" s="19">
        <v>0.10244</v>
      </c>
      <c r="MB16" s="19"/>
      <c r="MC16" s="19"/>
      <c r="MD16" s="19"/>
      <c r="ME16" s="19">
        <v>0</v>
      </c>
      <c r="MF16" s="19"/>
      <c r="MG16" s="19"/>
      <c r="MH16" s="19"/>
      <c r="MI16" s="19">
        <v>0</v>
      </c>
      <c r="MJ16" s="19"/>
      <c r="MK16" s="19"/>
      <c r="ML16" s="19"/>
      <c r="MM16" s="19">
        <v>0</v>
      </c>
      <c r="MN16" s="19">
        <v>102.6</v>
      </c>
      <c r="MO16" s="19">
        <v>114.62551000000001</v>
      </c>
      <c r="MP16" s="19">
        <v>128.87962999999999</v>
      </c>
      <c r="MQ16" s="19">
        <v>-26.279630000000001</v>
      </c>
      <c r="MR16" s="19">
        <v>102.3</v>
      </c>
      <c r="MS16" s="19">
        <v>114.62551000000001</v>
      </c>
      <c r="MT16" s="19">
        <v>128.87962999999999</v>
      </c>
      <c r="MU16" s="19">
        <v>-26.579630000000002</v>
      </c>
      <c r="MV16" s="19">
        <v>123.7</v>
      </c>
      <c r="MW16" s="19">
        <v>114.62551000000001</v>
      </c>
      <c r="MX16" s="19">
        <v>128.87962999999999</v>
      </c>
      <c r="MY16" s="19">
        <v>-5.1796300000000004</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v>0</v>
      </c>
      <c r="OE16" s="19">
        <v>0</v>
      </c>
      <c r="OF16" s="19">
        <v>8.4</v>
      </c>
      <c r="OG16" s="19">
        <v>38.1</v>
      </c>
      <c r="OH16" s="19">
        <v>47.468000000000004</v>
      </c>
      <c r="OI16" s="19">
        <v>-39.067999999999998</v>
      </c>
      <c r="OJ16" s="19">
        <v>0</v>
      </c>
      <c r="OK16" s="19"/>
      <c r="OL16" s="19">
        <v>0</v>
      </c>
      <c r="OM16" s="19">
        <v>0</v>
      </c>
      <c r="ON16" s="19">
        <v>6.6</v>
      </c>
      <c r="OO16" s="19">
        <v>10.8</v>
      </c>
      <c r="OP16" s="19">
        <v>13.64</v>
      </c>
      <c r="OQ16" s="19">
        <v>-7.04</v>
      </c>
      <c r="OR16" s="19">
        <v>0</v>
      </c>
      <c r="OS16" s="19">
        <v>0.5</v>
      </c>
      <c r="OT16" s="19">
        <v>0.5</v>
      </c>
      <c r="OU16" s="19">
        <v>-0.5</v>
      </c>
      <c r="OV16" s="19">
        <v>20</v>
      </c>
      <c r="OW16" s="19">
        <v>20</v>
      </c>
      <c r="OX16" s="19">
        <v>17.560970000000001</v>
      </c>
      <c r="OY16" s="19">
        <v>2.4390299999999998</v>
      </c>
      <c r="OZ16" s="19">
        <v>9.9</v>
      </c>
      <c r="PA16" s="19">
        <v>9.9830000000000005</v>
      </c>
      <c r="PB16" s="19">
        <v>9.9830000000000005</v>
      </c>
      <c r="PC16" s="19">
        <v>-8.3000000000000004E-2</v>
      </c>
      <c r="PD16" s="19">
        <v>5.5</v>
      </c>
      <c r="PE16" s="19">
        <v>5.67</v>
      </c>
      <c r="PF16" s="19">
        <v>5.67</v>
      </c>
      <c r="PG16" s="19">
        <v>-0.17</v>
      </c>
      <c r="PH16" s="19">
        <v>1.1000000000000001</v>
      </c>
      <c r="PI16" s="19">
        <v>1.23</v>
      </c>
      <c r="PJ16" s="19">
        <v>1.23</v>
      </c>
      <c r="PK16" s="19">
        <v>-0.13</v>
      </c>
      <c r="PL16" s="19">
        <v>3.3</v>
      </c>
      <c r="PM16" s="19"/>
      <c r="PN16" s="19"/>
      <c r="PO16" s="19">
        <v>3.3</v>
      </c>
      <c r="PP16" s="19">
        <v>4.4000000000000004</v>
      </c>
      <c r="PQ16" s="19">
        <v>4.5</v>
      </c>
      <c r="PR16" s="19">
        <v>4.5</v>
      </c>
      <c r="PS16" s="19">
        <v>-0.1</v>
      </c>
      <c r="PT16" s="19"/>
      <c r="PU16" s="19"/>
      <c r="PV16" s="19"/>
      <c r="PW16" s="19">
        <v>0</v>
      </c>
      <c r="PX16" s="19">
        <v>20</v>
      </c>
      <c r="PY16" s="19">
        <v>19.51219</v>
      </c>
      <c r="PZ16" s="19">
        <v>19.51219</v>
      </c>
      <c r="QA16" s="19">
        <v>0.48781000000000002</v>
      </c>
      <c r="QB16" s="19">
        <v>19</v>
      </c>
      <c r="QC16" s="19">
        <v>19</v>
      </c>
      <c r="QD16" s="19">
        <v>18.2439</v>
      </c>
      <c r="QE16" s="19">
        <v>0.75609999999999999</v>
      </c>
      <c r="QF16" s="19">
        <v>3.4</v>
      </c>
      <c r="QG16" s="19"/>
      <c r="QH16" s="19">
        <v>3.5</v>
      </c>
      <c r="QI16" s="19">
        <v>-0.1</v>
      </c>
      <c r="QJ16" s="19">
        <v>18.5</v>
      </c>
      <c r="QK16" s="19">
        <v>19</v>
      </c>
      <c r="QL16" s="19">
        <v>18.048780000000001</v>
      </c>
      <c r="QM16" s="19">
        <v>0.45122000000000001</v>
      </c>
      <c r="QN16" s="19">
        <v>0</v>
      </c>
      <c r="QO16" s="19"/>
      <c r="QP16" s="19">
        <v>0</v>
      </c>
      <c r="QQ16" s="19">
        <v>0</v>
      </c>
      <c r="QR16" s="19">
        <v>0</v>
      </c>
      <c r="QS16" s="19"/>
      <c r="QT16" s="19">
        <v>0</v>
      </c>
      <c r="QU16" s="19">
        <v>0</v>
      </c>
      <c r="QV16" s="19">
        <v>3</v>
      </c>
      <c r="QW16" s="19">
        <v>9.5530000000000008</v>
      </c>
      <c r="QX16" s="19">
        <v>9.5530000000000008</v>
      </c>
      <c r="QY16" s="19">
        <v>-6.5529999999999999</v>
      </c>
      <c r="QZ16" s="19">
        <v>8.9</v>
      </c>
      <c r="RA16" s="19">
        <v>23.292999999999999</v>
      </c>
      <c r="RB16" s="19">
        <v>23.292999999999999</v>
      </c>
      <c r="RC16" s="19">
        <v>-14.393000000000001</v>
      </c>
      <c r="RD16" s="19">
        <v>4.5</v>
      </c>
      <c r="RE16" s="19">
        <v>5</v>
      </c>
      <c r="RF16" s="19">
        <v>4.2</v>
      </c>
      <c r="RG16" s="19">
        <v>0.3</v>
      </c>
      <c r="RH16" s="19">
        <v>1.1000000000000001</v>
      </c>
      <c r="RI16" s="19">
        <v>1.2</v>
      </c>
      <c r="RJ16" s="19">
        <v>1.2</v>
      </c>
      <c r="RK16" s="19">
        <v>-0.1</v>
      </c>
      <c r="RL16" s="19">
        <v>2.2000000000000002</v>
      </c>
      <c r="RM16" s="19">
        <v>1.2</v>
      </c>
      <c r="RN16" s="19">
        <v>1.2</v>
      </c>
      <c r="RO16" s="19">
        <v>1</v>
      </c>
      <c r="RP16" s="19">
        <v>3.1</v>
      </c>
      <c r="RQ16" s="19">
        <v>2.8</v>
      </c>
      <c r="RR16" s="19">
        <v>2.8</v>
      </c>
      <c r="RS16" s="19">
        <v>0.3</v>
      </c>
      <c r="RT16" s="19">
        <v>0</v>
      </c>
      <c r="RU16" s="19"/>
      <c r="RV16" s="19">
        <v>0</v>
      </c>
      <c r="RW16" s="19">
        <v>0</v>
      </c>
      <c r="RX16" s="19">
        <v>0</v>
      </c>
      <c r="RY16" s="19">
        <v>0</v>
      </c>
      <c r="RZ16" s="19">
        <v>0</v>
      </c>
      <c r="SA16" s="19">
        <v>0</v>
      </c>
      <c r="SB16" s="19">
        <v>13.8</v>
      </c>
      <c r="SC16" s="19">
        <v>0</v>
      </c>
      <c r="SD16" s="19">
        <v>19.187709999999999</v>
      </c>
      <c r="SE16" s="19">
        <v>-5.3877100000000002</v>
      </c>
      <c r="SF16" s="19">
        <v>0</v>
      </c>
      <c r="SG16" s="19">
        <v>2</v>
      </c>
      <c r="SH16" s="19">
        <v>2</v>
      </c>
      <c r="SI16" s="19">
        <v>-2</v>
      </c>
      <c r="SJ16" s="19">
        <v>0.3</v>
      </c>
      <c r="SK16" s="19">
        <v>0.4</v>
      </c>
      <c r="SL16" s="19">
        <v>0.7</v>
      </c>
      <c r="SM16" s="19">
        <v>-0.4</v>
      </c>
      <c r="SN16" s="19">
        <v>12.1</v>
      </c>
      <c r="SO16" s="19">
        <v>11.707319999999999</v>
      </c>
      <c r="SP16" s="19">
        <v>11.707319999999999</v>
      </c>
      <c r="SQ16" s="19">
        <v>0.39267999999999997</v>
      </c>
      <c r="SR16" s="19">
        <v>6.5</v>
      </c>
      <c r="SS16" s="19">
        <v>6.4</v>
      </c>
      <c r="ST16" s="19">
        <v>6.4</v>
      </c>
      <c r="SU16" s="19">
        <v>0.1</v>
      </c>
      <c r="SV16" s="19">
        <v>8.4</v>
      </c>
      <c r="SW16" s="19">
        <v>8</v>
      </c>
      <c r="SX16" s="19">
        <v>8</v>
      </c>
      <c r="SY16" s="19">
        <v>0.4</v>
      </c>
      <c r="SZ16" s="19">
        <v>12.4</v>
      </c>
      <c r="TA16" s="19">
        <v>11.707319999999999</v>
      </c>
      <c r="TB16" s="19">
        <v>11.707319999999999</v>
      </c>
      <c r="TC16" s="19">
        <v>0.69267999999999996</v>
      </c>
      <c r="TD16" s="19">
        <v>20</v>
      </c>
      <c r="TE16" s="19">
        <v>20</v>
      </c>
      <c r="TF16" s="19">
        <v>19.317070000000001</v>
      </c>
      <c r="TG16" s="19">
        <v>0.68293000000000004</v>
      </c>
      <c r="TH16" s="19">
        <v>14.8</v>
      </c>
      <c r="TI16" s="19">
        <v>18.347999999999999</v>
      </c>
      <c r="TJ16" s="19">
        <v>18.347999999999999</v>
      </c>
      <c r="TK16" s="19">
        <v>-3.548</v>
      </c>
      <c r="TL16" s="19">
        <v>37.200000000000003</v>
      </c>
      <c r="TM16" s="19">
        <v>20.364999999999998</v>
      </c>
      <c r="TN16" s="19">
        <v>20.364999999999998</v>
      </c>
      <c r="TO16" s="19">
        <v>16.835000000000001</v>
      </c>
      <c r="TP16" s="19">
        <v>0</v>
      </c>
      <c r="TQ16" s="19"/>
      <c r="TR16" s="19">
        <v>0</v>
      </c>
      <c r="TS16" s="19">
        <v>0</v>
      </c>
      <c r="TT16" s="19">
        <v>2.1</v>
      </c>
      <c r="TU16" s="19">
        <v>13.601000000000001</v>
      </c>
      <c r="TV16" s="19">
        <v>13.601000000000001</v>
      </c>
      <c r="TW16" s="19">
        <v>-11.500999999999999</v>
      </c>
      <c r="TX16" s="19">
        <v>3.9</v>
      </c>
      <c r="TY16" s="19">
        <v>26.29</v>
      </c>
      <c r="TZ16" s="19">
        <v>26.29</v>
      </c>
      <c r="UA16" s="19">
        <v>-22.39</v>
      </c>
      <c r="UB16" s="19">
        <v>0</v>
      </c>
      <c r="UC16" s="19">
        <v>0.42</v>
      </c>
      <c r="UD16" s="19">
        <v>0.42</v>
      </c>
      <c r="UE16" s="19">
        <v>-0.42</v>
      </c>
      <c r="UF16" s="19">
        <v>0</v>
      </c>
      <c r="UG16" s="19">
        <v>0.52</v>
      </c>
      <c r="UH16" s="19">
        <v>0.52</v>
      </c>
      <c r="UI16" s="19">
        <v>-0.52</v>
      </c>
      <c r="UJ16" s="19"/>
      <c r="UK16" s="19"/>
      <c r="UL16" s="19">
        <v>11.707319999999999</v>
      </c>
      <c r="UM16" s="19">
        <v>-11.707319999999999</v>
      </c>
      <c r="UN16" s="19">
        <v>3.9687899999999998</v>
      </c>
      <c r="UO16" s="19">
        <v>4</v>
      </c>
      <c r="UP16" s="19">
        <v>4</v>
      </c>
      <c r="UQ16" s="19">
        <v>-3.1210000000000002E-2</v>
      </c>
      <c r="UR16" s="19">
        <v>7.4</v>
      </c>
      <c r="US16" s="19">
        <v>8</v>
      </c>
      <c r="UT16" s="19">
        <v>8</v>
      </c>
      <c r="UU16" s="19">
        <v>-0.6</v>
      </c>
      <c r="UV16" s="19">
        <v>13.8</v>
      </c>
      <c r="UW16" s="19">
        <v>15</v>
      </c>
      <c r="UX16" s="19">
        <v>12.682930000000001</v>
      </c>
      <c r="UY16" s="19">
        <v>1.11707</v>
      </c>
      <c r="UZ16" s="19">
        <v>15</v>
      </c>
      <c r="VA16" s="19">
        <v>17</v>
      </c>
      <c r="VB16" s="19">
        <v>12.682930000000001</v>
      </c>
      <c r="VC16" s="19">
        <v>2.3170700000000002</v>
      </c>
      <c r="VD16" s="19">
        <v>15</v>
      </c>
      <c r="VE16" s="19">
        <v>17</v>
      </c>
      <c r="VF16" s="19">
        <v>11.707319999999999</v>
      </c>
      <c r="VG16" s="19">
        <v>3.2926799999999998</v>
      </c>
      <c r="VH16" s="19">
        <v>4</v>
      </c>
      <c r="VI16" s="19">
        <v>6.8</v>
      </c>
      <c r="VJ16" s="19">
        <v>10.108000000000001</v>
      </c>
      <c r="VK16" s="19">
        <v>-6.1079999999999997</v>
      </c>
      <c r="VL16" s="19">
        <v>0</v>
      </c>
      <c r="VM16" s="19"/>
      <c r="VN16" s="19">
        <v>0</v>
      </c>
      <c r="VO16" s="19">
        <v>0</v>
      </c>
      <c r="VP16" s="19">
        <v>0</v>
      </c>
      <c r="VQ16" s="19"/>
      <c r="VR16" s="19">
        <v>0</v>
      </c>
      <c r="VS16" s="19">
        <v>0</v>
      </c>
      <c r="VT16" s="19">
        <v>0</v>
      </c>
      <c r="VU16" s="19"/>
      <c r="VV16" s="19">
        <v>0</v>
      </c>
      <c r="VW16" s="19">
        <v>0</v>
      </c>
      <c r="VX16" s="19">
        <v>0.6</v>
      </c>
      <c r="VY16" s="19">
        <v>0.6</v>
      </c>
      <c r="VZ16" s="19">
        <v>0.6</v>
      </c>
      <c r="WA16" s="19">
        <v>0</v>
      </c>
      <c r="WB16" s="19">
        <v>4</v>
      </c>
      <c r="WC16" s="19">
        <v>14.875999999999999</v>
      </c>
      <c r="WD16" s="19">
        <v>14.875999999999999</v>
      </c>
      <c r="WE16" s="19">
        <v>-10.875999999999999</v>
      </c>
      <c r="WF16" s="19">
        <v>7.8</v>
      </c>
      <c r="WG16" s="19">
        <v>16.896999999999998</v>
      </c>
      <c r="WH16" s="19">
        <v>16.896999999999998</v>
      </c>
      <c r="WI16" s="19">
        <v>-9.0969999999999995</v>
      </c>
      <c r="WJ16" s="19">
        <v>0</v>
      </c>
      <c r="WK16" s="19"/>
      <c r="WL16" s="19">
        <v>0</v>
      </c>
      <c r="WM16" s="19">
        <v>0</v>
      </c>
      <c r="WN16" s="19">
        <v>0</v>
      </c>
      <c r="WO16" s="19"/>
      <c r="WP16" s="19">
        <v>0</v>
      </c>
      <c r="WQ16" s="19">
        <v>0</v>
      </c>
      <c r="WR16" s="19">
        <v>9.8000000000000007</v>
      </c>
      <c r="WS16" s="19">
        <v>9.6</v>
      </c>
      <c r="WT16" s="19">
        <v>9.6</v>
      </c>
      <c r="WU16" s="19">
        <v>0.2</v>
      </c>
      <c r="WV16" s="19">
        <v>20</v>
      </c>
      <c r="WW16" s="19">
        <v>20</v>
      </c>
      <c r="WX16" s="19">
        <v>19.317070000000001</v>
      </c>
      <c r="WY16" s="19">
        <v>0.68293000000000004</v>
      </c>
      <c r="WZ16" s="19">
        <v>6.3</v>
      </c>
      <c r="XA16" s="19">
        <v>10</v>
      </c>
      <c r="XB16" s="19">
        <v>10.7</v>
      </c>
      <c r="XC16" s="19">
        <v>-4.4000000000000004</v>
      </c>
      <c r="XD16" s="19">
        <v>43.2</v>
      </c>
      <c r="XE16" s="19">
        <v>43.2</v>
      </c>
      <c r="XF16" s="19">
        <v>40</v>
      </c>
      <c r="XG16" s="19">
        <v>3.2</v>
      </c>
      <c r="XH16" s="19">
        <v>11.5</v>
      </c>
      <c r="XI16" s="19">
        <v>10.8</v>
      </c>
      <c r="XJ16" s="19">
        <v>10</v>
      </c>
      <c r="XK16" s="19">
        <v>1.5</v>
      </c>
      <c r="XL16" s="19"/>
      <c r="XM16" s="19"/>
      <c r="XN16" s="19"/>
      <c r="XO16" s="19">
        <v>0</v>
      </c>
      <c r="XP16" s="19"/>
      <c r="XQ16" s="19"/>
      <c r="XR16" s="19"/>
      <c r="XS16" s="19">
        <v>0</v>
      </c>
      <c r="XT16" s="19">
        <v>17.100000000000001</v>
      </c>
      <c r="XU16" s="19">
        <v>17</v>
      </c>
      <c r="XV16" s="19">
        <v>14</v>
      </c>
      <c r="XW16" s="19">
        <v>3.1</v>
      </c>
      <c r="XX16" s="19"/>
      <c r="XY16" s="19"/>
      <c r="XZ16" s="19"/>
      <c r="YA16" s="19">
        <v>0</v>
      </c>
      <c r="YB16" s="19"/>
      <c r="YC16" s="19"/>
      <c r="YD16" s="19"/>
      <c r="YE16" s="19">
        <v>0</v>
      </c>
    </row>
    <row r="17" spans="1:655" ht="24" customHeight="1" x14ac:dyDescent="0.3">
      <c r="A17" s="1"/>
      <c r="B17" s="13" t="s">
        <v>87</v>
      </c>
      <c r="C17" s="13" t="s">
        <v>932</v>
      </c>
      <c r="D17" s="14">
        <v>103.2</v>
      </c>
      <c r="E17" s="14">
        <v>104</v>
      </c>
      <c r="F17" s="14">
        <v>104</v>
      </c>
      <c r="G17" s="14">
        <v>-0.8</v>
      </c>
      <c r="H17" s="14">
        <v>599.9</v>
      </c>
      <c r="I17" s="14">
        <v>597.06966999999997</v>
      </c>
      <c r="J17" s="14">
        <v>597.06966999999997</v>
      </c>
      <c r="K17" s="14">
        <v>2.83033</v>
      </c>
      <c r="L17" s="14">
        <v>200</v>
      </c>
      <c r="M17" s="14">
        <v>195.18487999999999</v>
      </c>
      <c r="N17" s="14">
        <v>195.18486999999999</v>
      </c>
      <c r="O17" s="14">
        <v>4.8151299999999999</v>
      </c>
      <c r="P17" s="14"/>
      <c r="Q17" s="14"/>
      <c r="R17" s="14"/>
      <c r="S17" s="14">
        <v>0</v>
      </c>
      <c r="T17" s="14"/>
      <c r="U17" s="14"/>
      <c r="V17" s="14"/>
      <c r="W17" s="14">
        <v>0</v>
      </c>
      <c r="X17" s="14">
        <v>90.7</v>
      </c>
      <c r="Y17" s="14">
        <v>92.226339999999993</v>
      </c>
      <c r="Z17" s="14">
        <v>92.226339999999993</v>
      </c>
      <c r="AA17" s="14">
        <v>-1.52634</v>
      </c>
      <c r="AB17" s="14">
        <v>190.8</v>
      </c>
      <c r="AC17" s="14">
        <v>190</v>
      </c>
      <c r="AD17" s="14">
        <v>196.09834000000001</v>
      </c>
      <c r="AE17" s="14">
        <v>-5.2983399999999996</v>
      </c>
      <c r="AF17" s="14"/>
      <c r="AG17" s="14"/>
      <c r="AH17" s="14"/>
      <c r="AI17" s="14">
        <v>0</v>
      </c>
      <c r="AJ17" s="14"/>
      <c r="AK17" s="14"/>
      <c r="AL17" s="14"/>
      <c r="AM17" s="14">
        <v>0</v>
      </c>
      <c r="AN17" s="14">
        <v>102.4</v>
      </c>
      <c r="AO17" s="14">
        <v>110.00001</v>
      </c>
      <c r="AP17" s="14">
        <v>110.00005</v>
      </c>
      <c r="AQ17" s="14">
        <v>-7.6000500000000004</v>
      </c>
      <c r="AR17" s="14"/>
      <c r="AS17" s="14"/>
      <c r="AT17" s="14"/>
      <c r="AU17" s="14">
        <v>0</v>
      </c>
      <c r="AV17" s="14">
        <v>101.8</v>
      </c>
      <c r="AW17" s="14">
        <v>110.00001</v>
      </c>
      <c r="AX17" s="14">
        <v>110.00005</v>
      </c>
      <c r="AY17" s="14">
        <v>-8.2000499999999992</v>
      </c>
      <c r="AZ17" s="14">
        <v>129.5</v>
      </c>
      <c r="BA17" s="14">
        <v>110.00001</v>
      </c>
      <c r="BB17" s="14">
        <v>110.00005</v>
      </c>
      <c r="BC17" s="14">
        <v>19.499949999999998</v>
      </c>
      <c r="BD17" s="14">
        <v>213.8</v>
      </c>
      <c r="BE17" s="14">
        <v>204.87801999999999</v>
      </c>
      <c r="BF17" s="14">
        <v>204.87799999999999</v>
      </c>
      <c r="BG17" s="14">
        <v>8.9220000000000006</v>
      </c>
      <c r="BH17" s="14">
        <v>109.3</v>
      </c>
      <c r="BI17" s="14">
        <v>102.43901</v>
      </c>
      <c r="BJ17" s="14">
        <v>102.43899999999999</v>
      </c>
      <c r="BK17" s="14">
        <v>6.8609999999999998</v>
      </c>
      <c r="BL17" s="14">
        <v>548.1</v>
      </c>
      <c r="BM17" s="14">
        <v>550.09492999999998</v>
      </c>
      <c r="BN17" s="14">
        <v>568.29853000000003</v>
      </c>
      <c r="BO17" s="14">
        <v>-20.198530000000002</v>
      </c>
      <c r="BP17" s="14">
        <v>5.5</v>
      </c>
      <c r="BQ17" s="14">
        <v>5.4891500000000004</v>
      </c>
      <c r="BR17" s="14">
        <v>5.4891399999999999</v>
      </c>
      <c r="BS17" s="14">
        <v>1.086E-2</v>
      </c>
      <c r="BT17" s="14"/>
      <c r="BU17" s="14"/>
      <c r="BV17" s="14"/>
      <c r="BW17" s="14">
        <v>0</v>
      </c>
      <c r="BX17" s="14"/>
      <c r="BY17" s="14"/>
      <c r="BZ17" s="14"/>
      <c r="CA17" s="14">
        <v>0</v>
      </c>
      <c r="CB17" s="14"/>
      <c r="CC17" s="14"/>
      <c r="CD17" s="14"/>
      <c r="CE17" s="14">
        <v>0</v>
      </c>
      <c r="CF17" s="14"/>
      <c r="CG17" s="14"/>
      <c r="CH17" s="14"/>
      <c r="CI17" s="14">
        <v>0</v>
      </c>
      <c r="CJ17" s="14">
        <v>166.5</v>
      </c>
      <c r="CK17" s="14">
        <v>164.70732000000001</v>
      </c>
      <c r="CL17" s="14">
        <v>164.70732000000001</v>
      </c>
      <c r="CM17" s="14">
        <v>1.7926800000000001</v>
      </c>
      <c r="CN17" s="14">
        <v>7.6</v>
      </c>
      <c r="CO17" s="14">
        <v>6.8335499999999998</v>
      </c>
      <c r="CP17" s="14">
        <v>5.1346499999999997</v>
      </c>
      <c r="CQ17" s="14">
        <v>2.4653499999999999</v>
      </c>
      <c r="CR17" s="14">
        <v>5.2</v>
      </c>
      <c r="CS17" s="14">
        <v>3.75102</v>
      </c>
      <c r="CT17" s="14">
        <v>2.8184800000000001</v>
      </c>
      <c r="CU17" s="14">
        <v>2.3815200000000001</v>
      </c>
      <c r="CV17" s="14"/>
      <c r="CW17" s="14"/>
      <c r="CX17" s="14">
        <v>0</v>
      </c>
      <c r="CY17" s="14">
        <v>0</v>
      </c>
      <c r="CZ17" s="14">
        <v>6.9</v>
      </c>
      <c r="DA17" s="14">
        <v>6.8787000000000003</v>
      </c>
      <c r="DB17" s="14">
        <v>6.8787000000000003</v>
      </c>
      <c r="DC17" s="14">
        <v>2.1299999999999999E-2</v>
      </c>
      <c r="DD17" s="14">
        <v>12</v>
      </c>
      <c r="DE17" s="14">
        <v>14.992190000000001</v>
      </c>
      <c r="DF17" s="14">
        <v>14.992190000000001</v>
      </c>
      <c r="DG17" s="14">
        <v>-2.9921899999999999</v>
      </c>
      <c r="DH17" s="14">
        <v>75.099999999999994</v>
      </c>
      <c r="DI17" s="14">
        <v>94.107249999999993</v>
      </c>
      <c r="DJ17" s="14">
        <v>97.089749999999995</v>
      </c>
      <c r="DK17" s="14">
        <v>-21.989750000000001</v>
      </c>
      <c r="DL17" s="14"/>
      <c r="DM17" s="14"/>
      <c r="DN17" s="14"/>
      <c r="DO17" s="14">
        <v>0</v>
      </c>
      <c r="DP17" s="14"/>
      <c r="DQ17" s="14"/>
      <c r="DR17" s="14"/>
      <c r="DS17" s="14">
        <v>0</v>
      </c>
      <c r="DT17" s="14"/>
      <c r="DU17" s="14"/>
      <c r="DV17" s="14"/>
      <c r="DW17" s="14">
        <v>0</v>
      </c>
      <c r="DX17" s="14"/>
      <c r="DY17" s="14"/>
      <c r="DZ17" s="14"/>
      <c r="EA17" s="14">
        <v>0</v>
      </c>
      <c r="EB17" s="14">
        <v>111.3</v>
      </c>
      <c r="EC17" s="14">
        <v>110.99999</v>
      </c>
      <c r="ED17" s="14">
        <v>112.90536</v>
      </c>
      <c r="EE17" s="14">
        <v>-1.6053599999999999</v>
      </c>
      <c r="EF17" s="14">
        <v>204.5</v>
      </c>
      <c r="EG17" s="14">
        <v>221.30108000000001</v>
      </c>
      <c r="EH17" s="14">
        <v>221.30108000000001</v>
      </c>
      <c r="EI17" s="14">
        <v>-16.801079999999999</v>
      </c>
      <c r="EJ17" s="14"/>
      <c r="EK17" s="14"/>
      <c r="EL17" s="14"/>
      <c r="EM17" s="14">
        <v>0</v>
      </c>
      <c r="EN17" s="14"/>
      <c r="EO17" s="14"/>
      <c r="EP17" s="14"/>
      <c r="EQ17" s="14">
        <v>0</v>
      </c>
      <c r="ER17" s="14"/>
      <c r="ES17" s="14"/>
      <c r="ET17" s="14"/>
      <c r="EU17" s="14">
        <v>0</v>
      </c>
      <c r="EV17" s="14">
        <v>6.5</v>
      </c>
      <c r="EW17" s="14">
        <v>6.39</v>
      </c>
      <c r="EX17" s="14">
        <v>6.39</v>
      </c>
      <c r="EY17" s="14">
        <v>0.11</v>
      </c>
      <c r="EZ17" s="14">
        <v>231.4</v>
      </c>
      <c r="FA17" s="14">
        <v>229.30732</v>
      </c>
      <c r="FB17" s="14">
        <v>229.30732</v>
      </c>
      <c r="FC17" s="14">
        <v>2.0926800000000001</v>
      </c>
      <c r="FD17" s="14">
        <v>62</v>
      </c>
      <c r="FE17" s="14">
        <v>61.005040000000001</v>
      </c>
      <c r="FF17" s="14">
        <v>61.005040000000001</v>
      </c>
      <c r="FG17" s="14">
        <v>0.99495999999999996</v>
      </c>
      <c r="FH17" s="14">
        <v>57</v>
      </c>
      <c r="FI17" s="14">
        <v>58.536520000000003</v>
      </c>
      <c r="FJ17" s="14">
        <v>125.05268</v>
      </c>
      <c r="FK17" s="14">
        <v>-68.052679999999995</v>
      </c>
      <c r="FL17" s="14">
        <v>34.799999999999997</v>
      </c>
      <c r="FM17" s="14">
        <v>30.165790000000001</v>
      </c>
      <c r="FN17" s="14">
        <v>30.165790000000001</v>
      </c>
      <c r="FO17" s="14">
        <v>4.6342100000000004</v>
      </c>
      <c r="FP17" s="14">
        <v>18.7</v>
      </c>
      <c r="FQ17" s="14">
        <v>19.28585</v>
      </c>
      <c r="FR17" s="14">
        <v>19.28585</v>
      </c>
      <c r="FS17" s="14">
        <v>-0.58584999999999998</v>
      </c>
      <c r="FT17" s="14">
        <v>19.7</v>
      </c>
      <c r="FU17" s="14">
        <v>20</v>
      </c>
      <c r="FV17" s="14">
        <v>19.317070000000001</v>
      </c>
      <c r="FW17" s="14">
        <v>0.38292999999999999</v>
      </c>
      <c r="FX17" s="14">
        <v>90</v>
      </c>
      <c r="FY17" s="14">
        <v>87.657560000000004</v>
      </c>
      <c r="FZ17" s="14">
        <v>87.657560000000004</v>
      </c>
      <c r="GA17" s="14">
        <v>2.3424399999999999</v>
      </c>
      <c r="GB17" s="14">
        <v>183.19972999999999</v>
      </c>
      <c r="GC17" s="14">
        <v>171.88811999999999</v>
      </c>
      <c r="GD17" s="14">
        <v>163.52278999999999</v>
      </c>
      <c r="GE17" s="14">
        <v>19.676939999999998</v>
      </c>
      <c r="GF17" s="14">
        <v>184.14966000000001</v>
      </c>
      <c r="GG17" s="14">
        <v>171.88811999999999</v>
      </c>
      <c r="GH17" s="14">
        <v>163.52278999999999</v>
      </c>
      <c r="GI17" s="14">
        <v>20.62687</v>
      </c>
      <c r="GJ17" s="14">
        <v>183.99223000000001</v>
      </c>
      <c r="GK17" s="14">
        <v>171.88811999999999</v>
      </c>
      <c r="GL17" s="14">
        <v>163.52278999999999</v>
      </c>
      <c r="GM17" s="14">
        <v>20.469439999999999</v>
      </c>
      <c r="GN17" s="14">
        <v>108.9</v>
      </c>
      <c r="GO17" s="14">
        <v>106.21425000000001</v>
      </c>
      <c r="GP17" s="14">
        <v>110.91316999999999</v>
      </c>
      <c r="GQ17" s="14">
        <v>-2.0131700000000001</v>
      </c>
      <c r="GR17" s="14">
        <v>8.1999999999999993</v>
      </c>
      <c r="GS17" s="14">
        <v>8</v>
      </c>
      <c r="GT17" s="14">
        <v>9.09</v>
      </c>
      <c r="GU17" s="14">
        <v>-0.89</v>
      </c>
      <c r="GV17" s="14">
        <v>3.2</v>
      </c>
      <c r="GW17" s="14">
        <v>3.0634600000000001</v>
      </c>
      <c r="GX17" s="14">
        <v>6.6261000000000001</v>
      </c>
      <c r="GY17" s="14">
        <v>-3.4260999999999999</v>
      </c>
      <c r="GZ17" s="14">
        <v>40.6</v>
      </c>
      <c r="HA17" s="14">
        <v>47.26634</v>
      </c>
      <c r="HB17" s="14">
        <v>34.146329999999999</v>
      </c>
      <c r="HC17" s="14">
        <v>6.4536699999999998</v>
      </c>
      <c r="HD17" s="14">
        <v>18.100000000000001</v>
      </c>
      <c r="HE17" s="14">
        <v>13.00803</v>
      </c>
      <c r="HF17" s="14">
        <v>13.00803</v>
      </c>
      <c r="HG17" s="14">
        <v>5.0919699999999999</v>
      </c>
      <c r="HH17" s="14">
        <v>0</v>
      </c>
      <c r="HI17" s="14"/>
      <c r="HJ17" s="14">
        <v>3.8872599999999999</v>
      </c>
      <c r="HK17" s="14">
        <v>-3.8872599999999999</v>
      </c>
      <c r="HL17" s="14">
        <v>24.1</v>
      </c>
      <c r="HM17" s="14">
        <v>25.0092</v>
      </c>
      <c r="HN17" s="14">
        <v>25.0092</v>
      </c>
      <c r="HO17" s="14">
        <v>-0.90920000000000001</v>
      </c>
      <c r="HP17" s="14">
        <v>96.4</v>
      </c>
      <c r="HQ17" s="14">
        <v>101.46307</v>
      </c>
      <c r="HR17" s="14">
        <v>108.05468999999999</v>
      </c>
      <c r="HS17" s="14">
        <v>-11.65469</v>
      </c>
      <c r="HT17" s="14"/>
      <c r="HU17" s="14"/>
      <c r="HV17" s="14"/>
      <c r="HW17" s="14">
        <v>0</v>
      </c>
      <c r="HX17" s="14"/>
      <c r="HY17" s="14"/>
      <c r="HZ17" s="14"/>
      <c r="IA17" s="14">
        <v>0</v>
      </c>
      <c r="IB17" s="14"/>
      <c r="IC17" s="14"/>
      <c r="ID17" s="14"/>
      <c r="IE17" s="14">
        <v>0</v>
      </c>
      <c r="IF17" s="14">
        <v>0</v>
      </c>
      <c r="IG17" s="14"/>
      <c r="IH17" s="14"/>
      <c r="II17" s="14">
        <v>0</v>
      </c>
      <c r="IJ17" s="14"/>
      <c r="IK17" s="14"/>
      <c r="IL17" s="14"/>
      <c r="IM17" s="14">
        <v>0</v>
      </c>
      <c r="IN17" s="14"/>
      <c r="IO17" s="14"/>
      <c r="IP17" s="14">
        <v>0</v>
      </c>
      <c r="IQ17" s="14">
        <v>0</v>
      </c>
      <c r="IR17" s="14"/>
      <c r="IS17" s="14"/>
      <c r="IT17" s="14"/>
      <c r="IU17" s="14">
        <v>0</v>
      </c>
      <c r="IV17" s="14"/>
      <c r="IW17" s="14"/>
      <c r="IX17" s="14"/>
      <c r="IY17" s="14">
        <v>0</v>
      </c>
      <c r="IZ17" s="14"/>
      <c r="JA17" s="14"/>
      <c r="JB17" s="14"/>
      <c r="JC17" s="14">
        <v>0</v>
      </c>
      <c r="JD17" s="14">
        <v>87.1</v>
      </c>
      <c r="JE17" s="14">
        <v>86.999989999999997</v>
      </c>
      <c r="JF17" s="14">
        <v>88.815600000000003</v>
      </c>
      <c r="JG17" s="14">
        <v>-1.7156</v>
      </c>
      <c r="JH17" s="14">
        <v>0</v>
      </c>
      <c r="JI17" s="14">
        <v>0</v>
      </c>
      <c r="JJ17" s="14">
        <v>0</v>
      </c>
      <c r="JK17" s="14">
        <v>0</v>
      </c>
      <c r="JL17" s="14">
        <v>0</v>
      </c>
      <c r="JM17" s="14">
        <v>0</v>
      </c>
      <c r="JN17" s="14">
        <v>0</v>
      </c>
      <c r="JO17" s="14">
        <v>0</v>
      </c>
      <c r="JP17" s="14">
        <v>140.19999999999999</v>
      </c>
      <c r="JQ17" s="14">
        <v>136.66668000000001</v>
      </c>
      <c r="JR17" s="14">
        <v>136.66674</v>
      </c>
      <c r="JS17" s="14">
        <v>3.5332599999999998</v>
      </c>
      <c r="JT17" s="14">
        <v>65.900000000000006</v>
      </c>
      <c r="JU17" s="14">
        <v>68.333340000000007</v>
      </c>
      <c r="JV17" s="14">
        <v>68.333370000000002</v>
      </c>
      <c r="JW17" s="14">
        <v>-2.43337</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4.3</v>
      </c>
      <c r="LE17" s="14">
        <v>3.9931199999999998</v>
      </c>
      <c r="LF17" s="14">
        <v>3.9931199999999998</v>
      </c>
      <c r="LG17" s="14">
        <v>0.30687999999999999</v>
      </c>
      <c r="LH17" s="14">
        <v>120.3</v>
      </c>
      <c r="LI17" s="14">
        <v>128.88815</v>
      </c>
      <c r="LJ17" s="14">
        <v>130.81397999999999</v>
      </c>
      <c r="LK17" s="14">
        <v>-10.51398</v>
      </c>
      <c r="LL17" s="14">
        <v>125.4</v>
      </c>
      <c r="LM17" s="14">
        <v>125.86452</v>
      </c>
      <c r="LN17" s="14">
        <v>125.48748999999999</v>
      </c>
      <c r="LO17" s="14">
        <v>-8.7489999999999998E-2</v>
      </c>
      <c r="LP17" s="14">
        <v>64.400000000000006</v>
      </c>
      <c r="LQ17" s="14">
        <v>67.461460000000002</v>
      </c>
      <c r="LR17" s="14">
        <v>67.461460000000002</v>
      </c>
      <c r="LS17" s="14">
        <v>-3.0614599999999998</v>
      </c>
      <c r="LT17" s="14">
        <v>78.099999999999994</v>
      </c>
      <c r="LU17" s="14">
        <v>78.567999999999998</v>
      </c>
      <c r="LV17" s="14">
        <v>78.567989999999995</v>
      </c>
      <c r="LW17" s="14">
        <v>-0.46799000000000002</v>
      </c>
      <c r="LX17" s="14">
        <v>30.4</v>
      </c>
      <c r="LY17" s="14">
        <v>30.097560000000001</v>
      </c>
      <c r="LZ17" s="14">
        <v>30.097560000000001</v>
      </c>
      <c r="MA17" s="14">
        <v>0.30243999999999999</v>
      </c>
      <c r="MB17" s="14"/>
      <c r="MC17" s="14"/>
      <c r="MD17" s="14"/>
      <c r="ME17" s="14">
        <v>0</v>
      </c>
      <c r="MF17" s="14"/>
      <c r="MG17" s="14"/>
      <c r="MH17" s="14"/>
      <c r="MI17" s="14">
        <v>0</v>
      </c>
      <c r="MJ17" s="14"/>
      <c r="MK17" s="14"/>
      <c r="ML17" s="14"/>
      <c r="MM17" s="14">
        <v>0</v>
      </c>
      <c r="MN17" s="14">
        <v>102.8</v>
      </c>
      <c r="MO17" s="14">
        <v>116.67446</v>
      </c>
      <c r="MP17" s="14">
        <v>127.49921000000001</v>
      </c>
      <c r="MQ17" s="14">
        <v>-24.699210000000001</v>
      </c>
      <c r="MR17" s="14">
        <v>102.4</v>
      </c>
      <c r="MS17" s="14">
        <v>116.67446</v>
      </c>
      <c r="MT17" s="14">
        <v>127.49921000000001</v>
      </c>
      <c r="MU17" s="14">
        <v>-25.099209999999999</v>
      </c>
      <c r="MV17" s="14">
        <v>122.8</v>
      </c>
      <c r="MW17" s="14">
        <v>116.67446</v>
      </c>
      <c r="MX17" s="14">
        <v>127.49921000000001</v>
      </c>
      <c r="MY17" s="14">
        <v>-4.6992099999999999</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v>0</v>
      </c>
      <c r="OE17" s="14">
        <v>0</v>
      </c>
      <c r="OF17" s="14">
        <v>6</v>
      </c>
      <c r="OG17" s="14">
        <v>37.6</v>
      </c>
      <c r="OH17" s="14">
        <v>46.673999999999999</v>
      </c>
      <c r="OI17" s="14">
        <v>-40.673999999999999</v>
      </c>
      <c r="OJ17" s="14">
        <v>0</v>
      </c>
      <c r="OK17" s="14"/>
      <c r="OL17" s="14">
        <v>0</v>
      </c>
      <c r="OM17" s="14">
        <v>0</v>
      </c>
      <c r="ON17" s="14">
        <v>8</v>
      </c>
      <c r="OO17" s="14">
        <v>11.5</v>
      </c>
      <c r="OP17" s="14">
        <v>13.763</v>
      </c>
      <c r="OQ17" s="14">
        <v>-5.7629999999999999</v>
      </c>
      <c r="OR17" s="14">
        <v>0</v>
      </c>
      <c r="OS17" s="14">
        <v>0.5</v>
      </c>
      <c r="OT17" s="14">
        <v>0.5</v>
      </c>
      <c r="OU17" s="14">
        <v>-0.5</v>
      </c>
      <c r="OV17" s="14">
        <v>20</v>
      </c>
      <c r="OW17" s="14">
        <v>20</v>
      </c>
      <c r="OX17" s="14">
        <v>17.560970000000001</v>
      </c>
      <c r="OY17" s="14">
        <v>2.4390299999999998</v>
      </c>
      <c r="OZ17" s="14">
        <v>9.9</v>
      </c>
      <c r="PA17" s="14">
        <v>9.9830000000000005</v>
      </c>
      <c r="PB17" s="14">
        <v>9.9830000000000005</v>
      </c>
      <c r="PC17" s="14">
        <v>-8.3000000000000004E-2</v>
      </c>
      <c r="PD17" s="14">
        <v>5.5</v>
      </c>
      <c r="PE17" s="14">
        <v>5.67</v>
      </c>
      <c r="PF17" s="14">
        <v>5.67</v>
      </c>
      <c r="PG17" s="14">
        <v>-0.17</v>
      </c>
      <c r="PH17" s="14">
        <v>1.1000000000000001</v>
      </c>
      <c r="PI17" s="14">
        <v>1.23</v>
      </c>
      <c r="PJ17" s="14">
        <v>1.23</v>
      </c>
      <c r="PK17" s="14">
        <v>-0.13</v>
      </c>
      <c r="PL17" s="14">
        <v>3.3</v>
      </c>
      <c r="PM17" s="14"/>
      <c r="PN17" s="14"/>
      <c r="PO17" s="14">
        <v>3.3</v>
      </c>
      <c r="PP17" s="14">
        <v>4.4000000000000004</v>
      </c>
      <c r="PQ17" s="14">
        <v>4.5</v>
      </c>
      <c r="PR17" s="14">
        <v>4.5</v>
      </c>
      <c r="PS17" s="14">
        <v>-0.1</v>
      </c>
      <c r="PT17" s="14"/>
      <c r="PU17" s="14"/>
      <c r="PV17" s="14"/>
      <c r="PW17" s="14">
        <v>0</v>
      </c>
      <c r="PX17" s="14">
        <v>20</v>
      </c>
      <c r="PY17" s="14">
        <v>19.51219</v>
      </c>
      <c r="PZ17" s="14">
        <v>19.51219</v>
      </c>
      <c r="QA17" s="14">
        <v>0.48781000000000002</v>
      </c>
      <c r="QB17" s="14">
        <v>19</v>
      </c>
      <c r="QC17" s="14">
        <v>19</v>
      </c>
      <c r="QD17" s="14">
        <v>18.2439</v>
      </c>
      <c r="QE17" s="14">
        <v>0.75609999999999999</v>
      </c>
      <c r="QF17" s="14">
        <v>3.4</v>
      </c>
      <c r="QG17" s="14"/>
      <c r="QH17" s="14">
        <v>3.5</v>
      </c>
      <c r="QI17" s="14">
        <v>-0.1</v>
      </c>
      <c r="QJ17" s="14">
        <v>18.5</v>
      </c>
      <c r="QK17" s="14">
        <v>19</v>
      </c>
      <c r="QL17" s="14">
        <v>18.048780000000001</v>
      </c>
      <c r="QM17" s="14">
        <v>0.45122000000000001</v>
      </c>
      <c r="QN17" s="14">
        <v>0</v>
      </c>
      <c r="QO17" s="14"/>
      <c r="QP17" s="14">
        <v>0</v>
      </c>
      <c r="QQ17" s="14">
        <v>0</v>
      </c>
      <c r="QR17" s="14">
        <v>0</v>
      </c>
      <c r="QS17" s="14"/>
      <c r="QT17" s="14">
        <v>0</v>
      </c>
      <c r="QU17" s="14">
        <v>0</v>
      </c>
      <c r="QV17" s="14">
        <v>2.6</v>
      </c>
      <c r="QW17" s="14">
        <v>9.4619999999999997</v>
      </c>
      <c r="QX17" s="14">
        <v>9.4619999999999997</v>
      </c>
      <c r="QY17" s="14">
        <v>-6.8620000000000001</v>
      </c>
      <c r="QZ17" s="14">
        <v>6.7</v>
      </c>
      <c r="RA17" s="14">
        <v>23.141999999999999</v>
      </c>
      <c r="RB17" s="14">
        <v>23.141999999999999</v>
      </c>
      <c r="RC17" s="14">
        <v>-16.442</v>
      </c>
      <c r="RD17" s="14">
        <v>4.5</v>
      </c>
      <c r="RE17" s="14">
        <v>5</v>
      </c>
      <c r="RF17" s="14">
        <v>4.2</v>
      </c>
      <c r="RG17" s="14">
        <v>0.3</v>
      </c>
      <c r="RH17" s="14">
        <v>1.1000000000000001</v>
      </c>
      <c r="RI17" s="14">
        <v>1.2</v>
      </c>
      <c r="RJ17" s="14">
        <v>1.2</v>
      </c>
      <c r="RK17" s="14">
        <v>-0.1</v>
      </c>
      <c r="RL17" s="14">
        <v>2.2000000000000002</v>
      </c>
      <c r="RM17" s="14">
        <v>1.2</v>
      </c>
      <c r="RN17" s="14">
        <v>1.2</v>
      </c>
      <c r="RO17" s="14">
        <v>1</v>
      </c>
      <c r="RP17" s="14">
        <v>3.1</v>
      </c>
      <c r="RQ17" s="14">
        <v>2.8</v>
      </c>
      <c r="RR17" s="14">
        <v>2.8</v>
      </c>
      <c r="RS17" s="14">
        <v>0.3</v>
      </c>
      <c r="RT17" s="14">
        <v>0</v>
      </c>
      <c r="RU17" s="14"/>
      <c r="RV17" s="14">
        <v>0</v>
      </c>
      <c r="RW17" s="14">
        <v>0</v>
      </c>
      <c r="RX17" s="14">
        <v>0</v>
      </c>
      <c r="RY17" s="14">
        <v>0</v>
      </c>
      <c r="RZ17" s="14">
        <v>0</v>
      </c>
      <c r="SA17" s="14">
        <v>0</v>
      </c>
      <c r="SB17" s="14">
        <v>13.6</v>
      </c>
      <c r="SC17" s="14">
        <v>12.82056</v>
      </c>
      <c r="SD17" s="14">
        <v>18.1525</v>
      </c>
      <c r="SE17" s="14">
        <v>-4.5525000000000002</v>
      </c>
      <c r="SF17" s="14">
        <v>0</v>
      </c>
      <c r="SG17" s="14">
        <v>2</v>
      </c>
      <c r="SH17" s="14">
        <v>2</v>
      </c>
      <c r="SI17" s="14">
        <v>-2</v>
      </c>
      <c r="SJ17" s="14">
        <v>0.3</v>
      </c>
      <c r="SK17" s="14">
        <v>0.4</v>
      </c>
      <c r="SL17" s="14">
        <v>0.7</v>
      </c>
      <c r="SM17" s="14">
        <v>-0.4</v>
      </c>
      <c r="SN17" s="14">
        <v>12.1</v>
      </c>
      <c r="SO17" s="14">
        <v>11.707319999999999</v>
      </c>
      <c r="SP17" s="14">
        <v>11.707319999999999</v>
      </c>
      <c r="SQ17" s="14">
        <v>0.39267999999999997</v>
      </c>
      <c r="SR17" s="14">
        <v>6.5</v>
      </c>
      <c r="SS17" s="14">
        <v>6.4</v>
      </c>
      <c r="ST17" s="14">
        <v>6.4</v>
      </c>
      <c r="SU17" s="14">
        <v>0.1</v>
      </c>
      <c r="SV17" s="14">
        <v>8.5</v>
      </c>
      <c r="SW17" s="14">
        <v>8</v>
      </c>
      <c r="SX17" s="14">
        <v>8</v>
      </c>
      <c r="SY17" s="14">
        <v>0.5</v>
      </c>
      <c r="SZ17" s="14">
        <v>12.4</v>
      </c>
      <c r="TA17" s="14">
        <v>11.707319999999999</v>
      </c>
      <c r="TB17" s="14">
        <v>11.707319999999999</v>
      </c>
      <c r="TC17" s="14">
        <v>0.69267999999999996</v>
      </c>
      <c r="TD17" s="14">
        <v>20</v>
      </c>
      <c r="TE17" s="14">
        <v>20</v>
      </c>
      <c r="TF17" s="14">
        <v>19.317070000000001</v>
      </c>
      <c r="TG17" s="14">
        <v>0.68293000000000004</v>
      </c>
      <c r="TH17" s="14">
        <v>23.8</v>
      </c>
      <c r="TI17" s="14">
        <v>18.497</v>
      </c>
      <c r="TJ17" s="14">
        <v>18.497</v>
      </c>
      <c r="TK17" s="14">
        <v>5.3029999999999999</v>
      </c>
      <c r="TL17" s="14">
        <v>36.4</v>
      </c>
      <c r="TM17" s="14">
        <v>19.984000000000002</v>
      </c>
      <c r="TN17" s="14">
        <v>19.984000000000002</v>
      </c>
      <c r="TO17" s="14">
        <v>16.416</v>
      </c>
      <c r="TP17" s="14">
        <v>0</v>
      </c>
      <c r="TQ17" s="14"/>
      <c r="TR17" s="14">
        <v>0</v>
      </c>
      <c r="TS17" s="14">
        <v>0</v>
      </c>
      <c r="TT17" s="14">
        <v>1.4</v>
      </c>
      <c r="TU17" s="14">
        <v>12.176</v>
      </c>
      <c r="TV17" s="14">
        <v>12.176</v>
      </c>
      <c r="TW17" s="14">
        <v>-10.776</v>
      </c>
      <c r="TX17" s="14">
        <v>1.9</v>
      </c>
      <c r="TY17" s="14">
        <v>24.62</v>
      </c>
      <c r="TZ17" s="14">
        <v>24.62</v>
      </c>
      <c r="UA17" s="14">
        <v>-22.72</v>
      </c>
      <c r="UB17" s="14">
        <v>0</v>
      </c>
      <c r="UC17" s="14">
        <v>0.33</v>
      </c>
      <c r="UD17" s="14">
        <v>0.33</v>
      </c>
      <c r="UE17" s="14">
        <v>-0.33</v>
      </c>
      <c r="UF17" s="14">
        <v>0</v>
      </c>
      <c r="UG17" s="14">
        <v>0.42</v>
      </c>
      <c r="UH17" s="14">
        <v>0.42</v>
      </c>
      <c r="UI17" s="14">
        <v>-0.42</v>
      </c>
      <c r="UJ17" s="14"/>
      <c r="UK17" s="14"/>
      <c r="UL17" s="14">
        <v>11.707319999999999</v>
      </c>
      <c r="UM17" s="14">
        <v>-11.707319999999999</v>
      </c>
      <c r="UN17" s="14">
        <v>3.9767800000000002</v>
      </c>
      <c r="UO17" s="14">
        <v>4</v>
      </c>
      <c r="UP17" s="14">
        <v>4</v>
      </c>
      <c r="UQ17" s="14">
        <v>-2.3220000000000001E-2</v>
      </c>
      <c r="UR17" s="14">
        <v>8</v>
      </c>
      <c r="US17" s="14">
        <v>8</v>
      </c>
      <c r="UT17" s="14">
        <v>8</v>
      </c>
      <c r="UU17" s="14">
        <v>0</v>
      </c>
      <c r="UV17" s="14">
        <v>13.8</v>
      </c>
      <c r="UW17" s="14">
        <v>15</v>
      </c>
      <c r="UX17" s="14">
        <v>12.682930000000001</v>
      </c>
      <c r="UY17" s="14">
        <v>1.11707</v>
      </c>
      <c r="UZ17" s="14">
        <v>15</v>
      </c>
      <c r="VA17" s="14">
        <v>17</v>
      </c>
      <c r="VB17" s="14">
        <v>12.682930000000001</v>
      </c>
      <c r="VC17" s="14">
        <v>2.3170700000000002</v>
      </c>
      <c r="VD17" s="14">
        <v>15</v>
      </c>
      <c r="VE17" s="14">
        <v>17</v>
      </c>
      <c r="VF17" s="14">
        <v>11.707319999999999</v>
      </c>
      <c r="VG17" s="14">
        <v>3.2926799999999998</v>
      </c>
      <c r="VH17" s="14">
        <v>5.9</v>
      </c>
      <c r="VI17" s="14">
        <v>7.5</v>
      </c>
      <c r="VJ17" s="14">
        <v>10.249000000000001</v>
      </c>
      <c r="VK17" s="14">
        <v>-4.3490000000000002</v>
      </c>
      <c r="VL17" s="14">
        <v>0</v>
      </c>
      <c r="VM17" s="14"/>
      <c r="VN17" s="14">
        <v>0</v>
      </c>
      <c r="VO17" s="14">
        <v>0</v>
      </c>
      <c r="VP17" s="14">
        <v>0</v>
      </c>
      <c r="VQ17" s="14"/>
      <c r="VR17" s="14">
        <v>0</v>
      </c>
      <c r="VS17" s="14">
        <v>0</v>
      </c>
      <c r="VT17" s="14">
        <v>0</v>
      </c>
      <c r="VU17" s="14"/>
      <c r="VV17" s="14">
        <v>0</v>
      </c>
      <c r="VW17" s="14">
        <v>0</v>
      </c>
      <c r="VX17" s="14">
        <v>0.6</v>
      </c>
      <c r="VY17" s="14">
        <v>0.6</v>
      </c>
      <c r="VZ17" s="14">
        <v>0.6</v>
      </c>
      <c r="WA17" s="14">
        <v>0</v>
      </c>
      <c r="WB17" s="14">
        <v>0</v>
      </c>
      <c r="WC17" s="14">
        <v>14.814</v>
      </c>
      <c r="WD17" s="14">
        <v>14.814</v>
      </c>
      <c r="WE17" s="14">
        <v>-14.814</v>
      </c>
      <c r="WF17" s="14">
        <v>0</v>
      </c>
      <c r="WG17" s="14">
        <v>16.254999999999999</v>
      </c>
      <c r="WH17" s="14">
        <v>16.254999999999999</v>
      </c>
      <c r="WI17" s="14">
        <v>-16.254999999999999</v>
      </c>
      <c r="WJ17" s="14">
        <v>0</v>
      </c>
      <c r="WK17" s="14"/>
      <c r="WL17" s="14">
        <v>0</v>
      </c>
      <c r="WM17" s="14">
        <v>0</v>
      </c>
      <c r="WN17" s="14">
        <v>0</v>
      </c>
      <c r="WO17" s="14"/>
      <c r="WP17" s="14">
        <v>0</v>
      </c>
      <c r="WQ17" s="14">
        <v>0</v>
      </c>
      <c r="WR17" s="14">
        <v>9.6999999999999993</v>
      </c>
      <c r="WS17" s="14">
        <v>9.6</v>
      </c>
      <c r="WT17" s="14">
        <v>9.6</v>
      </c>
      <c r="WU17" s="14">
        <v>0.1</v>
      </c>
      <c r="WV17" s="14">
        <v>20</v>
      </c>
      <c r="WW17" s="14">
        <v>20</v>
      </c>
      <c r="WX17" s="14">
        <v>19.317070000000001</v>
      </c>
      <c r="WY17" s="14">
        <v>0.68293000000000004</v>
      </c>
      <c r="WZ17" s="14">
        <v>8</v>
      </c>
      <c r="XA17" s="14">
        <v>10</v>
      </c>
      <c r="XB17" s="14">
        <v>10.7</v>
      </c>
      <c r="XC17" s="14">
        <v>-2.7</v>
      </c>
      <c r="XD17" s="14">
        <v>43.2</v>
      </c>
      <c r="XE17" s="14">
        <v>43.2</v>
      </c>
      <c r="XF17" s="14">
        <v>40</v>
      </c>
      <c r="XG17" s="14">
        <v>3.2</v>
      </c>
      <c r="XH17" s="14">
        <v>11.3</v>
      </c>
      <c r="XI17" s="14">
        <v>10.8</v>
      </c>
      <c r="XJ17" s="14">
        <v>10</v>
      </c>
      <c r="XK17" s="14">
        <v>1.3</v>
      </c>
      <c r="XL17" s="14"/>
      <c r="XM17" s="14"/>
      <c r="XN17" s="14"/>
      <c r="XO17" s="14">
        <v>0</v>
      </c>
      <c r="XP17" s="14"/>
      <c r="XQ17" s="14"/>
      <c r="XR17" s="14"/>
      <c r="XS17" s="14">
        <v>0</v>
      </c>
      <c r="XT17" s="14">
        <v>17</v>
      </c>
      <c r="XU17" s="14">
        <v>17</v>
      </c>
      <c r="XV17" s="14">
        <v>14</v>
      </c>
      <c r="XW17" s="14">
        <v>3</v>
      </c>
      <c r="XX17" s="14"/>
      <c r="XY17" s="14"/>
      <c r="XZ17" s="14"/>
      <c r="YA17" s="14">
        <v>0</v>
      </c>
      <c r="YB17" s="14"/>
      <c r="YC17" s="14"/>
      <c r="YD17" s="14"/>
      <c r="YE17" s="14">
        <v>0</v>
      </c>
    </row>
    <row r="18" spans="1:655" ht="24" customHeight="1" x14ac:dyDescent="0.3">
      <c r="A18" s="1"/>
      <c r="B18" s="16" t="s">
        <v>87</v>
      </c>
      <c r="C18" s="16" t="s">
        <v>933</v>
      </c>
      <c r="D18" s="17">
        <v>103.3</v>
      </c>
      <c r="E18" s="17">
        <v>104</v>
      </c>
      <c r="F18" s="17">
        <v>104</v>
      </c>
      <c r="G18" s="17">
        <v>-0.7</v>
      </c>
      <c r="H18" s="17">
        <v>598.5</v>
      </c>
      <c r="I18" s="17">
        <v>597.06966999999997</v>
      </c>
      <c r="J18" s="17">
        <v>597.06966999999997</v>
      </c>
      <c r="K18" s="17">
        <v>1.4303300000000001</v>
      </c>
      <c r="L18" s="17">
        <v>198.9</v>
      </c>
      <c r="M18" s="17">
        <v>195.18487999999999</v>
      </c>
      <c r="N18" s="17">
        <v>195.18486999999999</v>
      </c>
      <c r="O18" s="17">
        <v>3.7151299999999998</v>
      </c>
      <c r="P18" s="17"/>
      <c r="Q18" s="17"/>
      <c r="R18" s="17"/>
      <c r="S18" s="17">
        <v>0</v>
      </c>
      <c r="T18" s="17"/>
      <c r="U18" s="17"/>
      <c r="V18" s="17"/>
      <c r="W18" s="17">
        <v>0</v>
      </c>
      <c r="X18" s="17">
        <v>91.8</v>
      </c>
      <c r="Y18" s="17">
        <v>92.226339999999993</v>
      </c>
      <c r="Z18" s="17">
        <v>92.226339999999993</v>
      </c>
      <c r="AA18" s="17">
        <v>-0.42634</v>
      </c>
      <c r="AB18" s="17">
        <v>189.3</v>
      </c>
      <c r="AC18" s="17">
        <v>190</v>
      </c>
      <c r="AD18" s="17">
        <v>196.09834000000001</v>
      </c>
      <c r="AE18" s="17">
        <v>-6.7983399999999996</v>
      </c>
      <c r="AF18" s="17"/>
      <c r="AG18" s="17"/>
      <c r="AH18" s="17"/>
      <c r="AI18" s="17">
        <v>0</v>
      </c>
      <c r="AJ18" s="17"/>
      <c r="AK18" s="17"/>
      <c r="AL18" s="17"/>
      <c r="AM18" s="17">
        <v>0</v>
      </c>
      <c r="AN18" s="17">
        <v>101.2</v>
      </c>
      <c r="AO18" s="17">
        <v>110.00001</v>
      </c>
      <c r="AP18" s="17">
        <v>110.00005</v>
      </c>
      <c r="AQ18" s="17">
        <v>-8.8000500000000006</v>
      </c>
      <c r="AR18" s="17"/>
      <c r="AS18" s="17"/>
      <c r="AT18" s="17"/>
      <c r="AU18" s="17">
        <v>0</v>
      </c>
      <c r="AV18" s="17">
        <v>101</v>
      </c>
      <c r="AW18" s="17">
        <v>110.00001</v>
      </c>
      <c r="AX18" s="17">
        <v>110.00005</v>
      </c>
      <c r="AY18" s="17">
        <v>-9.0000499999999999</v>
      </c>
      <c r="AZ18" s="17">
        <v>127.9</v>
      </c>
      <c r="BA18" s="17">
        <v>110.00001</v>
      </c>
      <c r="BB18" s="17">
        <v>110.00005</v>
      </c>
      <c r="BC18" s="17">
        <v>17.89995</v>
      </c>
      <c r="BD18" s="17">
        <v>211.5</v>
      </c>
      <c r="BE18" s="17">
        <v>204.87801999999999</v>
      </c>
      <c r="BF18" s="17">
        <v>204.87799999999999</v>
      </c>
      <c r="BG18" s="17">
        <v>6.6219999999999999</v>
      </c>
      <c r="BH18" s="17">
        <v>109.6</v>
      </c>
      <c r="BI18" s="17">
        <v>102.43901</v>
      </c>
      <c r="BJ18" s="17">
        <v>102.43899999999999</v>
      </c>
      <c r="BK18" s="17">
        <v>7.1609999999999996</v>
      </c>
      <c r="BL18" s="17">
        <v>547.79999999999995</v>
      </c>
      <c r="BM18" s="17">
        <v>548.31537000000003</v>
      </c>
      <c r="BN18" s="17">
        <v>568.29853000000003</v>
      </c>
      <c r="BO18" s="17">
        <v>-20.498529999999999</v>
      </c>
      <c r="BP18" s="17">
        <v>5.8</v>
      </c>
      <c r="BQ18" s="17">
        <v>5.4891500000000004</v>
      </c>
      <c r="BR18" s="17">
        <v>5.4891399999999999</v>
      </c>
      <c r="BS18" s="17">
        <v>0.31086000000000003</v>
      </c>
      <c r="BT18" s="17"/>
      <c r="BU18" s="17"/>
      <c r="BV18" s="17"/>
      <c r="BW18" s="17">
        <v>0</v>
      </c>
      <c r="BX18" s="17"/>
      <c r="BY18" s="17"/>
      <c r="BZ18" s="17"/>
      <c r="CA18" s="17">
        <v>0</v>
      </c>
      <c r="CB18" s="17"/>
      <c r="CC18" s="17"/>
      <c r="CD18" s="17"/>
      <c r="CE18" s="17">
        <v>0</v>
      </c>
      <c r="CF18" s="17"/>
      <c r="CG18" s="17"/>
      <c r="CH18" s="17"/>
      <c r="CI18" s="17">
        <v>0</v>
      </c>
      <c r="CJ18" s="17">
        <v>165.6</v>
      </c>
      <c r="CK18" s="17">
        <v>164.70732000000001</v>
      </c>
      <c r="CL18" s="17">
        <v>164.70732000000001</v>
      </c>
      <c r="CM18" s="17">
        <v>0.89268000000000003</v>
      </c>
      <c r="CN18" s="17">
        <v>7.4</v>
      </c>
      <c r="CO18" s="17">
        <v>6.8335499999999998</v>
      </c>
      <c r="CP18" s="17">
        <v>5.1346499999999997</v>
      </c>
      <c r="CQ18" s="17">
        <v>2.2653500000000002</v>
      </c>
      <c r="CR18" s="17">
        <v>5.2</v>
      </c>
      <c r="CS18" s="17">
        <v>3.75102</v>
      </c>
      <c r="CT18" s="17">
        <v>2.8184800000000001</v>
      </c>
      <c r="CU18" s="17">
        <v>2.3815200000000001</v>
      </c>
      <c r="CV18" s="17"/>
      <c r="CW18" s="17"/>
      <c r="CX18" s="17">
        <v>0</v>
      </c>
      <c r="CY18" s="17">
        <v>0</v>
      </c>
      <c r="CZ18" s="17">
        <v>6.9</v>
      </c>
      <c r="DA18" s="17">
        <v>6.8787000000000003</v>
      </c>
      <c r="DB18" s="17">
        <v>6.8787000000000003</v>
      </c>
      <c r="DC18" s="17">
        <v>2.1299999999999999E-2</v>
      </c>
      <c r="DD18" s="17">
        <v>12</v>
      </c>
      <c r="DE18" s="17">
        <v>14.992190000000001</v>
      </c>
      <c r="DF18" s="17">
        <v>14.992190000000001</v>
      </c>
      <c r="DG18" s="17">
        <v>-2.9921899999999999</v>
      </c>
      <c r="DH18" s="17">
        <v>76.099999999999994</v>
      </c>
      <c r="DI18" s="17">
        <v>95.595500000000001</v>
      </c>
      <c r="DJ18" s="17">
        <v>98.563109999999995</v>
      </c>
      <c r="DK18" s="17">
        <v>-22.46311</v>
      </c>
      <c r="DL18" s="17"/>
      <c r="DM18" s="17"/>
      <c r="DN18" s="17"/>
      <c r="DO18" s="17">
        <v>0</v>
      </c>
      <c r="DP18" s="17"/>
      <c r="DQ18" s="17"/>
      <c r="DR18" s="17"/>
      <c r="DS18" s="17">
        <v>0</v>
      </c>
      <c r="DT18" s="17"/>
      <c r="DU18" s="17"/>
      <c r="DV18" s="17"/>
      <c r="DW18" s="17">
        <v>0</v>
      </c>
      <c r="DX18" s="17"/>
      <c r="DY18" s="17"/>
      <c r="DZ18" s="17"/>
      <c r="EA18" s="17">
        <v>0</v>
      </c>
      <c r="EB18" s="17">
        <v>111</v>
      </c>
      <c r="EC18" s="17">
        <v>110.99999</v>
      </c>
      <c r="ED18" s="17">
        <v>112.90536</v>
      </c>
      <c r="EE18" s="17">
        <v>-1.9053599999999999</v>
      </c>
      <c r="EF18" s="17">
        <v>148.1</v>
      </c>
      <c r="EG18" s="17">
        <v>153.03120000000001</v>
      </c>
      <c r="EH18" s="17">
        <v>221.30108000000001</v>
      </c>
      <c r="EI18" s="17">
        <v>-73.201080000000005</v>
      </c>
      <c r="EJ18" s="17"/>
      <c r="EK18" s="17"/>
      <c r="EL18" s="17"/>
      <c r="EM18" s="17">
        <v>0</v>
      </c>
      <c r="EN18" s="17"/>
      <c r="EO18" s="17"/>
      <c r="EP18" s="17"/>
      <c r="EQ18" s="17">
        <v>0</v>
      </c>
      <c r="ER18" s="17"/>
      <c r="ES18" s="17"/>
      <c r="ET18" s="17"/>
      <c r="EU18" s="17">
        <v>0</v>
      </c>
      <c r="EV18" s="17">
        <v>6.5</v>
      </c>
      <c r="EW18" s="17">
        <v>6.39</v>
      </c>
      <c r="EX18" s="17">
        <v>6.39</v>
      </c>
      <c r="EY18" s="17">
        <v>0.11</v>
      </c>
      <c r="EZ18" s="17">
        <v>229.9</v>
      </c>
      <c r="FA18" s="17">
        <v>229.30732</v>
      </c>
      <c r="FB18" s="17">
        <v>229.30732</v>
      </c>
      <c r="FC18" s="17">
        <v>0.59267999999999998</v>
      </c>
      <c r="FD18" s="17">
        <v>62</v>
      </c>
      <c r="FE18" s="17">
        <v>61.005040000000001</v>
      </c>
      <c r="FF18" s="17">
        <v>61.005040000000001</v>
      </c>
      <c r="FG18" s="17">
        <v>0.99495999999999996</v>
      </c>
      <c r="FH18" s="17">
        <v>57</v>
      </c>
      <c r="FI18" s="17">
        <v>58.53651</v>
      </c>
      <c r="FJ18" s="17">
        <v>112.82055</v>
      </c>
      <c r="FK18" s="17">
        <v>-55.820549999999997</v>
      </c>
      <c r="FL18" s="17">
        <v>34.200000000000003</v>
      </c>
      <c r="FM18" s="17">
        <v>30.165790000000001</v>
      </c>
      <c r="FN18" s="17">
        <v>30.165790000000001</v>
      </c>
      <c r="FO18" s="17">
        <v>4.0342099999999999</v>
      </c>
      <c r="FP18" s="17">
        <v>18.7</v>
      </c>
      <c r="FQ18" s="17">
        <v>19.28585</v>
      </c>
      <c r="FR18" s="17">
        <v>19.28585</v>
      </c>
      <c r="FS18" s="17">
        <v>-0.58584999999999998</v>
      </c>
      <c r="FT18" s="17">
        <v>19.7</v>
      </c>
      <c r="FU18" s="17">
        <v>20</v>
      </c>
      <c r="FV18" s="17">
        <v>19.317070000000001</v>
      </c>
      <c r="FW18" s="17">
        <v>0.38292999999999999</v>
      </c>
      <c r="FX18" s="17">
        <v>91.1</v>
      </c>
      <c r="FY18" s="17">
        <v>87.657560000000004</v>
      </c>
      <c r="FZ18" s="17">
        <v>87.657560000000004</v>
      </c>
      <c r="GA18" s="17">
        <v>3.4424399999999999</v>
      </c>
      <c r="GB18" s="17">
        <v>182.24753000000001</v>
      </c>
      <c r="GC18" s="17">
        <v>175.56312</v>
      </c>
      <c r="GD18" s="17">
        <v>164.93259</v>
      </c>
      <c r="GE18" s="17">
        <v>17.31494</v>
      </c>
      <c r="GF18" s="17">
        <v>184.46284</v>
      </c>
      <c r="GG18" s="17">
        <v>175.56312</v>
      </c>
      <c r="GH18" s="17">
        <v>164.93259</v>
      </c>
      <c r="GI18" s="17">
        <v>19.530249999999999</v>
      </c>
      <c r="GJ18" s="17">
        <v>184.09193999999999</v>
      </c>
      <c r="GK18" s="17">
        <v>175.56312</v>
      </c>
      <c r="GL18" s="17">
        <v>164.93259</v>
      </c>
      <c r="GM18" s="17">
        <v>19.15935</v>
      </c>
      <c r="GN18" s="17">
        <v>108.5</v>
      </c>
      <c r="GO18" s="17">
        <v>106.21417</v>
      </c>
      <c r="GP18" s="17">
        <v>110.91316999999999</v>
      </c>
      <c r="GQ18" s="17">
        <v>-2.41317</v>
      </c>
      <c r="GR18" s="17">
        <v>8.1</v>
      </c>
      <c r="GS18" s="17">
        <v>8</v>
      </c>
      <c r="GT18" s="17">
        <v>9.09</v>
      </c>
      <c r="GU18" s="17">
        <v>-0.99</v>
      </c>
      <c r="GV18" s="17">
        <v>3.1</v>
      </c>
      <c r="GW18" s="17">
        <v>3.0634600000000001</v>
      </c>
      <c r="GX18" s="17">
        <v>6.6261000000000001</v>
      </c>
      <c r="GY18" s="17">
        <v>-3.5261</v>
      </c>
      <c r="GZ18" s="17">
        <v>41.3</v>
      </c>
      <c r="HA18" s="17">
        <v>47.26634</v>
      </c>
      <c r="HB18" s="17">
        <v>34.146320000000003</v>
      </c>
      <c r="HC18" s="17">
        <v>7.1536799999999996</v>
      </c>
      <c r="HD18" s="17">
        <v>18.5</v>
      </c>
      <c r="HE18" s="17">
        <v>13.00803</v>
      </c>
      <c r="HF18" s="17">
        <v>13.00803</v>
      </c>
      <c r="HG18" s="17">
        <v>5.4919700000000002</v>
      </c>
      <c r="HH18" s="17">
        <v>0</v>
      </c>
      <c r="HI18" s="17"/>
      <c r="HJ18" s="17">
        <v>3.8872599999999999</v>
      </c>
      <c r="HK18" s="17">
        <v>-3.8872599999999999</v>
      </c>
      <c r="HL18" s="17">
        <v>25.2</v>
      </c>
      <c r="HM18" s="17">
        <v>25.0092</v>
      </c>
      <c r="HN18" s="17">
        <v>25.0092</v>
      </c>
      <c r="HO18" s="17">
        <v>0.1908</v>
      </c>
      <c r="HP18" s="17">
        <v>143</v>
      </c>
      <c r="HQ18" s="17">
        <v>169</v>
      </c>
      <c r="HR18" s="17">
        <v>105.51345000000001</v>
      </c>
      <c r="HS18" s="17">
        <v>37.486550000000001</v>
      </c>
      <c r="HT18" s="17"/>
      <c r="HU18" s="17"/>
      <c r="HV18" s="17"/>
      <c r="HW18" s="17">
        <v>0</v>
      </c>
      <c r="HX18" s="17"/>
      <c r="HY18" s="17"/>
      <c r="HZ18" s="17"/>
      <c r="IA18" s="17">
        <v>0</v>
      </c>
      <c r="IB18" s="17"/>
      <c r="IC18" s="17"/>
      <c r="ID18" s="17"/>
      <c r="IE18" s="17">
        <v>0</v>
      </c>
      <c r="IF18" s="17">
        <v>0</v>
      </c>
      <c r="IG18" s="17"/>
      <c r="IH18" s="17"/>
      <c r="II18" s="17">
        <v>0</v>
      </c>
      <c r="IJ18" s="17"/>
      <c r="IK18" s="17"/>
      <c r="IL18" s="17"/>
      <c r="IM18" s="17">
        <v>0</v>
      </c>
      <c r="IN18" s="17"/>
      <c r="IO18" s="17"/>
      <c r="IP18" s="17">
        <v>0</v>
      </c>
      <c r="IQ18" s="17">
        <v>0</v>
      </c>
      <c r="IR18" s="17"/>
      <c r="IS18" s="17"/>
      <c r="IT18" s="17"/>
      <c r="IU18" s="17">
        <v>0</v>
      </c>
      <c r="IV18" s="17"/>
      <c r="IW18" s="17"/>
      <c r="IX18" s="17"/>
      <c r="IY18" s="17">
        <v>0</v>
      </c>
      <c r="IZ18" s="17"/>
      <c r="JA18" s="17"/>
      <c r="JB18" s="17"/>
      <c r="JC18" s="17">
        <v>0</v>
      </c>
      <c r="JD18" s="17">
        <v>87.3</v>
      </c>
      <c r="JE18" s="17">
        <v>86.999989999999997</v>
      </c>
      <c r="JF18" s="17">
        <v>88.815600000000003</v>
      </c>
      <c r="JG18" s="17">
        <v>-1.5156000000000001</v>
      </c>
      <c r="JH18" s="17">
        <v>0</v>
      </c>
      <c r="JI18" s="17">
        <v>0</v>
      </c>
      <c r="JJ18" s="17">
        <v>0</v>
      </c>
      <c r="JK18" s="17">
        <v>0</v>
      </c>
      <c r="JL18" s="17">
        <v>0</v>
      </c>
      <c r="JM18" s="17">
        <v>0</v>
      </c>
      <c r="JN18" s="17">
        <v>0</v>
      </c>
      <c r="JO18" s="17">
        <v>0</v>
      </c>
      <c r="JP18" s="17">
        <v>139.30000000000001</v>
      </c>
      <c r="JQ18" s="17">
        <v>136.66668000000001</v>
      </c>
      <c r="JR18" s="17">
        <v>136.66674</v>
      </c>
      <c r="JS18" s="17">
        <v>2.6332599999999999</v>
      </c>
      <c r="JT18" s="17">
        <v>67.3</v>
      </c>
      <c r="JU18" s="17">
        <v>68.333340000000007</v>
      </c>
      <c r="JV18" s="17">
        <v>68.333370000000002</v>
      </c>
      <c r="JW18" s="17">
        <v>-1.0333699999999999</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4.3</v>
      </c>
      <c r="LE18" s="17">
        <v>3.9931199999999998</v>
      </c>
      <c r="LF18" s="17">
        <v>3.9931199999999998</v>
      </c>
      <c r="LG18" s="17">
        <v>0.30687999999999999</v>
      </c>
      <c r="LH18" s="17">
        <v>116.4</v>
      </c>
      <c r="LI18" s="17">
        <v>130.07231999999999</v>
      </c>
      <c r="LJ18" s="17">
        <v>130.81335999999999</v>
      </c>
      <c r="LK18" s="17">
        <v>-14.413360000000001</v>
      </c>
      <c r="LL18" s="17">
        <v>122.4</v>
      </c>
      <c r="LM18" s="17">
        <v>125.11042999999999</v>
      </c>
      <c r="LN18" s="17">
        <v>125.48788999999999</v>
      </c>
      <c r="LO18" s="17">
        <v>-3.0878899999999998</v>
      </c>
      <c r="LP18" s="17">
        <v>64.400000000000006</v>
      </c>
      <c r="LQ18" s="17">
        <v>67.461460000000002</v>
      </c>
      <c r="LR18" s="17">
        <v>67.461460000000002</v>
      </c>
      <c r="LS18" s="17">
        <v>-3.0614599999999998</v>
      </c>
      <c r="LT18" s="17">
        <v>79.099999999999994</v>
      </c>
      <c r="LU18" s="17">
        <v>78.567999999999998</v>
      </c>
      <c r="LV18" s="17">
        <v>78.567989999999995</v>
      </c>
      <c r="LW18" s="17">
        <v>0.53200999999999998</v>
      </c>
      <c r="LX18" s="17">
        <v>30.4</v>
      </c>
      <c r="LY18" s="17">
        <v>30.097560000000001</v>
      </c>
      <c r="LZ18" s="17">
        <v>30.097560000000001</v>
      </c>
      <c r="MA18" s="17">
        <v>0.30243999999999999</v>
      </c>
      <c r="MB18" s="17"/>
      <c r="MC18" s="17"/>
      <c r="MD18" s="17"/>
      <c r="ME18" s="17">
        <v>0</v>
      </c>
      <c r="MF18" s="17"/>
      <c r="MG18" s="17"/>
      <c r="MH18" s="17"/>
      <c r="MI18" s="17">
        <v>0</v>
      </c>
      <c r="MJ18" s="17"/>
      <c r="MK18" s="17"/>
      <c r="ML18" s="17"/>
      <c r="MM18" s="17">
        <v>0</v>
      </c>
      <c r="MN18" s="17">
        <v>102</v>
      </c>
      <c r="MO18" s="17">
        <v>110.00145999999999</v>
      </c>
      <c r="MP18" s="17">
        <v>127.36359</v>
      </c>
      <c r="MQ18" s="17">
        <v>-25.363589999999999</v>
      </c>
      <c r="MR18" s="17">
        <v>101.7</v>
      </c>
      <c r="MS18" s="17">
        <v>110.00145999999999</v>
      </c>
      <c r="MT18" s="17">
        <v>127.36359</v>
      </c>
      <c r="MU18" s="17">
        <v>-25.663589999999999</v>
      </c>
      <c r="MV18" s="17">
        <v>121.2</v>
      </c>
      <c r="MW18" s="17">
        <v>110.00145999999999</v>
      </c>
      <c r="MX18" s="17">
        <v>127.36359</v>
      </c>
      <c r="MY18" s="17">
        <v>-6.1635900000000001</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v>0</v>
      </c>
      <c r="OE18" s="17">
        <v>0</v>
      </c>
      <c r="OF18" s="17">
        <v>2</v>
      </c>
      <c r="OG18" s="17">
        <v>36.799999999999997</v>
      </c>
      <c r="OH18" s="17">
        <v>45.503</v>
      </c>
      <c r="OI18" s="17">
        <v>-43.503</v>
      </c>
      <c r="OJ18" s="17">
        <v>0</v>
      </c>
      <c r="OK18" s="17"/>
      <c r="OL18" s="17">
        <v>0</v>
      </c>
      <c r="OM18" s="17">
        <v>0</v>
      </c>
      <c r="ON18" s="17">
        <v>9.1999999999999993</v>
      </c>
      <c r="OO18" s="17">
        <v>12</v>
      </c>
      <c r="OP18" s="17">
        <v>13.901</v>
      </c>
      <c r="OQ18" s="17">
        <v>-4.7009999999999996</v>
      </c>
      <c r="OR18" s="17">
        <v>0</v>
      </c>
      <c r="OS18" s="17">
        <v>0.5</v>
      </c>
      <c r="OT18" s="17">
        <v>0.5</v>
      </c>
      <c r="OU18" s="17">
        <v>-0.5</v>
      </c>
      <c r="OV18" s="17">
        <v>20</v>
      </c>
      <c r="OW18" s="17">
        <v>20</v>
      </c>
      <c r="OX18" s="17">
        <v>17.560970000000001</v>
      </c>
      <c r="OY18" s="17">
        <v>2.4390299999999998</v>
      </c>
      <c r="OZ18" s="17">
        <v>9.9</v>
      </c>
      <c r="PA18" s="17">
        <v>9.9830000000000005</v>
      </c>
      <c r="PB18" s="17">
        <v>9.9830000000000005</v>
      </c>
      <c r="PC18" s="17">
        <v>-8.3000000000000004E-2</v>
      </c>
      <c r="PD18" s="17">
        <v>5.5</v>
      </c>
      <c r="PE18" s="17">
        <v>5.67</v>
      </c>
      <c r="PF18" s="17">
        <v>5.67</v>
      </c>
      <c r="PG18" s="17">
        <v>-0.17</v>
      </c>
      <c r="PH18" s="17">
        <v>1.1000000000000001</v>
      </c>
      <c r="PI18" s="17">
        <v>1.23</v>
      </c>
      <c r="PJ18" s="17">
        <v>1.23</v>
      </c>
      <c r="PK18" s="17">
        <v>-0.13</v>
      </c>
      <c r="PL18" s="17">
        <v>3.3</v>
      </c>
      <c r="PM18" s="17"/>
      <c r="PN18" s="17"/>
      <c r="PO18" s="17">
        <v>3.3</v>
      </c>
      <c r="PP18" s="17">
        <v>4.4000000000000004</v>
      </c>
      <c r="PQ18" s="17">
        <v>4.5</v>
      </c>
      <c r="PR18" s="17">
        <v>4.5</v>
      </c>
      <c r="PS18" s="17">
        <v>-0.1</v>
      </c>
      <c r="PT18" s="17"/>
      <c r="PU18" s="17"/>
      <c r="PV18" s="17"/>
      <c r="PW18" s="17">
        <v>0</v>
      </c>
      <c r="PX18" s="17">
        <v>20</v>
      </c>
      <c r="PY18" s="17">
        <v>19.51219</v>
      </c>
      <c r="PZ18" s="17">
        <v>19.51219</v>
      </c>
      <c r="QA18" s="17">
        <v>0.48781000000000002</v>
      </c>
      <c r="QB18" s="17">
        <v>19</v>
      </c>
      <c r="QC18" s="17">
        <v>19</v>
      </c>
      <c r="QD18" s="17">
        <v>18.2439</v>
      </c>
      <c r="QE18" s="17">
        <v>0.75609999999999999</v>
      </c>
      <c r="QF18" s="17">
        <v>3.4</v>
      </c>
      <c r="QG18" s="17"/>
      <c r="QH18" s="17">
        <v>3.5</v>
      </c>
      <c r="QI18" s="17">
        <v>-0.1</v>
      </c>
      <c r="QJ18" s="17">
        <v>18.5</v>
      </c>
      <c r="QK18" s="17">
        <v>19</v>
      </c>
      <c r="QL18" s="17">
        <v>18.048780000000001</v>
      </c>
      <c r="QM18" s="17">
        <v>0.45122000000000001</v>
      </c>
      <c r="QN18" s="17">
        <v>0</v>
      </c>
      <c r="QO18" s="17"/>
      <c r="QP18" s="17">
        <v>0</v>
      </c>
      <c r="QQ18" s="17">
        <v>0</v>
      </c>
      <c r="QR18" s="17">
        <v>0</v>
      </c>
      <c r="QS18" s="17"/>
      <c r="QT18" s="17">
        <v>0</v>
      </c>
      <c r="QU18" s="17">
        <v>0</v>
      </c>
      <c r="QV18" s="17">
        <v>1.7</v>
      </c>
      <c r="QW18" s="17">
        <v>9.2810000000000006</v>
      </c>
      <c r="QX18" s="17">
        <v>9.2810000000000006</v>
      </c>
      <c r="QY18" s="17">
        <v>-7.5810000000000004</v>
      </c>
      <c r="QZ18" s="17">
        <v>4.9000000000000004</v>
      </c>
      <c r="RA18" s="17">
        <v>22.591000000000001</v>
      </c>
      <c r="RB18" s="17">
        <v>22.591000000000001</v>
      </c>
      <c r="RC18" s="17">
        <v>-17.690999999999999</v>
      </c>
      <c r="RD18" s="17">
        <v>4.5</v>
      </c>
      <c r="RE18" s="17">
        <v>5</v>
      </c>
      <c r="RF18" s="17">
        <v>4.2</v>
      </c>
      <c r="RG18" s="17">
        <v>0.3</v>
      </c>
      <c r="RH18" s="17">
        <v>1.1000000000000001</v>
      </c>
      <c r="RI18" s="17">
        <v>1.2</v>
      </c>
      <c r="RJ18" s="17">
        <v>1.2</v>
      </c>
      <c r="RK18" s="17">
        <v>-0.1</v>
      </c>
      <c r="RL18" s="17">
        <v>2.2000000000000002</v>
      </c>
      <c r="RM18" s="17">
        <v>1.2</v>
      </c>
      <c r="RN18" s="17">
        <v>1.2</v>
      </c>
      <c r="RO18" s="17">
        <v>1</v>
      </c>
      <c r="RP18" s="17">
        <v>3.1</v>
      </c>
      <c r="RQ18" s="17">
        <v>2.8</v>
      </c>
      <c r="RR18" s="17">
        <v>2.8</v>
      </c>
      <c r="RS18" s="17">
        <v>0.3</v>
      </c>
      <c r="RT18" s="17">
        <v>0</v>
      </c>
      <c r="RU18" s="17"/>
      <c r="RV18" s="17">
        <v>0</v>
      </c>
      <c r="RW18" s="17">
        <v>0</v>
      </c>
      <c r="RX18" s="17">
        <v>0</v>
      </c>
      <c r="RY18" s="17">
        <v>0</v>
      </c>
      <c r="RZ18" s="17">
        <v>0</v>
      </c>
      <c r="SA18" s="17">
        <v>0</v>
      </c>
      <c r="SB18" s="17">
        <v>13.7</v>
      </c>
      <c r="SC18" s="17">
        <v>11.934710000000001</v>
      </c>
      <c r="SD18" s="17">
        <v>18.5746</v>
      </c>
      <c r="SE18" s="17">
        <v>-4.8746</v>
      </c>
      <c r="SF18" s="17">
        <v>0</v>
      </c>
      <c r="SG18" s="17">
        <v>2</v>
      </c>
      <c r="SH18" s="17">
        <v>2</v>
      </c>
      <c r="SI18" s="17">
        <v>-2</v>
      </c>
      <c r="SJ18" s="17">
        <v>0.3</v>
      </c>
      <c r="SK18" s="17">
        <v>0.4</v>
      </c>
      <c r="SL18" s="17">
        <v>0.7</v>
      </c>
      <c r="SM18" s="17">
        <v>-0.4</v>
      </c>
      <c r="SN18" s="17">
        <v>12.1</v>
      </c>
      <c r="SO18" s="17">
        <v>11.707319999999999</v>
      </c>
      <c r="SP18" s="17">
        <v>11.707319999999999</v>
      </c>
      <c r="SQ18" s="17">
        <v>0.39267999999999997</v>
      </c>
      <c r="SR18" s="17">
        <v>6.5</v>
      </c>
      <c r="SS18" s="17">
        <v>6.4</v>
      </c>
      <c r="ST18" s="17">
        <v>6.4</v>
      </c>
      <c r="SU18" s="17">
        <v>0.1</v>
      </c>
      <c r="SV18" s="17">
        <v>8.4</v>
      </c>
      <c r="SW18" s="17">
        <v>8</v>
      </c>
      <c r="SX18" s="17">
        <v>8</v>
      </c>
      <c r="SY18" s="17">
        <v>0.4</v>
      </c>
      <c r="SZ18" s="17">
        <v>12.3</v>
      </c>
      <c r="TA18" s="17">
        <v>11.707319999999999</v>
      </c>
      <c r="TB18" s="17">
        <v>11.707319999999999</v>
      </c>
      <c r="TC18" s="17">
        <v>0.59267999999999998</v>
      </c>
      <c r="TD18" s="17">
        <v>19.899999999999999</v>
      </c>
      <c r="TE18" s="17">
        <v>20</v>
      </c>
      <c r="TF18" s="17">
        <v>19.317070000000001</v>
      </c>
      <c r="TG18" s="17">
        <v>0.58292999999999995</v>
      </c>
      <c r="TH18" s="17">
        <v>24.9</v>
      </c>
      <c r="TI18" s="17">
        <v>18.783999999999999</v>
      </c>
      <c r="TJ18" s="17">
        <v>18.783999999999999</v>
      </c>
      <c r="TK18" s="17">
        <v>6.1159999999999997</v>
      </c>
      <c r="TL18" s="17">
        <v>26.2</v>
      </c>
      <c r="TM18" s="17">
        <v>19.75</v>
      </c>
      <c r="TN18" s="17">
        <v>19.75</v>
      </c>
      <c r="TO18" s="17">
        <v>6.45</v>
      </c>
      <c r="TP18" s="17">
        <v>0</v>
      </c>
      <c r="TQ18" s="17"/>
      <c r="TR18" s="17">
        <v>0</v>
      </c>
      <c r="TS18" s="17">
        <v>0</v>
      </c>
      <c r="TT18" s="17">
        <v>0</v>
      </c>
      <c r="TU18" s="17">
        <v>11.573</v>
      </c>
      <c r="TV18" s="17">
        <v>11.573</v>
      </c>
      <c r="TW18" s="17">
        <v>-11.573</v>
      </c>
      <c r="TX18" s="17">
        <v>0.1</v>
      </c>
      <c r="TY18" s="17">
        <v>23.76</v>
      </c>
      <c r="TZ18" s="17">
        <v>23.76</v>
      </c>
      <c r="UA18" s="17">
        <v>-23.66</v>
      </c>
      <c r="UB18" s="17">
        <v>0</v>
      </c>
      <c r="UC18" s="17">
        <v>0.32200000000000001</v>
      </c>
      <c r="UD18" s="17">
        <v>0.32200000000000001</v>
      </c>
      <c r="UE18" s="17">
        <v>-0.32200000000000001</v>
      </c>
      <c r="UF18" s="17">
        <v>0</v>
      </c>
      <c r="UG18" s="17">
        <v>0.37</v>
      </c>
      <c r="UH18" s="17">
        <v>0.37</v>
      </c>
      <c r="UI18" s="17">
        <v>-0.37</v>
      </c>
      <c r="UJ18" s="17"/>
      <c r="UK18" s="17"/>
      <c r="UL18" s="17">
        <v>11.707319999999999</v>
      </c>
      <c r="UM18" s="17">
        <v>-11.707319999999999</v>
      </c>
      <c r="UN18" s="17">
        <v>3.9734400000000001</v>
      </c>
      <c r="UO18" s="17">
        <v>4</v>
      </c>
      <c r="UP18" s="17">
        <v>4</v>
      </c>
      <c r="UQ18" s="17">
        <v>-2.656E-2</v>
      </c>
      <c r="UR18" s="17">
        <v>8</v>
      </c>
      <c r="US18" s="17">
        <v>8</v>
      </c>
      <c r="UT18" s="17">
        <v>8</v>
      </c>
      <c r="UU18" s="17">
        <v>0</v>
      </c>
      <c r="UV18" s="17">
        <v>13.8</v>
      </c>
      <c r="UW18" s="17">
        <v>15</v>
      </c>
      <c r="UX18" s="17">
        <v>12.682930000000001</v>
      </c>
      <c r="UY18" s="17">
        <v>1.11707</v>
      </c>
      <c r="UZ18" s="17">
        <v>15</v>
      </c>
      <c r="VA18" s="17">
        <v>17</v>
      </c>
      <c r="VB18" s="17">
        <v>12.682930000000001</v>
      </c>
      <c r="VC18" s="17">
        <v>2.3170700000000002</v>
      </c>
      <c r="VD18" s="17">
        <v>15</v>
      </c>
      <c r="VE18" s="17">
        <v>17</v>
      </c>
      <c r="VF18" s="17">
        <v>11.707319999999999</v>
      </c>
      <c r="VG18" s="17">
        <v>3.2926799999999998</v>
      </c>
      <c r="VH18" s="17">
        <v>5.5</v>
      </c>
      <c r="VI18" s="17">
        <v>8</v>
      </c>
      <c r="VJ18" s="17">
        <v>10.393000000000001</v>
      </c>
      <c r="VK18" s="17">
        <v>-4.8929999999999998</v>
      </c>
      <c r="VL18" s="17">
        <v>0</v>
      </c>
      <c r="VM18" s="17"/>
      <c r="VN18" s="17">
        <v>0</v>
      </c>
      <c r="VO18" s="17">
        <v>0</v>
      </c>
      <c r="VP18" s="17">
        <v>0</v>
      </c>
      <c r="VQ18" s="17"/>
      <c r="VR18" s="17">
        <v>0</v>
      </c>
      <c r="VS18" s="17">
        <v>0</v>
      </c>
      <c r="VT18" s="17">
        <v>0</v>
      </c>
      <c r="VU18" s="17"/>
      <c r="VV18" s="17">
        <v>0</v>
      </c>
      <c r="VW18" s="17">
        <v>0</v>
      </c>
      <c r="VX18" s="17">
        <v>0.6</v>
      </c>
      <c r="VY18" s="17">
        <v>0.6</v>
      </c>
      <c r="VZ18" s="17">
        <v>0.6</v>
      </c>
      <c r="WA18" s="17">
        <v>0</v>
      </c>
      <c r="WB18" s="17">
        <v>0</v>
      </c>
      <c r="WC18" s="17">
        <v>13.785</v>
      </c>
      <c r="WD18" s="17">
        <v>13.785</v>
      </c>
      <c r="WE18" s="17">
        <v>-13.785</v>
      </c>
      <c r="WF18" s="17">
        <v>0</v>
      </c>
      <c r="WG18" s="17">
        <v>16.128</v>
      </c>
      <c r="WH18" s="17">
        <v>16.128</v>
      </c>
      <c r="WI18" s="17">
        <v>-16.128</v>
      </c>
      <c r="WJ18" s="17">
        <v>0</v>
      </c>
      <c r="WK18" s="17"/>
      <c r="WL18" s="17">
        <v>0</v>
      </c>
      <c r="WM18" s="17">
        <v>0</v>
      </c>
      <c r="WN18" s="17">
        <v>0</v>
      </c>
      <c r="WO18" s="17"/>
      <c r="WP18" s="17">
        <v>0</v>
      </c>
      <c r="WQ18" s="17">
        <v>0</v>
      </c>
      <c r="WR18" s="17">
        <v>9.6999999999999993</v>
      </c>
      <c r="WS18" s="17">
        <v>9.6</v>
      </c>
      <c r="WT18" s="17">
        <v>9.6</v>
      </c>
      <c r="WU18" s="17">
        <v>0.1</v>
      </c>
      <c r="WV18" s="17">
        <v>20</v>
      </c>
      <c r="WW18" s="17">
        <v>20</v>
      </c>
      <c r="WX18" s="17">
        <v>19.317070000000001</v>
      </c>
      <c r="WY18" s="17">
        <v>0.68293000000000004</v>
      </c>
      <c r="WZ18" s="17">
        <v>6.9</v>
      </c>
      <c r="XA18" s="17">
        <v>10</v>
      </c>
      <c r="XB18" s="17">
        <v>10.7</v>
      </c>
      <c r="XC18" s="17">
        <v>-3.8</v>
      </c>
      <c r="XD18" s="17">
        <v>43</v>
      </c>
      <c r="XE18" s="17">
        <v>43.2</v>
      </c>
      <c r="XF18" s="17">
        <v>40</v>
      </c>
      <c r="XG18" s="17">
        <v>3</v>
      </c>
      <c r="XH18" s="17">
        <v>11.5</v>
      </c>
      <c r="XI18" s="17">
        <v>10.8</v>
      </c>
      <c r="XJ18" s="17">
        <v>10</v>
      </c>
      <c r="XK18" s="17">
        <v>1.5</v>
      </c>
      <c r="XL18" s="17"/>
      <c r="XM18" s="17"/>
      <c r="XN18" s="17"/>
      <c r="XO18" s="17">
        <v>0</v>
      </c>
      <c r="XP18" s="17"/>
      <c r="XQ18" s="17"/>
      <c r="XR18" s="17"/>
      <c r="XS18" s="17">
        <v>0</v>
      </c>
      <c r="XT18" s="17">
        <v>16.8</v>
      </c>
      <c r="XU18" s="17">
        <v>17</v>
      </c>
      <c r="XV18" s="17">
        <v>14</v>
      </c>
      <c r="XW18" s="17">
        <v>2.8</v>
      </c>
      <c r="XX18" s="17"/>
      <c r="XY18" s="17"/>
      <c r="XZ18" s="17"/>
      <c r="YA18" s="17">
        <v>0</v>
      </c>
      <c r="YB18" s="17"/>
      <c r="YC18" s="17"/>
      <c r="YD18" s="17"/>
      <c r="YE18" s="17">
        <v>0</v>
      </c>
    </row>
    <row r="19" spans="1:655" ht="24" customHeight="1" x14ac:dyDescent="0.3">
      <c r="A19" s="1"/>
      <c r="B19" s="16" t="s">
        <v>87</v>
      </c>
      <c r="C19" s="16" t="s">
        <v>934</v>
      </c>
      <c r="D19" s="17">
        <v>103.8</v>
      </c>
      <c r="E19" s="17">
        <v>104</v>
      </c>
      <c r="F19" s="17">
        <v>104</v>
      </c>
      <c r="G19" s="17">
        <v>-0.2</v>
      </c>
      <c r="H19" s="17">
        <v>600</v>
      </c>
      <c r="I19" s="17">
        <v>597.06966999999997</v>
      </c>
      <c r="J19" s="17">
        <v>597.06966999999997</v>
      </c>
      <c r="K19" s="17">
        <v>2.9303300000000001</v>
      </c>
      <c r="L19" s="17">
        <v>198.9</v>
      </c>
      <c r="M19" s="17">
        <v>195.18487999999999</v>
      </c>
      <c r="N19" s="17">
        <v>195.18486999999999</v>
      </c>
      <c r="O19" s="17">
        <v>3.7151299999999998</v>
      </c>
      <c r="P19" s="17"/>
      <c r="Q19" s="17"/>
      <c r="R19" s="17"/>
      <c r="S19" s="17">
        <v>0</v>
      </c>
      <c r="T19" s="17"/>
      <c r="U19" s="17"/>
      <c r="V19" s="17"/>
      <c r="W19" s="17">
        <v>0</v>
      </c>
      <c r="X19" s="17">
        <v>92.5</v>
      </c>
      <c r="Y19" s="17">
        <v>92.226339999999993</v>
      </c>
      <c r="Z19" s="17">
        <v>92.226339999999993</v>
      </c>
      <c r="AA19" s="17">
        <v>0.27366000000000001</v>
      </c>
      <c r="AB19" s="17">
        <v>190.6</v>
      </c>
      <c r="AC19" s="17">
        <v>190</v>
      </c>
      <c r="AD19" s="17">
        <v>196.09834000000001</v>
      </c>
      <c r="AE19" s="17">
        <v>-5.4983399999999998</v>
      </c>
      <c r="AF19" s="17"/>
      <c r="AG19" s="17"/>
      <c r="AH19" s="17"/>
      <c r="AI19" s="17">
        <v>0</v>
      </c>
      <c r="AJ19" s="17"/>
      <c r="AK19" s="17"/>
      <c r="AL19" s="17"/>
      <c r="AM19" s="17">
        <v>0</v>
      </c>
      <c r="AN19" s="17">
        <v>101.9</v>
      </c>
      <c r="AO19" s="17">
        <v>110.00001</v>
      </c>
      <c r="AP19" s="17">
        <v>110.00005</v>
      </c>
      <c r="AQ19" s="17">
        <v>-8.1000499999999995</v>
      </c>
      <c r="AR19" s="17"/>
      <c r="AS19" s="17"/>
      <c r="AT19" s="17"/>
      <c r="AU19" s="17">
        <v>0</v>
      </c>
      <c r="AV19" s="17">
        <v>101.4</v>
      </c>
      <c r="AW19" s="17">
        <v>110.00001</v>
      </c>
      <c r="AX19" s="17">
        <v>110.00005</v>
      </c>
      <c r="AY19" s="17">
        <v>-8.6000499999999995</v>
      </c>
      <c r="AZ19" s="17">
        <v>128.30000000000001</v>
      </c>
      <c r="BA19" s="17">
        <v>110.00001</v>
      </c>
      <c r="BB19" s="17">
        <v>110.00005</v>
      </c>
      <c r="BC19" s="17">
        <v>18.299949999999999</v>
      </c>
      <c r="BD19" s="17">
        <v>209.3</v>
      </c>
      <c r="BE19" s="17">
        <v>204.87801999999999</v>
      </c>
      <c r="BF19" s="17">
        <v>204.87799999999999</v>
      </c>
      <c r="BG19" s="17">
        <v>4.4219999999999997</v>
      </c>
      <c r="BH19" s="17">
        <v>109.1</v>
      </c>
      <c r="BI19" s="17">
        <v>102.43901</v>
      </c>
      <c r="BJ19" s="17">
        <v>102.43899999999999</v>
      </c>
      <c r="BK19" s="17">
        <v>6.6609999999999996</v>
      </c>
      <c r="BL19" s="17">
        <v>551.9</v>
      </c>
      <c r="BM19" s="17">
        <v>556.29714999999999</v>
      </c>
      <c r="BN19" s="17">
        <v>568.29853000000003</v>
      </c>
      <c r="BO19" s="17">
        <v>-16.398530000000001</v>
      </c>
      <c r="BP19" s="17">
        <v>6.2</v>
      </c>
      <c r="BQ19" s="17">
        <v>5.4891500000000004</v>
      </c>
      <c r="BR19" s="17">
        <v>5.4891399999999999</v>
      </c>
      <c r="BS19" s="17">
        <v>0.71086000000000005</v>
      </c>
      <c r="BT19" s="17"/>
      <c r="BU19" s="17"/>
      <c r="BV19" s="17"/>
      <c r="BW19" s="17">
        <v>0</v>
      </c>
      <c r="BX19" s="17"/>
      <c r="BY19" s="17"/>
      <c r="BZ19" s="17"/>
      <c r="CA19" s="17">
        <v>0</v>
      </c>
      <c r="CB19" s="17"/>
      <c r="CC19" s="17"/>
      <c r="CD19" s="17"/>
      <c r="CE19" s="17">
        <v>0</v>
      </c>
      <c r="CF19" s="17"/>
      <c r="CG19" s="17"/>
      <c r="CH19" s="17"/>
      <c r="CI19" s="17">
        <v>0</v>
      </c>
      <c r="CJ19" s="17">
        <v>160.5</v>
      </c>
      <c r="CK19" s="17">
        <v>154.72604999999999</v>
      </c>
      <c r="CL19" s="17">
        <v>154.72604999999999</v>
      </c>
      <c r="CM19" s="17">
        <v>5.7739500000000001</v>
      </c>
      <c r="CN19" s="17">
        <v>7.7</v>
      </c>
      <c r="CO19" s="17">
        <v>6.8335499999999998</v>
      </c>
      <c r="CP19" s="17">
        <v>5.1346499999999997</v>
      </c>
      <c r="CQ19" s="17">
        <v>2.56535</v>
      </c>
      <c r="CR19" s="17">
        <v>5.3</v>
      </c>
      <c r="CS19" s="17">
        <v>3.75102</v>
      </c>
      <c r="CT19" s="17">
        <v>2.8184800000000001</v>
      </c>
      <c r="CU19" s="17">
        <v>2.4815200000000002</v>
      </c>
      <c r="CV19" s="17"/>
      <c r="CW19" s="17"/>
      <c r="CX19" s="17">
        <v>0</v>
      </c>
      <c r="CY19" s="17">
        <v>0</v>
      </c>
      <c r="CZ19" s="17">
        <v>6.9</v>
      </c>
      <c r="DA19" s="17">
        <v>6.8787000000000003</v>
      </c>
      <c r="DB19" s="17">
        <v>6.8787000000000003</v>
      </c>
      <c r="DC19" s="17">
        <v>2.1299999999999999E-2</v>
      </c>
      <c r="DD19" s="17">
        <v>12</v>
      </c>
      <c r="DE19" s="17">
        <v>14.992190000000001</v>
      </c>
      <c r="DF19" s="17">
        <v>14.992190000000001</v>
      </c>
      <c r="DG19" s="17">
        <v>-2.9921899999999999</v>
      </c>
      <c r="DH19" s="17">
        <v>91.1</v>
      </c>
      <c r="DI19" s="17">
        <v>95.916370000000001</v>
      </c>
      <c r="DJ19" s="17">
        <v>99.726979999999998</v>
      </c>
      <c r="DK19" s="17">
        <v>-8.6269799999999996</v>
      </c>
      <c r="DL19" s="17"/>
      <c r="DM19" s="17"/>
      <c r="DN19" s="17"/>
      <c r="DO19" s="17">
        <v>0</v>
      </c>
      <c r="DP19" s="17"/>
      <c r="DQ19" s="17"/>
      <c r="DR19" s="17"/>
      <c r="DS19" s="17">
        <v>0</v>
      </c>
      <c r="DT19" s="17"/>
      <c r="DU19" s="17"/>
      <c r="DV19" s="17"/>
      <c r="DW19" s="17">
        <v>0</v>
      </c>
      <c r="DX19" s="17"/>
      <c r="DY19" s="17"/>
      <c r="DZ19" s="17"/>
      <c r="EA19" s="17">
        <v>0</v>
      </c>
      <c r="EB19" s="17">
        <v>111.1</v>
      </c>
      <c r="EC19" s="17">
        <v>110.99999</v>
      </c>
      <c r="ED19" s="17">
        <v>112.90536</v>
      </c>
      <c r="EE19" s="17">
        <v>-1.8053600000000001</v>
      </c>
      <c r="EF19" s="17">
        <v>166.2</v>
      </c>
      <c r="EG19" s="17">
        <v>153.23079999999999</v>
      </c>
      <c r="EH19" s="17">
        <v>221.30108000000001</v>
      </c>
      <c r="EI19" s="17">
        <v>-55.101080000000003</v>
      </c>
      <c r="EJ19" s="17"/>
      <c r="EK19" s="17"/>
      <c r="EL19" s="17"/>
      <c r="EM19" s="17">
        <v>0</v>
      </c>
      <c r="EN19" s="17"/>
      <c r="EO19" s="17"/>
      <c r="EP19" s="17"/>
      <c r="EQ19" s="17">
        <v>0</v>
      </c>
      <c r="ER19" s="17"/>
      <c r="ES19" s="17"/>
      <c r="ET19" s="17"/>
      <c r="EU19" s="17">
        <v>0</v>
      </c>
      <c r="EV19" s="17">
        <v>6.5</v>
      </c>
      <c r="EW19" s="17">
        <v>6.39</v>
      </c>
      <c r="EX19" s="17">
        <v>6.39</v>
      </c>
      <c r="EY19" s="17">
        <v>0.11</v>
      </c>
      <c r="EZ19" s="17">
        <v>234.3</v>
      </c>
      <c r="FA19" s="17">
        <v>229.30732</v>
      </c>
      <c r="FB19" s="17">
        <v>229.30732</v>
      </c>
      <c r="FC19" s="17">
        <v>4.99268</v>
      </c>
      <c r="FD19" s="17">
        <v>62</v>
      </c>
      <c r="FE19" s="17">
        <v>61.005040000000001</v>
      </c>
      <c r="FF19" s="17">
        <v>61.005040000000001</v>
      </c>
      <c r="FG19" s="17">
        <v>0.99495999999999996</v>
      </c>
      <c r="FH19" s="17">
        <v>62.8</v>
      </c>
      <c r="FI19" s="17">
        <v>58.53651</v>
      </c>
      <c r="FJ19" s="17">
        <v>125.05268</v>
      </c>
      <c r="FK19" s="17">
        <v>-62.252679999999998</v>
      </c>
      <c r="FL19" s="17">
        <v>35.6</v>
      </c>
      <c r="FM19" s="17">
        <v>30.165790000000001</v>
      </c>
      <c r="FN19" s="17">
        <v>30.165790000000001</v>
      </c>
      <c r="FO19" s="17">
        <v>5.4342100000000002</v>
      </c>
      <c r="FP19" s="17">
        <v>18.7</v>
      </c>
      <c r="FQ19" s="17">
        <v>19.28585</v>
      </c>
      <c r="FR19" s="17">
        <v>19.28585</v>
      </c>
      <c r="FS19" s="17">
        <v>-0.58584999999999998</v>
      </c>
      <c r="FT19" s="17">
        <v>19.7</v>
      </c>
      <c r="FU19" s="17">
        <v>20</v>
      </c>
      <c r="FV19" s="17">
        <v>19.317070000000001</v>
      </c>
      <c r="FW19" s="17">
        <v>0.38292999999999999</v>
      </c>
      <c r="FX19" s="17">
        <v>87.6</v>
      </c>
      <c r="FY19" s="17">
        <v>84.511290000000002</v>
      </c>
      <c r="FZ19" s="17">
        <v>84.511290000000002</v>
      </c>
      <c r="GA19" s="17">
        <v>3.0887099999999998</v>
      </c>
      <c r="GB19" s="17">
        <v>158.40525</v>
      </c>
      <c r="GC19" s="17">
        <v>181.23716999999999</v>
      </c>
      <c r="GD19" s="17">
        <v>167.744</v>
      </c>
      <c r="GE19" s="17">
        <v>-9.3387499999999992</v>
      </c>
      <c r="GF19" s="17">
        <v>160.93566000000001</v>
      </c>
      <c r="GG19" s="17">
        <v>181.23716999999999</v>
      </c>
      <c r="GH19" s="17">
        <v>167.744</v>
      </c>
      <c r="GI19" s="17">
        <v>-6.8083400000000003</v>
      </c>
      <c r="GJ19" s="17">
        <v>167.47584000000001</v>
      </c>
      <c r="GK19" s="17">
        <v>181.23716999999999</v>
      </c>
      <c r="GL19" s="17">
        <v>167.744</v>
      </c>
      <c r="GM19" s="17">
        <v>-0.26816000000000001</v>
      </c>
      <c r="GN19" s="17">
        <v>108.8</v>
      </c>
      <c r="GO19" s="17">
        <v>106.21418</v>
      </c>
      <c r="GP19" s="17">
        <v>110.91316999999999</v>
      </c>
      <c r="GQ19" s="17">
        <v>-2.1131700000000002</v>
      </c>
      <c r="GR19" s="17">
        <v>8</v>
      </c>
      <c r="GS19" s="17">
        <v>8</v>
      </c>
      <c r="GT19" s="17">
        <v>9.09</v>
      </c>
      <c r="GU19" s="17">
        <v>-1.0900000000000001</v>
      </c>
      <c r="GV19" s="17">
        <v>3.1</v>
      </c>
      <c r="GW19" s="17">
        <v>3.0634600000000001</v>
      </c>
      <c r="GX19" s="17">
        <v>6.6261000000000001</v>
      </c>
      <c r="GY19" s="17">
        <v>-3.5261</v>
      </c>
      <c r="GZ19" s="17">
        <v>41.8</v>
      </c>
      <c r="HA19" s="17">
        <v>47.26634</v>
      </c>
      <c r="HB19" s="17">
        <v>34.146329999999999</v>
      </c>
      <c r="HC19" s="17">
        <v>7.65367</v>
      </c>
      <c r="HD19" s="17">
        <v>18.3</v>
      </c>
      <c r="HE19" s="17">
        <v>13.00803</v>
      </c>
      <c r="HF19" s="17">
        <v>13.00803</v>
      </c>
      <c r="HG19" s="17">
        <v>5.2919700000000001</v>
      </c>
      <c r="HH19" s="17">
        <v>0</v>
      </c>
      <c r="HI19" s="17"/>
      <c r="HJ19" s="17">
        <v>3.8872599999999999</v>
      </c>
      <c r="HK19" s="17">
        <v>-3.8872599999999999</v>
      </c>
      <c r="HL19" s="17">
        <v>26.3</v>
      </c>
      <c r="HM19" s="17">
        <v>25.0092</v>
      </c>
      <c r="HN19" s="17">
        <v>25.0092</v>
      </c>
      <c r="HO19" s="17">
        <v>1.2907999999999999</v>
      </c>
      <c r="HP19" s="17">
        <v>118.3</v>
      </c>
      <c r="HQ19" s="17">
        <v>169</v>
      </c>
      <c r="HR19" s="17">
        <v>108.05468999999999</v>
      </c>
      <c r="HS19" s="17">
        <v>10.24531</v>
      </c>
      <c r="HT19" s="17"/>
      <c r="HU19" s="17"/>
      <c r="HV19" s="17"/>
      <c r="HW19" s="17">
        <v>0</v>
      </c>
      <c r="HX19" s="17"/>
      <c r="HY19" s="17"/>
      <c r="HZ19" s="17"/>
      <c r="IA19" s="17">
        <v>0</v>
      </c>
      <c r="IB19" s="17"/>
      <c r="IC19" s="17"/>
      <c r="ID19" s="17"/>
      <c r="IE19" s="17">
        <v>0</v>
      </c>
      <c r="IF19" s="17">
        <v>0</v>
      </c>
      <c r="IG19" s="17"/>
      <c r="IH19" s="17"/>
      <c r="II19" s="17">
        <v>0</v>
      </c>
      <c r="IJ19" s="17"/>
      <c r="IK19" s="17"/>
      <c r="IL19" s="17"/>
      <c r="IM19" s="17">
        <v>0</v>
      </c>
      <c r="IN19" s="17"/>
      <c r="IO19" s="17"/>
      <c r="IP19" s="17">
        <v>0</v>
      </c>
      <c r="IQ19" s="17">
        <v>0</v>
      </c>
      <c r="IR19" s="17"/>
      <c r="IS19" s="17"/>
      <c r="IT19" s="17"/>
      <c r="IU19" s="17">
        <v>0</v>
      </c>
      <c r="IV19" s="17"/>
      <c r="IW19" s="17"/>
      <c r="IX19" s="17"/>
      <c r="IY19" s="17">
        <v>0</v>
      </c>
      <c r="IZ19" s="17"/>
      <c r="JA19" s="17"/>
      <c r="JB19" s="17"/>
      <c r="JC19" s="17">
        <v>0</v>
      </c>
      <c r="JD19" s="17">
        <v>88.7</v>
      </c>
      <c r="JE19" s="17">
        <v>86.999989999999997</v>
      </c>
      <c r="JF19" s="17">
        <v>88.815600000000003</v>
      </c>
      <c r="JG19" s="17">
        <v>-0.11559999999999999</v>
      </c>
      <c r="JH19" s="17">
        <v>0</v>
      </c>
      <c r="JI19" s="17">
        <v>0</v>
      </c>
      <c r="JJ19" s="17">
        <v>0</v>
      </c>
      <c r="JK19" s="17">
        <v>0</v>
      </c>
      <c r="JL19" s="17">
        <v>0</v>
      </c>
      <c r="JM19" s="17">
        <v>0</v>
      </c>
      <c r="JN19" s="17">
        <v>0</v>
      </c>
      <c r="JO19" s="17">
        <v>0</v>
      </c>
      <c r="JP19" s="17">
        <v>139.4</v>
      </c>
      <c r="JQ19" s="17">
        <v>136.66668000000001</v>
      </c>
      <c r="JR19" s="17">
        <v>136.66674</v>
      </c>
      <c r="JS19" s="17">
        <v>2.73326</v>
      </c>
      <c r="JT19" s="17">
        <v>68.099999999999994</v>
      </c>
      <c r="JU19" s="17">
        <v>68.333340000000007</v>
      </c>
      <c r="JV19" s="17">
        <v>68.333370000000002</v>
      </c>
      <c r="JW19" s="17">
        <v>-0.23336999999999999</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4.3</v>
      </c>
      <c r="LE19" s="17">
        <v>3.9931199999999998</v>
      </c>
      <c r="LF19" s="17">
        <v>3.9931199999999998</v>
      </c>
      <c r="LG19" s="17">
        <v>0.30687999999999999</v>
      </c>
      <c r="LH19" s="17">
        <v>106.7</v>
      </c>
      <c r="LI19" s="17">
        <v>129.87271000000001</v>
      </c>
      <c r="LJ19" s="17">
        <v>130.81397999999999</v>
      </c>
      <c r="LK19" s="17">
        <v>-24.113980000000002</v>
      </c>
      <c r="LL19" s="17">
        <v>122.3</v>
      </c>
      <c r="LM19" s="17">
        <v>125.70685</v>
      </c>
      <c r="LN19" s="17">
        <v>125.53707</v>
      </c>
      <c r="LO19" s="17">
        <v>-3.2370700000000001</v>
      </c>
      <c r="LP19" s="17">
        <v>65.599999999999994</v>
      </c>
      <c r="LQ19" s="17">
        <v>67.461460000000002</v>
      </c>
      <c r="LR19" s="17">
        <v>67.461460000000002</v>
      </c>
      <c r="LS19" s="17">
        <v>-1.8614599999999999</v>
      </c>
      <c r="LT19" s="17">
        <v>80.099999999999994</v>
      </c>
      <c r="LU19" s="17">
        <v>78.567999999999998</v>
      </c>
      <c r="LV19" s="17">
        <v>78.567989999999995</v>
      </c>
      <c r="LW19" s="17">
        <v>1.5320100000000001</v>
      </c>
      <c r="LX19" s="17">
        <v>30.8</v>
      </c>
      <c r="LY19" s="17">
        <v>30.097560000000001</v>
      </c>
      <c r="LZ19" s="17">
        <v>30.097560000000001</v>
      </c>
      <c r="MA19" s="17">
        <v>0.70243999999999995</v>
      </c>
      <c r="MB19" s="17"/>
      <c r="MC19" s="17"/>
      <c r="MD19" s="17"/>
      <c r="ME19" s="17">
        <v>0</v>
      </c>
      <c r="MF19" s="17"/>
      <c r="MG19" s="17"/>
      <c r="MH19" s="17"/>
      <c r="MI19" s="17">
        <v>0</v>
      </c>
      <c r="MJ19" s="17"/>
      <c r="MK19" s="17"/>
      <c r="ML19" s="17"/>
      <c r="MM19" s="17">
        <v>0</v>
      </c>
      <c r="MN19" s="17">
        <v>101.4</v>
      </c>
      <c r="MO19" s="17">
        <v>110.61551</v>
      </c>
      <c r="MP19" s="17">
        <v>128.86668</v>
      </c>
      <c r="MQ19" s="17">
        <v>-27.46668</v>
      </c>
      <c r="MR19" s="17">
        <v>100.4</v>
      </c>
      <c r="MS19" s="17">
        <v>110.61551</v>
      </c>
      <c r="MT19" s="17">
        <v>128.86668</v>
      </c>
      <c r="MU19" s="17">
        <v>-28.46668</v>
      </c>
      <c r="MV19" s="17">
        <v>119.9</v>
      </c>
      <c r="MW19" s="17">
        <v>110.61551</v>
      </c>
      <c r="MX19" s="17">
        <v>128.86668</v>
      </c>
      <c r="MY19" s="17">
        <v>-8.9666800000000002</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v>0</v>
      </c>
      <c r="OE19" s="17">
        <v>0</v>
      </c>
      <c r="OF19" s="17">
        <v>0.3</v>
      </c>
      <c r="OG19" s="17">
        <v>35.799999999999997</v>
      </c>
      <c r="OH19" s="17">
        <v>44.218000000000004</v>
      </c>
      <c r="OI19" s="17">
        <v>-43.917999999999999</v>
      </c>
      <c r="OJ19" s="17">
        <v>0</v>
      </c>
      <c r="OK19" s="17"/>
      <c r="OL19" s="17">
        <v>0</v>
      </c>
      <c r="OM19" s="17">
        <v>0</v>
      </c>
      <c r="ON19" s="17">
        <v>7.3</v>
      </c>
      <c r="OO19" s="17">
        <v>12.5</v>
      </c>
      <c r="OP19" s="17">
        <v>14.039</v>
      </c>
      <c r="OQ19" s="17">
        <v>-6.7389999999999999</v>
      </c>
      <c r="OR19" s="17">
        <v>0</v>
      </c>
      <c r="OS19" s="17">
        <v>0.5</v>
      </c>
      <c r="OT19" s="17">
        <v>0.5</v>
      </c>
      <c r="OU19" s="17">
        <v>-0.5</v>
      </c>
      <c r="OV19" s="17">
        <v>20</v>
      </c>
      <c r="OW19" s="17">
        <v>20</v>
      </c>
      <c r="OX19" s="17">
        <v>17.560970000000001</v>
      </c>
      <c r="OY19" s="17">
        <v>2.4390299999999998</v>
      </c>
      <c r="OZ19" s="17">
        <v>9.9</v>
      </c>
      <c r="PA19" s="17">
        <v>9.9830000000000005</v>
      </c>
      <c r="PB19" s="17">
        <v>9.9830000000000005</v>
      </c>
      <c r="PC19" s="17">
        <v>-8.3000000000000004E-2</v>
      </c>
      <c r="PD19" s="17">
        <v>5.3</v>
      </c>
      <c r="PE19" s="17">
        <v>5.67</v>
      </c>
      <c r="PF19" s="17">
        <v>5.67</v>
      </c>
      <c r="PG19" s="17">
        <v>-0.37</v>
      </c>
      <c r="PH19" s="17">
        <v>1.1000000000000001</v>
      </c>
      <c r="PI19" s="17">
        <v>1.23</v>
      </c>
      <c r="PJ19" s="17">
        <v>1.23</v>
      </c>
      <c r="PK19" s="17">
        <v>-0.13</v>
      </c>
      <c r="PL19" s="17">
        <v>3.3</v>
      </c>
      <c r="PM19" s="17"/>
      <c r="PN19" s="17"/>
      <c r="PO19" s="17">
        <v>3.3</v>
      </c>
      <c r="PP19" s="17">
        <v>4.3</v>
      </c>
      <c r="PQ19" s="17">
        <v>4.5</v>
      </c>
      <c r="PR19" s="17">
        <v>4.5</v>
      </c>
      <c r="PS19" s="17">
        <v>-0.2</v>
      </c>
      <c r="PT19" s="17"/>
      <c r="PU19" s="17"/>
      <c r="PV19" s="17"/>
      <c r="PW19" s="17">
        <v>0</v>
      </c>
      <c r="PX19" s="17">
        <v>20</v>
      </c>
      <c r="PY19" s="17">
        <v>19.51219</v>
      </c>
      <c r="PZ19" s="17">
        <v>19.51219</v>
      </c>
      <c r="QA19" s="17">
        <v>0.48781000000000002</v>
      </c>
      <c r="QB19" s="17">
        <v>19</v>
      </c>
      <c r="QC19" s="17">
        <v>19</v>
      </c>
      <c r="QD19" s="17">
        <v>18.2439</v>
      </c>
      <c r="QE19" s="17">
        <v>0.75609999999999999</v>
      </c>
      <c r="QF19" s="17">
        <v>3.3</v>
      </c>
      <c r="QG19" s="17"/>
      <c r="QH19" s="17">
        <v>3.5</v>
      </c>
      <c r="QI19" s="17">
        <v>-0.2</v>
      </c>
      <c r="QJ19" s="17">
        <v>18.5</v>
      </c>
      <c r="QK19" s="17">
        <v>19</v>
      </c>
      <c r="QL19" s="17">
        <v>18.048780000000001</v>
      </c>
      <c r="QM19" s="17">
        <v>0.45122000000000001</v>
      </c>
      <c r="QN19" s="17">
        <v>0</v>
      </c>
      <c r="QO19" s="17"/>
      <c r="QP19" s="17">
        <v>0</v>
      </c>
      <c r="QQ19" s="17">
        <v>0</v>
      </c>
      <c r="QR19" s="17">
        <v>0</v>
      </c>
      <c r="QS19" s="17"/>
      <c r="QT19" s="17">
        <v>0</v>
      </c>
      <c r="QU19" s="17">
        <v>0</v>
      </c>
      <c r="QV19" s="17">
        <v>0.8</v>
      </c>
      <c r="QW19" s="17">
        <v>9.0790000000000006</v>
      </c>
      <c r="QX19" s="17">
        <v>9.0790000000000006</v>
      </c>
      <c r="QY19" s="17">
        <v>-8.2789999999999999</v>
      </c>
      <c r="QZ19" s="17">
        <v>3</v>
      </c>
      <c r="RA19" s="17">
        <v>21.99</v>
      </c>
      <c r="RB19" s="17">
        <v>21.99</v>
      </c>
      <c r="RC19" s="17">
        <v>-18.989999999999998</v>
      </c>
      <c r="RD19" s="17">
        <v>4.5</v>
      </c>
      <c r="RE19" s="17">
        <v>5</v>
      </c>
      <c r="RF19" s="17">
        <v>4.2</v>
      </c>
      <c r="RG19" s="17">
        <v>0.3</v>
      </c>
      <c r="RH19" s="17">
        <v>1.1000000000000001</v>
      </c>
      <c r="RI19" s="17">
        <v>1.2</v>
      </c>
      <c r="RJ19" s="17">
        <v>1.2</v>
      </c>
      <c r="RK19" s="17">
        <v>-0.1</v>
      </c>
      <c r="RL19" s="17">
        <v>2.2000000000000002</v>
      </c>
      <c r="RM19" s="17">
        <v>1.2</v>
      </c>
      <c r="RN19" s="17">
        <v>1.2</v>
      </c>
      <c r="RO19" s="17">
        <v>1</v>
      </c>
      <c r="RP19" s="17">
        <v>3.1</v>
      </c>
      <c r="RQ19" s="17">
        <v>2.8</v>
      </c>
      <c r="RR19" s="17">
        <v>2.8</v>
      </c>
      <c r="RS19" s="17">
        <v>0.3</v>
      </c>
      <c r="RT19" s="17">
        <v>0</v>
      </c>
      <c r="RU19" s="17"/>
      <c r="RV19" s="17">
        <v>0</v>
      </c>
      <c r="RW19" s="17">
        <v>0</v>
      </c>
      <c r="RX19" s="17">
        <v>0</v>
      </c>
      <c r="RY19" s="17">
        <v>0</v>
      </c>
      <c r="RZ19" s="17">
        <v>0</v>
      </c>
      <c r="SA19" s="17">
        <v>0</v>
      </c>
      <c r="SB19" s="17">
        <v>13.6</v>
      </c>
      <c r="SC19" s="17">
        <v>11.81129</v>
      </c>
      <c r="SD19" s="17">
        <v>18.118379999999998</v>
      </c>
      <c r="SE19" s="17">
        <v>-4.5183799999999996</v>
      </c>
      <c r="SF19" s="17">
        <v>0</v>
      </c>
      <c r="SG19" s="17">
        <v>2</v>
      </c>
      <c r="SH19" s="17">
        <v>2</v>
      </c>
      <c r="SI19" s="17">
        <v>-2</v>
      </c>
      <c r="SJ19" s="17">
        <v>0.3</v>
      </c>
      <c r="SK19" s="17">
        <v>0.4</v>
      </c>
      <c r="SL19" s="17">
        <v>0.7</v>
      </c>
      <c r="SM19" s="17">
        <v>-0.4</v>
      </c>
      <c r="SN19" s="17">
        <v>12.1</v>
      </c>
      <c r="SO19" s="17">
        <v>11.707319999999999</v>
      </c>
      <c r="SP19" s="17">
        <v>11.707319999999999</v>
      </c>
      <c r="SQ19" s="17">
        <v>0.39267999999999997</v>
      </c>
      <c r="SR19" s="17">
        <v>6.5</v>
      </c>
      <c r="SS19" s="17">
        <v>6.4</v>
      </c>
      <c r="ST19" s="17">
        <v>6.4</v>
      </c>
      <c r="SU19" s="17">
        <v>0.1</v>
      </c>
      <c r="SV19" s="17">
        <v>8.4</v>
      </c>
      <c r="SW19" s="17">
        <v>8</v>
      </c>
      <c r="SX19" s="17">
        <v>8</v>
      </c>
      <c r="SY19" s="17">
        <v>0.4</v>
      </c>
      <c r="SZ19" s="17">
        <v>12.3</v>
      </c>
      <c r="TA19" s="17">
        <v>11.707319999999999</v>
      </c>
      <c r="TB19" s="17">
        <v>11.707319999999999</v>
      </c>
      <c r="TC19" s="17">
        <v>0.59267999999999998</v>
      </c>
      <c r="TD19" s="17">
        <v>20</v>
      </c>
      <c r="TE19" s="17">
        <v>20</v>
      </c>
      <c r="TF19" s="17">
        <v>19.317070000000001</v>
      </c>
      <c r="TG19" s="17">
        <v>0.68293000000000004</v>
      </c>
      <c r="TH19" s="17">
        <v>19.8</v>
      </c>
      <c r="TI19" s="17">
        <v>19.059000000000001</v>
      </c>
      <c r="TJ19" s="17">
        <v>19.059000000000001</v>
      </c>
      <c r="TK19" s="17">
        <v>0.74099999999999999</v>
      </c>
      <c r="TL19" s="17">
        <v>15.8</v>
      </c>
      <c r="TM19" s="17">
        <v>19.504000000000001</v>
      </c>
      <c r="TN19" s="17">
        <v>19.504000000000001</v>
      </c>
      <c r="TO19" s="17">
        <v>-3.7040000000000002</v>
      </c>
      <c r="TP19" s="17">
        <v>0</v>
      </c>
      <c r="TQ19" s="17"/>
      <c r="TR19" s="17">
        <v>0</v>
      </c>
      <c r="TS19" s="17">
        <v>0</v>
      </c>
      <c r="TT19" s="17">
        <v>0</v>
      </c>
      <c r="TU19" s="17">
        <v>10.978999999999999</v>
      </c>
      <c r="TV19" s="17">
        <v>10.978999999999999</v>
      </c>
      <c r="TW19" s="17">
        <v>-10.978999999999999</v>
      </c>
      <c r="TX19" s="17">
        <v>0</v>
      </c>
      <c r="TY19" s="17">
        <v>22.89</v>
      </c>
      <c r="TZ19" s="17">
        <v>22.89</v>
      </c>
      <c r="UA19" s="17">
        <v>-22.89</v>
      </c>
      <c r="UB19" s="17">
        <v>0</v>
      </c>
      <c r="UC19" s="17">
        <v>0.317</v>
      </c>
      <c r="UD19" s="17">
        <v>0.317</v>
      </c>
      <c r="UE19" s="17">
        <v>-0.317</v>
      </c>
      <c r="UF19" s="17">
        <v>0</v>
      </c>
      <c r="UG19" s="17">
        <v>0.34</v>
      </c>
      <c r="UH19" s="17">
        <v>0.34</v>
      </c>
      <c r="UI19" s="17">
        <v>-0.34</v>
      </c>
      <c r="UJ19" s="17"/>
      <c r="UK19" s="17"/>
      <c r="UL19" s="17">
        <v>11.707319999999999</v>
      </c>
      <c r="UM19" s="17">
        <v>-11.707319999999999</v>
      </c>
      <c r="UN19" s="17">
        <v>3.9691100000000001</v>
      </c>
      <c r="UO19" s="17">
        <v>4</v>
      </c>
      <c r="UP19" s="17">
        <v>4</v>
      </c>
      <c r="UQ19" s="17">
        <v>-3.0890000000000001E-2</v>
      </c>
      <c r="UR19" s="17">
        <v>8</v>
      </c>
      <c r="US19" s="17">
        <v>8</v>
      </c>
      <c r="UT19" s="17">
        <v>8</v>
      </c>
      <c r="UU19" s="17">
        <v>0</v>
      </c>
      <c r="UV19" s="17">
        <v>14</v>
      </c>
      <c r="UW19" s="17">
        <v>15</v>
      </c>
      <c r="UX19" s="17">
        <v>12.682930000000001</v>
      </c>
      <c r="UY19" s="17">
        <v>1.31707</v>
      </c>
      <c r="UZ19" s="17">
        <v>15</v>
      </c>
      <c r="VA19" s="17">
        <v>17</v>
      </c>
      <c r="VB19" s="17">
        <v>12.682930000000001</v>
      </c>
      <c r="VC19" s="17">
        <v>2.3170700000000002</v>
      </c>
      <c r="VD19" s="17">
        <v>15</v>
      </c>
      <c r="VE19" s="17">
        <v>17</v>
      </c>
      <c r="VF19" s="17">
        <v>11.707319999999999</v>
      </c>
      <c r="VG19" s="17">
        <v>3.2926799999999998</v>
      </c>
      <c r="VH19" s="17">
        <v>5.0999999999999996</v>
      </c>
      <c r="VI19" s="17">
        <v>8.5</v>
      </c>
      <c r="VJ19" s="17">
        <v>10.554</v>
      </c>
      <c r="VK19" s="17">
        <v>-5.4539999999999997</v>
      </c>
      <c r="VL19" s="17">
        <v>0</v>
      </c>
      <c r="VM19" s="17"/>
      <c r="VN19" s="17">
        <v>0</v>
      </c>
      <c r="VO19" s="17">
        <v>0</v>
      </c>
      <c r="VP19" s="17">
        <v>0</v>
      </c>
      <c r="VQ19" s="17"/>
      <c r="VR19" s="17">
        <v>0</v>
      </c>
      <c r="VS19" s="17">
        <v>0</v>
      </c>
      <c r="VT19" s="17">
        <v>0</v>
      </c>
      <c r="VU19" s="17"/>
      <c r="VV19" s="17">
        <v>0</v>
      </c>
      <c r="VW19" s="17">
        <v>0</v>
      </c>
      <c r="VX19" s="17">
        <v>0.6</v>
      </c>
      <c r="VY19" s="17">
        <v>0.6</v>
      </c>
      <c r="VZ19" s="17">
        <v>0.6</v>
      </c>
      <c r="WA19" s="17">
        <v>0</v>
      </c>
      <c r="WB19" s="17">
        <v>0</v>
      </c>
      <c r="WC19" s="17">
        <v>12.901999999999999</v>
      </c>
      <c r="WD19" s="17">
        <v>12.901999999999999</v>
      </c>
      <c r="WE19" s="17">
        <v>-12.901999999999999</v>
      </c>
      <c r="WF19" s="17">
        <v>0</v>
      </c>
      <c r="WG19" s="17">
        <v>15.959</v>
      </c>
      <c r="WH19" s="17">
        <v>15.959</v>
      </c>
      <c r="WI19" s="17">
        <v>-15.959</v>
      </c>
      <c r="WJ19" s="17">
        <v>0</v>
      </c>
      <c r="WK19" s="17"/>
      <c r="WL19" s="17">
        <v>0</v>
      </c>
      <c r="WM19" s="17">
        <v>0</v>
      </c>
      <c r="WN19" s="17">
        <v>0</v>
      </c>
      <c r="WO19" s="17"/>
      <c r="WP19" s="17">
        <v>0</v>
      </c>
      <c r="WQ19" s="17">
        <v>0</v>
      </c>
      <c r="WR19" s="17">
        <v>9.6999999999999993</v>
      </c>
      <c r="WS19" s="17">
        <v>9.6</v>
      </c>
      <c r="WT19" s="17">
        <v>9.6</v>
      </c>
      <c r="WU19" s="17">
        <v>0.1</v>
      </c>
      <c r="WV19" s="17">
        <v>20</v>
      </c>
      <c r="WW19" s="17">
        <v>20</v>
      </c>
      <c r="WX19" s="17">
        <v>19.317070000000001</v>
      </c>
      <c r="WY19" s="17">
        <v>0.68293000000000004</v>
      </c>
      <c r="WZ19" s="17">
        <v>6.9</v>
      </c>
      <c r="XA19" s="17">
        <v>10</v>
      </c>
      <c r="XB19" s="17">
        <v>10.7</v>
      </c>
      <c r="XC19" s="17">
        <v>-3.8</v>
      </c>
      <c r="XD19" s="17">
        <v>43.2</v>
      </c>
      <c r="XE19" s="17">
        <v>43.2</v>
      </c>
      <c r="XF19" s="17">
        <v>40</v>
      </c>
      <c r="XG19" s="17">
        <v>3.2</v>
      </c>
      <c r="XH19" s="17">
        <v>11.4</v>
      </c>
      <c r="XI19" s="17">
        <v>10.8</v>
      </c>
      <c r="XJ19" s="17">
        <v>10</v>
      </c>
      <c r="XK19" s="17">
        <v>1.4</v>
      </c>
      <c r="XL19" s="17"/>
      <c r="XM19" s="17"/>
      <c r="XN19" s="17"/>
      <c r="XO19" s="17">
        <v>0</v>
      </c>
      <c r="XP19" s="17"/>
      <c r="XQ19" s="17"/>
      <c r="XR19" s="17"/>
      <c r="XS19" s="17">
        <v>0</v>
      </c>
      <c r="XT19" s="17">
        <v>17.2</v>
      </c>
      <c r="XU19" s="17">
        <v>17</v>
      </c>
      <c r="XV19" s="17">
        <v>14</v>
      </c>
      <c r="XW19" s="17">
        <v>3.2</v>
      </c>
      <c r="XX19" s="17"/>
      <c r="XY19" s="17"/>
      <c r="XZ19" s="17"/>
      <c r="YA19" s="17">
        <v>0</v>
      </c>
      <c r="YB19" s="17"/>
      <c r="YC19" s="17"/>
      <c r="YD19" s="17"/>
      <c r="YE19" s="17">
        <v>0</v>
      </c>
    </row>
    <row r="20" spans="1:655" ht="24" customHeight="1" x14ac:dyDescent="0.3">
      <c r="A20" s="1"/>
      <c r="B20" s="16" t="s">
        <v>87</v>
      </c>
      <c r="C20" s="16" t="s">
        <v>935</v>
      </c>
      <c r="D20" s="17">
        <v>104.6</v>
      </c>
      <c r="E20" s="17">
        <v>104</v>
      </c>
      <c r="F20" s="17">
        <v>104</v>
      </c>
      <c r="G20" s="17">
        <v>0.6</v>
      </c>
      <c r="H20" s="17">
        <v>598.4</v>
      </c>
      <c r="I20" s="17">
        <v>597.06966999999997</v>
      </c>
      <c r="J20" s="17">
        <v>597.06966999999997</v>
      </c>
      <c r="K20" s="17">
        <v>1.33033</v>
      </c>
      <c r="L20" s="17">
        <v>200.3</v>
      </c>
      <c r="M20" s="17">
        <v>195.18487999999999</v>
      </c>
      <c r="N20" s="17">
        <v>195.18486999999999</v>
      </c>
      <c r="O20" s="17">
        <v>5.1151299999999997</v>
      </c>
      <c r="P20" s="17"/>
      <c r="Q20" s="17"/>
      <c r="R20" s="17"/>
      <c r="S20" s="17">
        <v>0</v>
      </c>
      <c r="T20" s="17"/>
      <c r="U20" s="17"/>
      <c r="V20" s="17"/>
      <c r="W20" s="17">
        <v>0</v>
      </c>
      <c r="X20" s="17">
        <v>90</v>
      </c>
      <c r="Y20" s="17">
        <v>92.226339999999993</v>
      </c>
      <c r="Z20" s="17">
        <v>92.226339999999993</v>
      </c>
      <c r="AA20" s="17">
        <v>-2.22634</v>
      </c>
      <c r="AB20" s="17">
        <v>190.6</v>
      </c>
      <c r="AC20" s="17">
        <v>190</v>
      </c>
      <c r="AD20" s="17">
        <v>196.09834000000001</v>
      </c>
      <c r="AE20" s="17">
        <v>-5.4983399999999998</v>
      </c>
      <c r="AF20" s="17"/>
      <c r="AG20" s="17"/>
      <c r="AH20" s="17"/>
      <c r="AI20" s="17">
        <v>0</v>
      </c>
      <c r="AJ20" s="17"/>
      <c r="AK20" s="17"/>
      <c r="AL20" s="17"/>
      <c r="AM20" s="17">
        <v>0</v>
      </c>
      <c r="AN20" s="17">
        <v>102.1</v>
      </c>
      <c r="AO20" s="17">
        <v>110.00001</v>
      </c>
      <c r="AP20" s="17">
        <v>110.00005</v>
      </c>
      <c r="AQ20" s="17">
        <v>-7.9000500000000002</v>
      </c>
      <c r="AR20" s="17"/>
      <c r="AS20" s="17"/>
      <c r="AT20" s="17"/>
      <c r="AU20" s="17">
        <v>0</v>
      </c>
      <c r="AV20" s="17">
        <v>102</v>
      </c>
      <c r="AW20" s="17">
        <v>110.00001</v>
      </c>
      <c r="AX20" s="17">
        <v>110.00005</v>
      </c>
      <c r="AY20" s="17">
        <v>-8.0000499999999999</v>
      </c>
      <c r="AZ20" s="17">
        <v>129.6</v>
      </c>
      <c r="BA20" s="17">
        <v>110.00001</v>
      </c>
      <c r="BB20" s="17">
        <v>110.00005</v>
      </c>
      <c r="BC20" s="17">
        <v>19.59995</v>
      </c>
      <c r="BD20" s="17">
        <v>213.4</v>
      </c>
      <c r="BE20" s="17">
        <v>204.87801999999999</v>
      </c>
      <c r="BF20" s="17">
        <v>204.87799999999999</v>
      </c>
      <c r="BG20" s="17">
        <v>8.5220000000000002</v>
      </c>
      <c r="BH20" s="17">
        <v>109.8</v>
      </c>
      <c r="BI20" s="17">
        <v>102.43901</v>
      </c>
      <c r="BJ20" s="17">
        <v>102.43899999999999</v>
      </c>
      <c r="BK20" s="17">
        <v>7.3609999999999998</v>
      </c>
      <c r="BL20" s="17">
        <v>489.6</v>
      </c>
      <c r="BM20" s="17">
        <v>553.72139000000004</v>
      </c>
      <c r="BN20" s="17">
        <v>568.29853000000003</v>
      </c>
      <c r="BO20" s="17">
        <v>-78.698530000000005</v>
      </c>
      <c r="BP20" s="17">
        <v>5.4</v>
      </c>
      <c r="BQ20" s="17">
        <v>5.4891500000000004</v>
      </c>
      <c r="BR20" s="17">
        <v>5.4891399999999999</v>
      </c>
      <c r="BS20" s="17">
        <v>-8.9139999999999997E-2</v>
      </c>
      <c r="BT20" s="17"/>
      <c r="BU20" s="17"/>
      <c r="BV20" s="17"/>
      <c r="BW20" s="17">
        <v>0</v>
      </c>
      <c r="BX20" s="17"/>
      <c r="BY20" s="17"/>
      <c r="BZ20" s="17"/>
      <c r="CA20" s="17">
        <v>0</v>
      </c>
      <c r="CB20" s="17"/>
      <c r="CC20" s="17"/>
      <c r="CD20" s="17"/>
      <c r="CE20" s="17">
        <v>0</v>
      </c>
      <c r="CF20" s="17"/>
      <c r="CG20" s="17"/>
      <c r="CH20" s="17"/>
      <c r="CI20" s="17">
        <v>0</v>
      </c>
      <c r="CJ20" s="17">
        <v>154.80000000000001</v>
      </c>
      <c r="CK20" s="17">
        <v>154.72604999999999</v>
      </c>
      <c r="CL20" s="17">
        <v>154.72604999999999</v>
      </c>
      <c r="CM20" s="17">
        <v>7.3950000000000002E-2</v>
      </c>
      <c r="CN20" s="17">
        <v>7.2</v>
      </c>
      <c r="CO20" s="17">
        <v>6.8335499999999998</v>
      </c>
      <c r="CP20" s="17">
        <v>5.1346499999999997</v>
      </c>
      <c r="CQ20" s="17">
        <v>2.06535</v>
      </c>
      <c r="CR20" s="17">
        <v>5.2</v>
      </c>
      <c r="CS20" s="17">
        <v>3.75102</v>
      </c>
      <c r="CT20" s="17">
        <v>2.8184800000000001</v>
      </c>
      <c r="CU20" s="17">
        <v>2.3815200000000001</v>
      </c>
      <c r="CV20" s="17"/>
      <c r="CW20" s="17"/>
      <c r="CX20" s="17">
        <v>0</v>
      </c>
      <c r="CY20" s="17">
        <v>0</v>
      </c>
      <c r="CZ20" s="17">
        <v>6.9</v>
      </c>
      <c r="DA20" s="17">
        <v>6.8787000000000003</v>
      </c>
      <c r="DB20" s="17">
        <v>6.8787000000000003</v>
      </c>
      <c r="DC20" s="17">
        <v>2.1299999999999999E-2</v>
      </c>
      <c r="DD20" s="17">
        <v>12</v>
      </c>
      <c r="DE20" s="17">
        <v>14.992190000000001</v>
      </c>
      <c r="DF20" s="17">
        <v>14.992190000000001</v>
      </c>
      <c r="DG20" s="17">
        <v>-2.9921899999999999</v>
      </c>
      <c r="DH20" s="17">
        <v>89.8</v>
      </c>
      <c r="DI20" s="17">
        <v>95.795209999999997</v>
      </c>
      <c r="DJ20" s="17">
        <v>99.301029999999997</v>
      </c>
      <c r="DK20" s="17">
        <v>-9.5010300000000001</v>
      </c>
      <c r="DL20" s="17"/>
      <c r="DM20" s="17"/>
      <c r="DN20" s="17"/>
      <c r="DO20" s="17">
        <v>0</v>
      </c>
      <c r="DP20" s="17"/>
      <c r="DQ20" s="17"/>
      <c r="DR20" s="17"/>
      <c r="DS20" s="17">
        <v>0</v>
      </c>
      <c r="DT20" s="17"/>
      <c r="DU20" s="17"/>
      <c r="DV20" s="17"/>
      <c r="DW20" s="17">
        <v>0</v>
      </c>
      <c r="DX20" s="17"/>
      <c r="DY20" s="17"/>
      <c r="DZ20" s="17"/>
      <c r="EA20" s="17">
        <v>0</v>
      </c>
      <c r="EB20" s="17">
        <v>110.8</v>
      </c>
      <c r="EC20" s="17">
        <v>110.99999</v>
      </c>
      <c r="ED20" s="17">
        <v>112.90536</v>
      </c>
      <c r="EE20" s="17">
        <v>-2.1053600000000001</v>
      </c>
      <c r="EF20" s="17">
        <v>223.4</v>
      </c>
      <c r="EG20" s="17">
        <v>221.30108000000001</v>
      </c>
      <c r="EH20" s="17">
        <v>221.30108000000001</v>
      </c>
      <c r="EI20" s="17">
        <v>2.0989200000000001</v>
      </c>
      <c r="EJ20" s="17"/>
      <c r="EK20" s="17"/>
      <c r="EL20" s="17"/>
      <c r="EM20" s="17">
        <v>0</v>
      </c>
      <c r="EN20" s="17"/>
      <c r="EO20" s="17"/>
      <c r="EP20" s="17"/>
      <c r="EQ20" s="17">
        <v>0</v>
      </c>
      <c r="ER20" s="17"/>
      <c r="ES20" s="17"/>
      <c r="ET20" s="17"/>
      <c r="EU20" s="17">
        <v>0</v>
      </c>
      <c r="EV20" s="17">
        <v>6.5</v>
      </c>
      <c r="EW20" s="17">
        <v>6.39</v>
      </c>
      <c r="EX20" s="17">
        <v>6.39</v>
      </c>
      <c r="EY20" s="17">
        <v>0.11</v>
      </c>
      <c r="EZ20" s="17">
        <v>231.6</v>
      </c>
      <c r="FA20" s="17">
        <v>229.30732</v>
      </c>
      <c r="FB20" s="17">
        <v>229.30732</v>
      </c>
      <c r="FC20" s="17">
        <v>2.2926799999999998</v>
      </c>
      <c r="FD20" s="17">
        <v>62</v>
      </c>
      <c r="FE20" s="17">
        <v>61.005040000000001</v>
      </c>
      <c r="FF20" s="17">
        <v>61.005040000000001</v>
      </c>
      <c r="FG20" s="17">
        <v>0.99495999999999996</v>
      </c>
      <c r="FH20" s="17">
        <v>62.4</v>
      </c>
      <c r="FI20" s="17">
        <v>58.536520000000003</v>
      </c>
      <c r="FJ20" s="17">
        <v>112.82055</v>
      </c>
      <c r="FK20" s="17">
        <v>-50.420549999999999</v>
      </c>
      <c r="FL20" s="17">
        <v>34.1</v>
      </c>
      <c r="FM20" s="17">
        <v>30.165790000000001</v>
      </c>
      <c r="FN20" s="17">
        <v>30.165790000000001</v>
      </c>
      <c r="FO20" s="17">
        <v>3.9342100000000002</v>
      </c>
      <c r="FP20" s="17">
        <v>18.7</v>
      </c>
      <c r="FQ20" s="17">
        <v>19.28585</v>
      </c>
      <c r="FR20" s="17">
        <v>19.28585</v>
      </c>
      <c r="FS20" s="17">
        <v>-0.58584999999999998</v>
      </c>
      <c r="FT20" s="17">
        <v>19.7</v>
      </c>
      <c r="FU20" s="17">
        <v>20</v>
      </c>
      <c r="FV20" s="17">
        <v>19.317070000000001</v>
      </c>
      <c r="FW20" s="17">
        <v>0.38292999999999999</v>
      </c>
      <c r="FX20" s="17">
        <v>83.6</v>
      </c>
      <c r="FY20" s="17">
        <v>84.511290000000002</v>
      </c>
      <c r="FZ20" s="17">
        <v>84.511290000000002</v>
      </c>
      <c r="GA20" s="17">
        <v>-0.91129000000000004</v>
      </c>
      <c r="GB20" s="17">
        <v>154.11363</v>
      </c>
      <c r="GC20" s="17">
        <v>173.77180999999999</v>
      </c>
      <c r="GD20" s="17">
        <v>168.42606000000001</v>
      </c>
      <c r="GE20" s="17">
        <v>-14.312430000000001</v>
      </c>
      <c r="GF20" s="17">
        <v>153.24527</v>
      </c>
      <c r="GG20" s="17">
        <v>173.77180999999999</v>
      </c>
      <c r="GH20" s="17">
        <v>168.42606000000001</v>
      </c>
      <c r="GI20" s="17">
        <v>-15.18079</v>
      </c>
      <c r="GJ20" s="17">
        <v>168.28188</v>
      </c>
      <c r="GK20" s="17">
        <v>173.77180999999999</v>
      </c>
      <c r="GL20" s="17">
        <v>168.42606000000001</v>
      </c>
      <c r="GM20" s="17">
        <v>-0.14418</v>
      </c>
      <c r="GN20" s="17">
        <v>108.2</v>
      </c>
      <c r="GO20" s="17">
        <v>106.21420000000001</v>
      </c>
      <c r="GP20" s="17">
        <v>110.91316999999999</v>
      </c>
      <c r="GQ20" s="17">
        <v>-2.7131699999999999</v>
      </c>
      <c r="GR20" s="17">
        <v>8.1</v>
      </c>
      <c r="GS20" s="17">
        <v>8</v>
      </c>
      <c r="GT20" s="17">
        <v>9.09</v>
      </c>
      <c r="GU20" s="17">
        <v>-0.99</v>
      </c>
      <c r="GV20" s="17">
        <v>3.3</v>
      </c>
      <c r="GW20" s="17">
        <v>3.0634600000000001</v>
      </c>
      <c r="GX20" s="17">
        <v>6.6261000000000001</v>
      </c>
      <c r="GY20" s="17">
        <v>-3.3260999999999998</v>
      </c>
      <c r="GZ20" s="17">
        <v>39.6</v>
      </c>
      <c r="HA20" s="17">
        <v>47.26634</v>
      </c>
      <c r="HB20" s="17">
        <v>34.146320000000003</v>
      </c>
      <c r="HC20" s="17">
        <v>5.4536800000000003</v>
      </c>
      <c r="HD20" s="17">
        <v>17.7</v>
      </c>
      <c r="HE20" s="17">
        <v>13.00803</v>
      </c>
      <c r="HF20" s="17">
        <v>13.00803</v>
      </c>
      <c r="HG20" s="17">
        <v>4.6919700000000004</v>
      </c>
      <c r="HH20" s="17">
        <v>0</v>
      </c>
      <c r="HI20" s="17"/>
      <c r="HJ20" s="17">
        <v>3.8872599999999999</v>
      </c>
      <c r="HK20" s="17">
        <v>-3.8872599999999999</v>
      </c>
      <c r="HL20" s="17">
        <v>23.3</v>
      </c>
      <c r="HM20" s="17">
        <v>25.0092</v>
      </c>
      <c r="HN20" s="17">
        <v>25.0092</v>
      </c>
      <c r="HO20" s="17">
        <v>-1.7092000000000001</v>
      </c>
      <c r="HP20" s="17">
        <v>118.4</v>
      </c>
      <c r="HQ20" s="17">
        <v>101.46301</v>
      </c>
      <c r="HR20" s="17">
        <v>105.51324</v>
      </c>
      <c r="HS20" s="17">
        <v>12.886760000000001</v>
      </c>
      <c r="HT20" s="17"/>
      <c r="HU20" s="17"/>
      <c r="HV20" s="17"/>
      <c r="HW20" s="17">
        <v>0</v>
      </c>
      <c r="HX20" s="17"/>
      <c r="HY20" s="17"/>
      <c r="HZ20" s="17"/>
      <c r="IA20" s="17">
        <v>0</v>
      </c>
      <c r="IB20" s="17"/>
      <c r="IC20" s="17"/>
      <c r="ID20" s="17"/>
      <c r="IE20" s="17">
        <v>0</v>
      </c>
      <c r="IF20" s="17">
        <v>0</v>
      </c>
      <c r="IG20" s="17"/>
      <c r="IH20" s="17"/>
      <c r="II20" s="17">
        <v>0</v>
      </c>
      <c r="IJ20" s="17"/>
      <c r="IK20" s="17"/>
      <c r="IL20" s="17"/>
      <c r="IM20" s="17">
        <v>0</v>
      </c>
      <c r="IN20" s="17"/>
      <c r="IO20" s="17"/>
      <c r="IP20" s="17">
        <v>0</v>
      </c>
      <c r="IQ20" s="17">
        <v>0</v>
      </c>
      <c r="IR20" s="17"/>
      <c r="IS20" s="17"/>
      <c r="IT20" s="17"/>
      <c r="IU20" s="17">
        <v>0</v>
      </c>
      <c r="IV20" s="17"/>
      <c r="IW20" s="17"/>
      <c r="IX20" s="17"/>
      <c r="IY20" s="17">
        <v>0</v>
      </c>
      <c r="IZ20" s="17"/>
      <c r="JA20" s="17"/>
      <c r="JB20" s="17"/>
      <c r="JC20" s="17">
        <v>0</v>
      </c>
      <c r="JD20" s="17">
        <v>86.4</v>
      </c>
      <c r="JE20" s="17">
        <v>86.999989999999997</v>
      </c>
      <c r="JF20" s="17">
        <v>88.815600000000003</v>
      </c>
      <c r="JG20" s="17">
        <v>-2.4156</v>
      </c>
      <c r="JH20" s="17">
        <v>0</v>
      </c>
      <c r="JI20" s="17">
        <v>0</v>
      </c>
      <c r="JJ20" s="17">
        <v>0</v>
      </c>
      <c r="JK20" s="17">
        <v>0</v>
      </c>
      <c r="JL20" s="17">
        <v>0</v>
      </c>
      <c r="JM20" s="17">
        <v>0</v>
      </c>
      <c r="JN20" s="17">
        <v>0</v>
      </c>
      <c r="JO20" s="17">
        <v>0</v>
      </c>
      <c r="JP20" s="17">
        <v>140</v>
      </c>
      <c r="JQ20" s="17">
        <v>136.66668000000001</v>
      </c>
      <c r="JR20" s="17">
        <v>136.66674</v>
      </c>
      <c r="JS20" s="17">
        <v>3.3332600000000001</v>
      </c>
      <c r="JT20" s="17">
        <v>66.900000000000006</v>
      </c>
      <c r="JU20" s="17">
        <v>68.333340000000007</v>
      </c>
      <c r="JV20" s="17">
        <v>68.333370000000002</v>
      </c>
      <c r="JW20" s="17">
        <v>-1.43337</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4.3</v>
      </c>
      <c r="LE20" s="17">
        <v>3.9931199999999998</v>
      </c>
      <c r="LF20" s="17">
        <v>3.9931199999999998</v>
      </c>
      <c r="LG20" s="17">
        <v>0.30687999999999999</v>
      </c>
      <c r="LH20" s="17">
        <v>144.80000000000001</v>
      </c>
      <c r="LI20" s="17">
        <v>128.88820000000001</v>
      </c>
      <c r="LJ20" s="17">
        <v>130.81357</v>
      </c>
      <c r="LK20" s="17">
        <v>13.98643</v>
      </c>
      <c r="LL20" s="17">
        <v>127.9</v>
      </c>
      <c r="LM20" s="17">
        <v>125.87379</v>
      </c>
      <c r="LN20" s="17">
        <v>125.44671</v>
      </c>
      <c r="LO20" s="17">
        <v>2.45329</v>
      </c>
      <c r="LP20" s="17">
        <v>63.8</v>
      </c>
      <c r="LQ20" s="17">
        <v>67.461460000000002</v>
      </c>
      <c r="LR20" s="17">
        <v>67.461460000000002</v>
      </c>
      <c r="LS20" s="17">
        <v>-3.6614599999999999</v>
      </c>
      <c r="LT20" s="17">
        <v>79.099999999999994</v>
      </c>
      <c r="LU20" s="17">
        <v>78.567999999999998</v>
      </c>
      <c r="LV20" s="17">
        <v>78.567989999999995</v>
      </c>
      <c r="LW20" s="17">
        <v>0.53200999999999998</v>
      </c>
      <c r="LX20" s="17">
        <v>30.1</v>
      </c>
      <c r="LY20" s="17">
        <v>30.097560000000001</v>
      </c>
      <c r="LZ20" s="17">
        <v>30.097560000000001</v>
      </c>
      <c r="MA20" s="17">
        <v>2.4399999999999999E-3</v>
      </c>
      <c r="MB20" s="17"/>
      <c r="MC20" s="17"/>
      <c r="MD20" s="17"/>
      <c r="ME20" s="17">
        <v>0</v>
      </c>
      <c r="MF20" s="17"/>
      <c r="MG20" s="17"/>
      <c r="MH20" s="17"/>
      <c r="MI20" s="17">
        <v>0</v>
      </c>
      <c r="MJ20" s="17"/>
      <c r="MK20" s="17"/>
      <c r="ML20" s="17"/>
      <c r="MM20" s="17">
        <v>0</v>
      </c>
      <c r="MN20" s="17">
        <v>103</v>
      </c>
      <c r="MO20" s="17">
        <v>117.25673</v>
      </c>
      <c r="MP20" s="17">
        <v>128.06813</v>
      </c>
      <c r="MQ20" s="17">
        <v>-25.06813</v>
      </c>
      <c r="MR20" s="17">
        <v>102.7</v>
      </c>
      <c r="MS20" s="17">
        <v>117.25673</v>
      </c>
      <c r="MT20" s="17">
        <v>128.06813</v>
      </c>
      <c r="MU20" s="17">
        <v>-25.368130000000001</v>
      </c>
      <c r="MV20" s="17">
        <v>122.1</v>
      </c>
      <c r="MW20" s="17">
        <v>117.25673</v>
      </c>
      <c r="MX20" s="17">
        <v>128.06813</v>
      </c>
      <c r="MY20" s="17">
        <v>-5.9681300000000004</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v>0</v>
      </c>
      <c r="OE20" s="17">
        <v>0</v>
      </c>
      <c r="OF20" s="17">
        <v>0.1</v>
      </c>
      <c r="OG20" s="17">
        <v>34.9</v>
      </c>
      <c r="OH20" s="17">
        <v>42.594999999999999</v>
      </c>
      <c r="OI20" s="17">
        <v>-42.494999999999997</v>
      </c>
      <c r="OJ20" s="17">
        <v>0</v>
      </c>
      <c r="OK20" s="17"/>
      <c r="OL20" s="17">
        <v>0</v>
      </c>
      <c r="OM20" s="17">
        <v>0</v>
      </c>
      <c r="ON20" s="17">
        <v>8.1</v>
      </c>
      <c r="OO20" s="17">
        <v>12.9</v>
      </c>
      <c r="OP20" s="17">
        <v>14.177</v>
      </c>
      <c r="OQ20" s="17">
        <v>-6.077</v>
      </c>
      <c r="OR20" s="17">
        <v>0</v>
      </c>
      <c r="OS20" s="17">
        <v>0.5</v>
      </c>
      <c r="OT20" s="17">
        <v>0.5</v>
      </c>
      <c r="OU20" s="17">
        <v>-0.5</v>
      </c>
      <c r="OV20" s="17">
        <v>20</v>
      </c>
      <c r="OW20" s="17">
        <v>20</v>
      </c>
      <c r="OX20" s="17">
        <v>17.560970000000001</v>
      </c>
      <c r="OY20" s="17">
        <v>2.4390299999999998</v>
      </c>
      <c r="OZ20" s="17">
        <v>10</v>
      </c>
      <c r="PA20" s="17">
        <v>9.9830000000000005</v>
      </c>
      <c r="PB20" s="17">
        <v>9.9830000000000005</v>
      </c>
      <c r="PC20" s="17">
        <v>1.7000000000000001E-2</v>
      </c>
      <c r="PD20" s="17">
        <v>5.5</v>
      </c>
      <c r="PE20" s="17">
        <v>5.67</v>
      </c>
      <c r="PF20" s="17">
        <v>5.67</v>
      </c>
      <c r="PG20" s="17">
        <v>-0.17</v>
      </c>
      <c r="PH20" s="17">
        <v>1.1000000000000001</v>
      </c>
      <c r="PI20" s="17">
        <v>1.23</v>
      </c>
      <c r="PJ20" s="17">
        <v>1.23</v>
      </c>
      <c r="PK20" s="17">
        <v>-0.13</v>
      </c>
      <c r="PL20" s="17">
        <v>3.3</v>
      </c>
      <c r="PM20" s="17"/>
      <c r="PN20" s="17"/>
      <c r="PO20" s="17">
        <v>3.3</v>
      </c>
      <c r="PP20" s="17">
        <v>4.3</v>
      </c>
      <c r="PQ20" s="17">
        <v>4.5</v>
      </c>
      <c r="PR20" s="17">
        <v>4.5</v>
      </c>
      <c r="PS20" s="17">
        <v>-0.2</v>
      </c>
      <c r="PT20" s="17"/>
      <c r="PU20" s="17"/>
      <c r="PV20" s="17"/>
      <c r="PW20" s="17">
        <v>0</v>
      </c>
      <c r="PX20" s="17">
        <v>20</v>
      </c>
      <c r="PY20" s="17">
        <v>19.51219</v>
      </c>
      <c r="PZ20" s="17">
        <v>19.51219</v>
      </c>
      <c r="QA20" s="17">
        <v>0.48781000000000002</v>
      </c>
      <c r="QB20" s="17">
        <v>19</v>
      </c>
      <c r="QC20" s="17">
        <v>19</v>
      </c>
      <c r="QD20" s="17">
        <v>18.2439</v>
      </c>
      <c r="QE20" s="17">
        <v>0.75609999999999999</v>
      </c>
      <c r="QF20" s="17">
        <v>3.3</v>
      </c>
      <c r="QG20" s="17"/>
      <c r="QH20" s="17">
        <v>3.5</v>
      </c>
      <c r="QI20" s="17">
        <v>-0.2</v>
      </c>
      <c r="QJ20" s="17">
        <v>18.5</v>
      </c>
      <c r="QK20" s="17">
        <v>19</v>
      </c>
      <c r="QL20" s="17">
        <v>18.048780000000001</v>
      </c>
      <c r="QM20" s="17">
        <v>0.45122000000000001</v>
      </c>
      <c r="QN20" s="17">
        <v>0</v>
      </c>
      <c r="QO20" s="17"/>
      <c r="QP20" s="17">
        <v>0</v>
      </c>
      <c r="QQ20" s="17">
        <v>0</v>
      </c>
      <c r="QR20" s="17">
        <v>0</v>
      </c>
      <c r="QS20" s="17"/>
      <c r="QT20" s="17">
        <v>0</v>
      </c>
      <c r="QU20" s="17">
        <v>0</v>
      </c>
      <c r="QV20" s="17">
        <v>0.6</v>
      </c>
      <c r="QW20" s="17">
        <v>8.8179999999999996</v>
      </c>
      <c r="QX20" s="17">
        <v>8.8179999999999996</v>
      </c>
      <c r="QY20" s="17">
        <v>-8.218</v>
      </c>
      <c r="QZ20" s="17">
        <v>2.9</v>
      </c>
      <c r="RA20" s="17">
        <v>21.238</v>
      </c>
      <c r="RB20" s="17">
        <v>21.238</v>
      </c>
      <c r="RC20" s="17">
        <v>-18.338000000000001</v>
      </c>
      <c r="RD20" s="17">
        <v>4.5</v>
      </c>
      <c r="RE20" s="17">
        <v>5</v>
      </c>
      <c r="RF20" s="17">
        <v>4.2</v>
      </c>
      <c r="RG20" s="17">
        <v>0.3</v>
      </c>
      <c r="RH20" s="17">
        <v>1.1000000000000001</v>
      </c>
      <c r="RI20" s="17">
        <v>1.2</v>
      </c>
      <c r="RJ20" s="17">
        <v>1.2</v>
      </c>
      <c r="RK20" s="17">
        <v>-0.1</v>
      </c>
      <c r="RL20" s="17">
        <v>2.2000000000000002</v>
      </c>
      <c r="RM20" s="17">
        <v>1.2</v>
      </c>
      <c r="RN20" s="17">
        <v>1.2</v>
      </c>
      <c r="RO20" s="17">
        <v>1</v>
      </c>
      <c r="RP20" s="17">
        <v>3.1</v>
      </c>
      <c r="RQ20" s="17">
        <v>2.8</v>
      </c>
      <c r="RR20" s="17">
        <v>2.8</v>
      </c>
      <c r="RS20" s="17">
        <v>0.3</v>
      </c>
      <c r="RT20" s="17">
        <v>0</v>
      </c>
      <c r="RU20" s="17"/>
      <c r="RV20" s="17">
        <v>0</v>
      </c>
      <c r="RW20" s="17">
        <v>0</v>
      </c>
      <c r="RX20" s="17">
        <v>0</v>
      </c>
      <c r="RY20" s="17">
        <v>0</v>
      </c>
      <c r="RZ20" s="17">
        <v>0</v>
      </c>
      <c r="SA20" s="17">
        <v>0</v>
      </c>
      <c r="SB20" s="17">
        <v>13.6</v>
      </c>
      <c r="SC20" s="17">
        <v>0</v>
      </c>
      <c r="SD20" s="17">
        <v>17.903600000000001</v>
      </c>
      <c r="SE20" s="17">
        <v>-4.3036000000000003</v>
      </c>
      <c r="SF20" s="17">
        <v>0</v>
      </c>
      <c r="SG20" s="17">
        <v>2</v>
      </c>
      <c r="SH20" s="17">
        <v>2</v>
      </c>
      <c r="SI20" s="17">
        <v>-2</v>
      </c>
      <c r="SJ20" s="17">
        <v>0.3</v>
      </c>
      <c r="SK20" s="17">
        <v>0.4</v>
      </c>
      <c r="SL20" s="17">
        <v>0.7</v>
      </c>
      <c r="SM20" s="17">
        <v>-0.4</v>
      </c>
      <c r="SN20" s="17">
        <v>12.1</v>
      </c>
      <c r="SO20" s="17">
        <v>11.707319999999999</v>
      </c>
      <c r="SP20" s="17">
        <v>11.707319999999999</v>
      </c>
      <c r="SQ20" s="17">
        <v>0.39267999999999997</v>
      </c>
      <c r="SR20" s="17">
        <v>6.5</v>
      </c>
      <c r="SS20" s="17">
        <v>6.4</v>
      </c>
      <c r="ST20" s="17">
        <v>6.4</v>
      </c>
      <c r="SU20" s="17">
        <v>0.1</v>
      </c>
      <c r="SV20" s="17">
        <v>8.3000000000000007</v>
      </c>
      <c r="SW20" s="17">
        <v>8</v>
      </c>
      <c r="SX20" s="17">
        <v>8</v>
      </c>
      <c r="SY20" s="17">
        <v>0.3</v>
      </c>
      <c r="SZ20" s="17">
        <v>12.2</v>
      </c>
      <c r="TA20" s="17">
        <v>11.707319999999999</v>
      </c>
      <c r="TB20" s="17">
        <v>11.707319999999999</v>
      </c>
      <c r="TC20" s="17">
        <v>0.49268000000000001</v>
      </c>
      <c r="TD20" s="17">
        <v>20</v>
      </c>
      <c r="TE20" s="17">
        <v>20</v>
      </c>
      <c r="TF20" s="17">
        <v>19.317070000000001</v>
      </c>
      <c r="TG20" s="17">
        <v>0.68293000000000004</v>
      </c>
      <c r="TH20" s="17">
        <v>21.1</v>
      </c>
      <c r="TI20" s="17">
        <v>19.295000000000002</v>
      </c>
      <c r="TJ20" s="17">
        <v>19.295000000000002</v>
      </c>
      <c r="TK20" s="17">
        <v>1.8049999999999999</v>
      </c>
      <c r="TL20" s="17">
        <v>16.100000000000001</v>
      </c>
      <c r="TM20" s="17">
        <v>19.222000000000001</v>
      </c>
      <c r="TN20" s="17">
        <v>19.222000000000001</v>
      </c>
      <c r="TO20" s="17">
        <v>-3.1219999999999999</v>
      </c>
      <c r="TP20" s="17">
        <v>0</v>
      </c>
      <c r="TQ20" s="17"/>
      <c r="TR20" s="17">
        <v>0</v>
      </c>
      <c r="TS20" s="17">
        <v>0</v>
      </c>
      <c r="TT20" s="17">
        <v>0</v>
      </c>
      <c r="TU20" s="17">
        <v>10.414999999999999</v>
      </c>
      <c r="TV20" s="17">
        <v>10.414999999999999</v>
      </c>
      <c r="TW20" s="17">
        <v>-10.414999999999999</v>
      </c>
      <c r="TX20" s="17">
        <v>0</v>
      </c>
      <c r="TY20" s="17">
        <v>21.992999999999999</v>
      </c>
      <c r="TZ20" s="17">
        <v>21.992999999999999</v>
      </c>
      <c r="UA20" s="17">
        <v>-21.992999999999999</v>
      </c>
      <c r="UB20" s="17">
        <v>0</v>
      </c>
      <c r="UC20" s="17">
        <v>0.32500000000000001</v>
      </c>
      <c r="UD20" s="17">
        <v>0.32500000000000001</v>
      </c>
      <c r="UE20" s="17">
        <v>-0.32500000000000001</v>
      </c>
      <c r="UF20" s="17">
        <v>0</v>
      </c>
      <c r="UG20" s="17">
        <v>0.33</v>
      </c>
      <c r="UH20" s="17">
        <v>0.33</v>
      </c>
      <c r="UI20" s="17">
        <v>-0.33</v>
      </c>
      <c r="UJ20" s="17"/>
      <c r="UK20" s="17"/>
      <c r="UL20" s="17">
        <v>11.707319999999999</v>
      </c>
      <c r="UM20" s="17">
        <v>-11.707319999999999</v>
      </c>
      <c r="UN20" s="17">
        <v>3.9631799999999999</v>
      </c>
      <c r="UO20" s="17">
        <v>4</v>
      </c>
      <c r="UP20" s="17">
        <v>4</v>
      </c>
      <c r="UQ20" s="17">
        <v>-3.6819999999999999E-2</v>
      </c>
      <c r="UR20" s="17">
        <v>7.2</v>
      </c>
      <c r="US20" s="17">
        <v>8</v>
      </c>
      <c r="UT20" s="17">
        <v>8</v>
      </c>
      <c r="UU20" s="17">
        <v>-0.8</v>
      </c>
      <c r="UV20" s="17">
        <v>14</v>
      </c>
      <c r="UW20" s="17">
        <v>15</v>
      </c>
      <c r="UX20" s="17">
        <v>12.682930000000001</v>
      </c>
      <c r="UY20" s="17">
        <v>1.31707</v>
      </c>
      <c r="UZ20" s="17">
        <v>14.6</v>
      </c>
      <c r="VA20" s="17">
        <v>17</v>
      </c>
      <c r="VB20" s="17">
        <v>12.682930000000001</v>
      </c>
      <c r="VC20" s="17">
        <v>1.9170700000000001</v>
      </c>
      <c r="VD20" s="17">
        <v>14.6</v>
      </c>
      <c r="VE20" s="17">
        <v>17</v>
      </c>
      <c r="VF20" s="17">
        <v>11.707319999999999</v>
      </c>
      <c r="VG20" s="17">
        <v>2.8926799999999999</v>
      </c>
      <c r="VH20" s="17">
        <v>5.5</v>
      </c>
      <c r="VI20" s="17">
        <v>9.1999999999999993</v>
      </c>
      <c r="VJ20" s="17">
        <v>10.765000000000001</v>
      </c>
      <c r="VK20" s="17">
        <v>-5.2649999999999997</v>
      </c>
      <c r="VL20" s="17">
        <v>0</v>
      </c>
      <c r="VM20" s="17"/>
      <c r="VN20" s="17">
        <v>0</v>
      </c>
      <c r="VO20" s="17">
        <v>0</v>
      </c>
      <c r="VP20" s="17">
        <v>0</v>
      </c>
      <c r="VQ20" s="17"/>
      <c r="VR20" s="17">
        <v>0</v>
      </c>
      <c r="VS20" s="17">
        <v>0</v>
      </c>
      <c r="VT20" s="17">
        <v>0</v>
      </c>
      <c r="VU20" s="17"/>
      <c r="VV20" s="17">
        <v>0</v>
      </c>
      <c r="VW20" s="17">
        <v>0</v>
      </c>
      <c r="VX20" s="17">
        <v>0.6</v>
      </c>
      <c r="VY20" s="17">
        <v>0.6</v>
      </c>
      <c r="VZ20" s="17">
        <v>0.6</v>
      </c>
      <c r="WA20" s="17">
        <v>0</v>
      </c>
      <c r="WB20" s="17">
        <v>0</v>
      </c>
      <c r="WC20" s="17">
        <v>12.456</v>
      </c>
      <c r="WD20" s="17">
        <v>12.456</v>
      </c>
      <c r="WE20" s="17">
        <v>-12.456</v>
      </c>
      <c r="WF20" s="17">
        <v>0</v>
      </c>
      <c r="WG20" s="17">
        <v>15.662000000000001</v>
      </c>
      <c r="WH20" s="17">
        <v>15.662000000000001</v>
      </c>
      <c r="WI20" s="17">
        <v>-15.662000000000001</v>
      </c>
      <c r="WJ20" s="17">
        <v>0</v>
      </c>
      <c r="WK20" s="17"/>
      <c r="WL20" s="17">
        <v>0</v>
      </c>
      <c r="WM20" s="17">
        <v>0</v>
      </c>
      <c r="WN20" s="17">
        <v>0</v>
      </c>
      <c r="WO20" s="17"/>
      <c r="WP20" s="17">
        <v>0</v>
      </c>
      <c r="WQ20" s="17">
        <v>0</v>
      </c>
      <c r="WR20" s="17">
        <v>9.8000000000000007</v>
      </c>
      <c r="WS20" s="17">
        <v>9.6</v>
      </c>
      <c r="WT20" s="17">
        <v>9.6</v>
      </c>
      <c r="WU20" s="17">
        <v>0.2</v>
      </c>
      <c r="WV20" s="17">
        <v>20</v>
      </c>
      <c r="WW20" s="17">
        <v>20</v>
      </c>
      <c r="WX20" s="17">
        <v>19.317070000000001</v>
      </c>
      <c r="WY20" s="17">
        <v>0.68293000000000004</v>
      </c>
      <c r="WZ20" s="17">
        <v>10.1</v>
      </c>
      <c r="XA20" s="17">
        <v>10</v>
      </c>
      <c r="XB20" s="17">
        <v>10.7</v>
      </c>
      <c r="XC20" s="17">
        <v>-0.6</v>
      </c>
      <c r="XD20" s="17">
        <v>43.1</v>
      </c>
      <c r="XE20" s="17">
        <v>43.2</v>
      </c>
      <c r="XF20" s="17">
        <v>40</v>
      </c>
      <c r="XG20" s="17">
        <v>3.1</v>
      </c>
      <c r="XH20" s="17">
        <v>11.4</v>
      </c>
      <c r="XI20" s="17">
        <v>10.8</v>
      </c>
      <c r="XJ20" s="17">
        <v>10</v>
      </c>
      <c r="XK20" s="17">
        <v>1.4</v>
      </c>
      <c r="XL20" s="17"/>
      <c r="XM20" s="17"/>
      <c r="XN20" s="17"/>
      <c r="XO20" s="17">
        <v>0</v>
      </c>
      <c r="XP20" s="17"/>
      <c r="XQ20" s="17"/>
      <c r="XR20" s="17"/>
      <c r="XS20" s="17">
        <v>0</v>
      </c>
      <c r="XT20" s="17">
        <v>17</v>
      </c>
      <c r="XU20" s="17">
        <v>17</v>
      </c>
      <c r="XV20" s="17">
        <v>14</v>
      </c>
      <c r="XW20" s="17">
        <v>3</v>
      </c>
      <c r="XX20" s="17"/>
      <c r="XY20" s="17"/>
      <c r="XZ20" s="17"/>
      <c r="YA20" s="17">
        <v>0</v>
      </c>
      <c r="YB20" s="17"/>
      <c r="YC20" s="17"/>
      <c r="YD20" s="17"/>
      <c r="YE20" s="17">
        <v>0</v>
      </c>
    </row>
    <row r="21" spans="1:655" ht="24" customHeight="1" x14ac:dyDescent="0.3">
      <c r="A21" s="1"/>
      <c r="B21" s="16" t="s">
        <v>87</v>
      </c>
      <c r="C21" s="16" t="s">
        <v>936</v>
      </c>
      <c r="D21" s="17">
        <v>103.5</v>
      </c>
      <c r="E21" s="17">
        <v>104</v>
      </c>
      <c r="F21" s="17">
        <v>104</v>
      </c>
      <c r="G21" s="17">
        <v>-0.5</v>
      </c>
      <c r="H21" s="17">
        <v>600.20000000000005</v>
      </c>
      <c r="I21" s="17">
        <v>597.06966999999997</v>
      </c>
      <c r="J21" s="17">
        <v>597.06966999999997</v>
      </c>
      <c r="K21" s="17">
        <v>3.1303299999999998</v>
      </c>
      <c r="L21" s="17">
        <v>199.5</v>
      </c>
      <c r="M21" s="17">
        <v>195.18487999999999</v>
      </c>
      <c r="N21" s="17">
        <v>195.18486999999999</v>
      </c>
      <c r="O21" s="17">
        <v>4.3151299999999999</v>
      </c>
      <c r="P21" s="17"/>
      <c r="Q21" s="17"/>
      <c r="R21" s="17"/>
      <c r="S21" s="17">
        <v>0</v>
      </c>
      <c r="T21" s="17"/>
      <c r="U21" s="17"/>
      <c r="V21" s="17"/>
      <c r="W21" s="17">
        <v>0</v>
      </c>
      <c r="X21" s="17">
        <v>85.3</v>
      </c>
      <c r="Y21" s="17">
        <v>85.429270000000002</v>
      </c>
      <c r="Z21" s="17">
        <v>92.226339999999993</v>
      </c>
      <c r="AA21" s="17">
        <v>-6.9263399999999997</v>
      </c>
      <c r="AB21" s="17">
        <v>191.7</v>
      </c>
      <c r="AC21" s="17">
        <v>190</v>
      </c>
      <c r="AD21" s="17">
        <v>196.09834000000001</v>
      </c>
      <c r="AE21" s="17">
        <v>-4.3983400000000001</v>
      </c>
      <c r="AF21" s="17"/>
      <c r="AG21" s="17"/>
      <c r="AH21" s="17"/>
      <c r="AI21" s="17">
        <v>0</v>
      </c>
      <c r="AJ21" s="17"/>
      <c r="AK21" s="17"/>
      <c r="AL21" s="17"/>
      <c r="AM21" s="17">
        <v>0</v>
      </c>
      <c r="AN21" s="17">
        <v>102.5</v>
      </c>
      <c r="AO21" s="17">
        <v>110.00001</v>
      </c>
      <c r="AP21" s="17">
        <v>110.00001</v>
      </c>
      <c r="AQ21" s="17">
        <v>-7.5000099999999996</v>
      </c>
      <c r="AR21" s="17"/>
      <c r="AS21" s="17"/>
      <c r="AT21" s="17"/>
      <c r="AU21" s="17">
        <v>0</v>
      </c>
      <c r="AV21" s="17">
        <v>101.3</v>
      </c>
      <c r="AW21" s="17">
        <v>110.00001</v>
      </c>
      <c r="AX21" s="17">
        <v>110.00001</v>
      </c>
      <c r="AY21" s="17">
        <v>-8.7000100000000007</v>
      </c>
      <c r="AZ21" s="17">
        <v>129.4</v>
      </c>
      <c r="BA21" s="17">
        <v>110.00001</v>
      </c>
      <c r="BB21" s="17">
        <v>110.00001</v>
      </c>
      <c r="BC21" s="17">
        <v>19.399989999999999</v>
      </c>
      <c r="BD21" s="17">
        <v>210.2</v>
      </c>
      <c r="BE21" s="17">
        <v>204.87801999999999</v>
      </c>
      <c r="BF21" s="17">
        <v>168.71021999999999</v>
      </c>
      <c r="BG21" s="17">
        <v>41.489780000000003</v>
      </c>
      <c r="BH21" s="17">
        <v>109.7</v>
      </c>
      <c r="BI21" s="17">
        <v>102.43901</v>
      </c>
      <c r="BJ21" s="17">
        <v>84.355109999999996</v>
      </c>
      <c r="BK21" s="17">
        <v>25.344889999999999</v>
      </c>
      <c r="BL21" s="17">
        <v>473.1</v>
      </c>
      <c r="BM21" s="17">
        <v>518.24445000000003</v>
      </c>
      <c r="BN21" s="17">
        <v>568.29853000000003</v>
      </c>
      <c r="BO21" s="17">
        <v>-95.198530000000005</v>
      </c>
      <c r="BP21" s="17">
        <v>5.6</v>
      </c>
      <c r="BQ21" s="17">
        <v>5.4891500000000004</v>
      </c>
      <c r="BR21" s="17">
        <v>5.4891399999999999</v>
      </c>
      <c r="BS21" s="17">
        <v>0.11086</v>
      </c>
      <c r="BT21" s="17"/>
      <c r="BU21" s="17"/>
      <c r="BV21" s="17"/>
      <c r="BW21" s="17">
        <v>0</v>
      </c>
      <c r="BX21" s="17"/>
      <c r="BY21" s="17"/>
      <c r="BZ21" s="17"/>
      <c r="CA21" s="17">
        <v>0</v>
      </c>
      <c r="CB21" s="17"/>
      <c r="CC21" s="17"/>
      <c r="CD21" s="17"/>
      <c r="CE21" s="17">
        <v>0</v>
      </c>
      <c r="CF21" s="17"/>
      <c r="CG21" s="17"/>
      <c r="CH21" s="17"/>
      <c r="CI21" s="17">
        <v>0</v>
      </c>
      <c r="CJ21" s="17">
        <v>157.30000000000001</v>
      </c>
      <c r="CK21" s="17">
        <v>154.72604999999999</v>
      </c>
      <c r="CL21" s="17">
        <v>154.72604999999999</v>
      </c>
      <c r="CM21" s="17">
        <v>2.57395</v>
      </c>
      <c r="CN21" s="17">
        <v>7.5</v>
      </c>
      <c r="CO21" s="17">
        <v>6.8335499999999998</v>
      </c>
      <c r="CP21" s="17">
        <v>5.1346499999999997</v>
      </c>
      <c r="CQ21" s="17">
        <v>2.3653499999999998</v>
      </c>
      <c r="CR21" s="17">
        <v>5.2</v>
      </c>
      <c r="CS21" s="17">
        <v>3.75102</v>
      </c>
      <c r="CT21" s="17">
        <v>2.8184800000000001</v>
      </c>
      <c r="CU21" s="17">
        <v>2.3815200000000001</v>
      </c>
      <c r="CV21" s="17"/>
      <c r="CW21" s="17"/>
      <c r="CX21" s="17">
        <v>0</v>
      </c>
      <c r="CY21" s="17">
        <v>0</v>
      </c>
      <c r="CZ21" s="17">
        <v>6.9</v>
      </c>
      <c r="DA21" s="17">
        <v>6.8787000000000003</v>
      </c>
      <c r="DB21" s="17">
        <v>6.8787000000000003</v>
      </c>
      <c r="DC21" s="17">
        <v>2.1299999999999999E-2</v>
      </c>
      <c r="DD21" s="17">
        <v>11.5</v>
      </c>
      <c r="DE21" s="17">
        <v>14.992190000000001</v>
      </c>
      <c r="DF21" s="17">
        <v>14.992190000000001</v>
      </c>
      <c r="DG21" s="17">
        <v>-3.4921899999999999</v>
      </c>
      <c r="DH21" s="17">
        <v>89.9</v>
      </c>
      <c r="DI21" s="17">
        <v>74.812520000000006</v>
      </c>
      <c r="DJ21" s="17">
        <v>82.10754</v>
      </c>
      <c r="DK21" s="17">
        <v>7.7924600000000002</v>
      </c>
      <c r="DL21" s="17"/>
      <c r="DM21" s="17"/>
      <c r="DN21" s="17"/>
      <c r="DO21" s="17">
        <v>0</v>
      </c>
      <c r="DP21" s="17"/>
      <c r="DQ21" s="17"/>
      <c r="DR21" s="17"/>
      <c r="DS21" s="17">
        <v>0</v>
      </c>
      <c r="DT21" s="17"/>
      <c r="DU21" s="17"/>
      <c r="DV21" s="17"/>
      <c r="DW21" s="17">
        <v>0</v>
      </c>
      <c r="DX21" s="17"/>
      <c r="DY21" s="17"/>
      <c r="DZ21" s="17"/>
      <c r="EA21" s="17">
        <v>0</v>
      </c>
      <c r="EB21" s="17">
        <v>111.2</v>
      </c>
      <c r="EC21" s="17">
        <v>110.99999</v>
      </c>
      <c r="ED21" s="17">
        <v>112.90536</v>
      </c>
      <c r="EE21" s="17">
        <v>-1.70536</v>
      </c>
      <c r="EF21" s="17">
        <v>181.4</v>
      </c>
      <c r="EG21" s="17">
        <v>173.17169000000001</v>
      </c>
      <c r="EH21" s="17">
        <v>131.31390999999999</v>
      </c>
      <c r="EI21" s="17">
        <v>50.086089999999999</v>
      </c>
      <c r="EJ21" s="17"/>
      <c r="EK21" s="17"/>
      <c r="EL21" s="17"/>
      <c r="EM21" s="17">
        <v>0</v>
      </c>
      <c r="EN21" s="17"/>
      <c r="EO21" s="17"/>
      <c r="EP21" s="17"/>
      <c r="EQ21" s="17">
        <v>0</v>
      </c>
      <c r="ER21" s="17"/>
      <c r="ES21" s="17"/>
      <c r="ET21" s="17"/>
      <c r="EU21" s="17">
        <v>0</v>
      </c>
      <c r="EV21" s="17">
        <v>6.5</v>
      </c>
      <c r="EW21" s="17">
        <v>6.39</v>
      </c>
      <c r="EX21" s="17">
        <v>6.39</v>
      </c>
      <c r="EY21" s="17">
        <v>0.11</v>
      </c>
      <c r="EZ21" s="17">
        <v>233</v>
      </c>
      <c r="FA21" s="17">
        <v>229.30732</v>
      </c>
      <c r="FB21" s="17">
        <v>229.30732</v>
      </c>
      <c r="FC21" s="17">
        <v>3.6926800000000002</v>
      </c>
      <c r="FD21" s="17">
        <v>62</v>
      </c>
      <c r="FE21" s="17">
        <v>61.005040000000001</v>
      </c>
      <c r="FF21" s="17">
        <v>61.005040000000001</v>
      </c>
      <c r="FG21" s="17">
        <v>0.99495999999999996</v>
      </c>
      <c r="FH21" s="17">
        <v>73.900000000000006</v>
      </c>
      <c r="FI21" s="17">
        <v>75.279719999999998</v>
      </c>
      <c r="FJ21" s="17">
        <v>120.78402</v>
      </c>
      <c r="FK21" s="17">
        <v>-46.88402</v>
      </c>
      <c r="FL21" s="17">
        <v>34.4</v>
      </c>
      <c r="FM21" s="17">
        <v>30.165790000000001</v>
      </c>
      <c r="FN21" s="17">
        <v>30.165790000000001</v>
      </c>
      <c r="FO21" s="17">
        <v>4.23421</v>
      </c>
      <c r="FP21" s="17">
        <v>18.7</v>
      </c>
      <c r="FQ21" s="17">
        <v>19.28585</v>
      </c>
      <c r="FR21" s="17">
        <v>19.28585</v>
      </c>
      <c r="FS21" s="17">
        <v>-0.58584999999999998</v>
      </c>
      <c r="FT21" s="17">
        <v>19.7</v>
      </c>
      <c r="FU21" s="17">
        <v>20</v>
      </c>
      <c r="FV21" s="17">
        <v>19.317070000000001</v>
      </c>
      <c r="FW21" s="17">
        <v>0.38292999999999999</v>
      </c>
      <c r="FX21" s="17">
        <v>84.9</v>
      </c>
      <c r="FY21" s="17">
        <v>84.511290000000002</v>
      </c>
      <c r="FZ21" s="17">
        <v>84.511290000000002</v>
      </c>
      <c r="GA21" s="17">
        <v>0.38871</v>
      </c>
      <c r="GB21" s="17">
        <v>156.68233000000001</v>
      </c>
      <c r="GC21" s="17">
        <v>153.13628</v>
      </c>
      <c r="GD21" s="17">
        <v>133.33333999999999</v>
      </c>
      <c r="GE21" s="17">
        <v>23.348990000000001</v>
      </c>
      <c r="GF21" s="17">
        <v>155.58617000000001</v>
      </c>
      <c r="GG21" s="17">
        <v>153.13628</v>
      </c>
      <c r="GH21" s="17">
        <v>133.33333999999999</v>
      </c>
      <c r="GI21" s="17">
        <v>22.252829999999999</v>
      </c>
      <c r="GJ21" s="17">
        <v>167.34908999999999</v>
      </c>
      <c r="GK21" s="17">
        <v>153.13628</v>
      </c>
      <c r="GL21" s="17">
        <v>133.33333999999999</v>
      </c>
      <c r="GM21" s="17">
        <v>34.015749999999997</v>
      </c>
      <c r="GN21" s="17">
        <v>109.2</v>
      </c>
      <c r="GO21" s="17">
        <v>106.21416000000001</v>
      </c>
      <c r="GP21" s="17">
        <v>110.91316999999999</v>
      </c>
      <c r="GQ21" s="17">
        <v>-1.7131700000000001</v>
      </c>
      <c r="GR21" s="17">
        <v>8.1999999999999993</v>
      </c>
      <c r="GS21" s="17">
        <v>8</v>
      </c>
      <c r="GT21" s="17">
        <v>9.09</v>
      </c>
      <c r="GU21" s="17">
        <v>-0.89</v>
      </c>
      <c r="GV21" s="17">
        <v>3.2</v>
      </c>
      <c r="GW21" s="17">
        <v>3.0634600000000001</v>
      </c>
      <c r="GX21" s="17">
        <v>6.6261000000000001</v>
      </c>
      <c r="GY21" s="17">
        <v>-3.4260999999999999</v>
      </c>
      <c r="GZ21" s="17">
        <v>36.9</v>
      </c>
      <c r="HA21" s="17">
        <v>38.0486</v>
      </c>
      <c r="HB21" s="17">
        <v>34.146329999999999</v>
      </c>
      <c r="HC21" s="17">
        <v>2.7536700000000001</v>
      </c>
      <c r="HD21" s="17">
        <v>17.899999999999999</v>
      </c>
      <c r="HE21" s="17">
        <v>13.00803</v>
      </c>
      <c r="HF21" s="17">
        <v>13.00803</v>
      </c>
      <c r="HG21" s="17">
        <v>4.8919699999999997</v>
      </c>
      <c r="HH21" s="17">
        <v>0</v>
      </c>
      <c r="HI21" s="17"/>
      <c r="HJ21" s="17">
        <v>3.8872599999999999</v>
      </c>
      <c r="HK21" s="17">
        <v>-3.8872599999999999</v>
      </c>
      <c r="HL21" s="17">
        <v>24.2</v>
      </c>
      <c r="HM21" s="17">
        <v>25.0092</v>
      </c>
      <c r="HN21" s="17">
        <v>25.0092</v>
      </c>
      <c r="HO21" s="17">
        <v>-0.80920000000000003</v>
      </c>
      <c r="HP21" s="17">
        <v>107.4</v>
      </c>
      <c r="HQ21" s="17">
        <v>111.66788</v>
      </c>
      <c r="HR21" s="17">
        <v>156.86532</v>
      </c>
      <c r="HS21" s="17">
        <v>-49.465319999999998</v>
      </c>
      <c r="HT21" s="17"/>
      <c r="HU21" s="17"/>
      <c r="HV21" s="17"/>
      <c r="HW21" s="17">
        <v>0</v>
      </c>
      <c r="HX21" s="17"/>
      <c r="HY21" s="17"/>
      <c r="HZ21" s="17"/>
      <c r="IA21" s="17">
        <v>0</v>
      </c>
      <c r="IB21" s="17"/>
      <c r="IC21" s="17"/>
      <c r="ID21" s="17"/>
      <c r="IE21" s="17">
        <v>0</v>
      </c>
      <c r="IF21" s="17">
        <v>0</v>
      </c>
      <c r="IG21" s="17"/>
      <c r="IH21" s="17"/>
      <c r="II21" s="17">
        <v>0</v>
      </c>
      <c r="IJ21" s="17"/>
      <c r="IK21" s="17"/>
      <c r="IL21" s="17"/>
      <c r="IM21" s="17">
        <v>0</v>
      </c>
      <c r="IN21" s="17"/>
      <c r="IO21" s="17"/>
      <c r="IP21" s="17">
        <v>0</v>
      </c>
      <c r="IQ21" s="17">
        <v>0</v>
      </c>
      <c r="IR21" s="17"/>
      <c r="IS21" s="17"/>
      <c r="IT21" s="17"/>
      <c r="IU21" s="17">
        <v>0</v>
      </c>
      <c r="IV21" s="17"/>
      <c r="IW21" s="17"/>
      <c r="IX21" s="17"/>
      <c r="IY21" s="17">
        <v>0</v>
      </c>
      <c r="IZ21" s="17"/>
      <c r="JA21" s="17"/>
      <c r="JB21" s="17"/>
      <c r="JC21" s="17">
        <v>0</v>
      </c>
      <c r="JD21" s="17">
        <v>86.9</v>
      </c>
      <c r="JE21" s="17">
        <v>86.999989999999997</v>
      </c>
      <c r="JF21" s="17">
        <v>88.815600000000003</v>
      </c>
      <c r="JG21" s="17">
        <v>-1.9156</v>
      </c>
      <c r="JH21" s="17">
        <v>0</v>
      </c>
      <c r="JI21" s="17">
        <v>0</v>
      </c>
      <c r="JJ21" s="17">
        <v>0</v>
      </c>
      <c r="JK21" s="17">
        <v>0</v>
      </c>
      <c r="JL21" s="17">
        <v>0</v>
      </c>
      <c r="JM21" s="17">
        <v>0</v>
      </c>
      <c r="JN21" s="17">
        <v>0</v>
      </c>
      <c r="JO21" s="17">
        <v>0</v>
      </c>
      <c r="JP21" s="17">
        <v>139.5</v>
      </c>
      <c r="JQ21" s="17">
        <v>136.66668000000001</v>
      </c>
      <c r="JR21" s="17">
        <v>136.66668999999999</v>
      </c>
      <c r="JS21" s="17">
        <v>2.83331</v>
      </c>
      <c r="JT21" s="17">
        <v>66.7</v>
      </c>
      <c r="JU21" s="17">
        <v>68.333340000000007</v>
      </c>
      <c r="JV21" s="17">
        <v>68.333349999999996</v>
      </c>
      <c r="JW21" s="17">
        <v>-1.6333500000000001</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4.3</v>
      </c>
      <c r="LE21" s="17">
        <v>3.9931199999999998</v>
      </c>
      <c r="LF21" s="17">
        <v>3.9931199999999998</v>
      </c>
      <c r="LG21" s="17">
        <v>0.30687999999999999</v>
      </c>
      <c r="LH21" s="17">
        <v>127.3</v>
      </c>
      <c r="LI21" s="17">
        <v>134.97145</v>
      </c>
      <c r="LJ21" s="17">
        <v>138.46084999999999</v>
      </c>
      <c r="LK21" s="17">
        <v>-11.16085</v>
      </c>
      <c r="LL21" s="17">
        <v>136</v>
      </c>
      <c r="LM21" s="17">
        <v>125.43191</v>
      </c>
      <c r="LN21" s="17">
        <v>125.43080999999999</v>
      </c>
      <c r="LO21" s="17">
        <v>10.569190000000001</v>
      </c>
      <c r="LP21" s="17">
        <v>64.3</v>
      </c>
      <c r="LQ21" s="17">
        <v>67.461460000000002</v>
      </c>
      <c r="LR21" s="17">
        <v>67.461460000000002</v>
      </c>
      <c r="LS21" s="17">
        <v>-3.1614599999999999</v>
      </c>
      <c r="LT21" s="17">
        <v>82.9</v>
      </c>
      <c r="LU21" s="17">
        <v>78.567999999999998</v>
      </c>
      <c r="LV21" s="17">
        <v>78.567989999999995</v>
      </c>
      <c r="LW21" s="17">
        <v>4.3320100000000004</v>
      </c>
      <c r="LX21" s="17">
        <v>30.3</v>
      </c>
      <c r="LY21" s="17">
        <v>30.097560000000001</v>
      </c>
      <c r="LZ21" s="17">
        <v>30.097560000000001</v>
      </c>
      <c r="MA21" s="17">
        <v>0.20244000000000001</v>
      </c>
      <c r="MB21" s="17"/>
      <c r="MC21" s="17"/>
      <c r="MD21" s="17"/>
      <c r="ME21" s="17">
        <v>0</v>
      </c>
      <c r="MF21" s="17"/>
      <c r="MG21" s="17"/>
      <c r="MH21" s="17"/>
      <c r="MI21" s="17">
        <v>0</v>
      </c>
      <c r="MJ21" s="17"/>
      <c r="MK21" s="17"/>
      <c r="ML21" s="17"/>
      <c r="MM21" s="17">
        <v>0</v>
      </c>
      <c r="MN21" s="17">
        <v>102.8</v>
      </c>
      <c r="MO21" s="17">
        <v>111.71326000000001</v>
      </c>
      <c r="MP21" s="17">
        <v>110.00002000000001</v>
      </c>
      <c r="MQ21" s="17">
        <v>-7.2000200000000003</v>
      </c>
      <c r="MR21" s="17">
        <v>103.2</v>
      </c>
      <c r="MS21" s="17">
        <v>111.71326000000001</v>
      </c>
      <c r="MT21" s="17">
        <v>110.00002000000001</v>
      </c>
      <c r="MU21" s="17">
        <v>-6.80002</v>
      </c>
      <c r="MV21" s="17">
        <v>121.5</v>
      </c>
      <c r="MW21" s="17">
        <v>111.71326000000001</v>
      </c>
      <c r="MX21" s="17">
        <v>110.00002000000001</v>
      </c>
      <c r="MY21" s="17">
        <v>11.499980000000001</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c r="OD21" s="17">
        <v>3.2000000000000001E-2</v>
      </c>
      <c r="OE21" s="17">
        <v>-3.2000000000000001E-2</v>
      </c>
      <c r="OF21" s="17">
        <v>0.1</v>
      </c>
      <c r="OG21" s="17">
        <v>34</v>
      </c>
      <c r="OH21" s="17">
        <v>40.850999999999999</v>
      </c>
      <c r="OI21" s="17">
        <v>-40.750999999999998</v>
      </c>
      <c r="OJ21" s="17">
        <v>0</v>
      </c>
      <c r="OK21" s="17"/>
      <c r="OL21" s="17">
        <v>2.0939999999999999</v>
      </c>
      <c r="OM21" s="17">
        <v>-2.0939999999999999</v>
      </c>
      <c r="ON21" s="17">
        <v>9.5</v>
      </c>
      <c r="OO21" s="17">
        <v>13.2</v>
      </c>
      <c r="OP21" s="17">
        <v>14.304</v>
      </c>
      <c r="OQ21" s="17">
        <v>-4.8040000000000003</v>
      </c>
      <c r="OR21" s="17">
        <v>0</v>
      </c>
      <c r="OS21" s="17">
        <v>0.5</v>
      </c>
      <c r="OT21" s="17">
        <v>0.5</v>
      </c>
      <c r="OU21" s="17">
        <v>-0.5</v>
      </c>
      <c r="OV21" s="17">
        <v>20</v>
      </c>
      <c r="OW21" s="17">
        <v>20</v>
      </c>
      <c r="OX21" s="17">
        <v>17.560970000000001</v>
      </c>
      <c r="OY21" s="17">
        <v>2.4390299999999998</v>
      </c>
      <c r="OZ21" s="17">
        <v>9.9</v>
      </c>
      <c r="PA21" s="17">
        <v>9.9830000000000005</v>
      </c>
      <c r="PB21" s="17">
        <v>9.9830000000000005</v>
      </c>
      <c r="PC21" s="17">
        <v>-8.3000000000000004E-2</v>
      </c>
      <c r="PD21" s="17">
        <v>5.2</v>
      </c>
      <c r="PE21" s="17">
        <v>5.67</v>
      </c>
      <c r="PF21" s="17">
        <v>5.67</v>
      </c>
      <c r="PG21" s="17">
        <v>-0.47</v>
      </c>
      <c r="PH21" s="17">
        <v>1</v>
      </c>
      <c r="PI21" s="17">
        <v>1.23</v>
      </c>
      <c r="PJ21" s="17">
        <v>1.23</v>
      </c>
      <c r="PK21" s="17">
        <v>-0.23</v>
      </c>
      <c r="PL21" s="17">
        <v>3.3</v>
      </c>
      <c r="PM21" s="17"/>
      <c r="PN21" s="17"/>
      <c r="PO21" s="17">
        <v>3.3</v>
      </c>
      <c r="PP21" s="17">
        <v>4.4000000000000004</v>
      </c>
      <c r="PQ21" s="17">
        <v>4.5</v>
      </c>
      <c r="PR21" s="17">
        <v>4.5</v>
      </c>
      <c r="PS21" s="17">
        <v>-0.1</v>
      </c>
      <c r="PT21" s="17"/>
      <c r="PU21" s="17"/>
      <c r="PV21" s="17"/>
      <c r="PW21" s="17">
        <v>0</v>
      </c>
      <c r="PX21" s="17">
        <v>20</v>
      </c>
      <c r="PY21" s="17">
        <v>19.51219</v>
      </c>
      <c r="PZ21" s="17">
        <v>19.51219</v>
      </c>
      <c r="QA21" s="17">
        <v>0.48781000000000002</v>
      </c>
      <c r="QB21" s="17">
        <v>19</v>
      </c>
      <c r="QC21" s="17">
        <v>19</v>
      </c>
      <c r="QD21" s="17">
        <v>18.2439</v>
      </c>
      <c r="QE21" s="17">
        <v>0.75609999999999999</v>
      </c>
      <c r="QF21" s="17">
        <v>3.3</v>
      </c>
      <c r="QG21" s="17"/>
      <c r="QH21" s="17">
        <v>3.5</v>
      </c>
      <c r="QI21" s="17">
        <v>-0.2</v>
      </c>
      <c r="QJ21" s="17">
        <v>18.5</v>
      </c>
      <c r="QK21" s="17">
        <v>19</v>
      </c>
      <c r="QL21" s="17">
        <v>18.048780000000001</v>
      </c>
      <c r="QM21" s="17">
        <v>0.45122000000000001</v>
      </c>
      <c r="QN21" s="17">
        <v>0.6</v>
      </c>
      <c r="QO21" s="17"/>
      <c r="QP21" s="17">
        <v>0</v>
      </c>
      <c r="QQ21" s="17">
        <v>0.6</v>
      </c>
      <c r="QR21" s="17">
        <v>0.5</v>
      </c>
      <c r="QS21" s="17"/>
      <c r="QT21" s="17">
        <v>3.6999999999999998E-2</v>
      </c>
      <c r="QU21" s="17">
        <v>0.46300000000000002</v>
      </c>
      <c r="QV21" s="17">
        <v>0.6</v>
      </c>
      <c r="QW21" s="17">
        <v>8.5090000000000003</v>
      </c>
      <c r="QX21" s="17">
        <v>8.5090000000000003</v>
      </c>
      <c r="QY21" s="17">
        <v>-7.9089999999999998</v>
      </c>
      <c r="QZ21" s="17">
        <v>2.6</v>
      </c>
      <c r="RA21" s="17">
        <v>20.532</v>
      </c>
      <c r="RB21" s="17">
        <v>20.532</v>
      </c>
      <c r="RC21" s="17">
        <v>-17.931999999999999</v>
      </c>
      <c r="RD21" s="17">
        <v>4.5</v>
      </c>
      <c r="RE21" s="17">
        <v>5</v>
      </c>
      <c r="RF21" s="17">
        <v>4.2</v>
      </c>
      <c r="RG21" s="17">
        <v>0.3</v>
      </c>
      <c r="RH21" s="17">
        <v>1.1000000000000001</v>
      </c>
      <c r="RI21" s="17">
        <v>1.2</v>
      </c>
      <c r="RJ21" s="17">
        <v>1.2</v>
      </c>
      <c r="RK21" s="17">
        <v>-0.1</v>
      </c>
      <c r="RL21" s="17">
        <v>2.2000000000000002</v>
      </c>
      <c r="RM21" s="17">
        <v>1.2</v>
      </c>
      <c r="RN21" s="17">
        <v>1.2</v>
      </c>
      <c r="RO21" s="17">
        <v>1</v>
      </c>
      <c r="RP21" s="17">
        <v>3.1</v>
      </c>
      <c r="RQ21" s="17">
        <v>2.8</v>
      </c>
      <c r="RR21" s="17">
        <v>2.8</v>
      </c>
      <c r="RS21" s="17">
        <v>0.3</v>
      </c>
      <c r="RT21" s="17">
        <v>0</v>
      </c>
      <c r="RU21" s="17"/>
      <c r="RV21" s="17">
        <v>0.41599999999999998</v>
      </c>
      <c r="RW21" s="17">
        <v>-0.41599999999999998</v>
      </c>
      <c r="RX21" s="17">
        <v>0</v>
      </c>
      <c r="RY21" s="17">
        <v>0</v>
      </c>
      <c r="RZ21" s="17">
        <v>0</v>
      </c>
      <c r="SA21" s="17">
        <v>0</v>
      </c>
      <c r="SB21" s="17">
        <v>13.6</v>
      </c>
      <c r="SC21" s="17">
        <v>9.9674899999999997</v>
      </c>
      <c r="SD21" s="17">
        <v>12.811019999999999</v>
      </c>
      <c r="SE21" s="17">
        <v>0.78898000000000001</v>
      </c>
      <c r="SF21" s="17">
        <v>0</v>
      </c>
      <c r="SG21" s="17">
        <v>2</v>
      </c>
      <c r="SH21" s="17">
        <v>2</v>
      </c>
      <c r="SI21" s="17">
        <v>-2</v>
      </c>
      <c r="SJ21" s="17">
        <v>0.3</v>
      </c>
      <c r="SK21" s="17">
        <v>0.4</v>
      </c>
      <c r="SL21" s="17">
        <v>0.7</v>
      </c>
      <c r="SM21" s="17">
        <v>-0.4</v>
      </c>
      <c r="SN21" s="17">
        <v>12.4</v>
      </c>
      <c r="SO21" s="17">
        <v>11.707319999999999</v>
      </c>
      <c r="SP21" s="17">
        <v>11.707319999999999</v>
      </c>
      <c r="SQ21" s="17">
        <v>0.69267999999999996</v>
      </c>
      <c r="SR21" s="17">
        <v>6.5</v>
      </c>
      <c r="SS21" s="17">
        <v>6.4</v>
      </c>
      <c r="ST21" s="17">
        <v>6.4</v>
      </c>
      <c r="SU21" s="17">
        <v>0.1</v>
      </c>
      <c r="SV21" s="17">
        <v>8.3000000000000007</v>
      </c>
      <c r="SW21" s="17">
        <v>8</v>
      </c>
      <c r="SX21" s="17">
        <v>8</v>
      </c>
      <c r="SY21" s="17">
        <v>0.3</v>
      </c>
      <c r="SZ21" s="17">
        <v>12.4</v>
      </c>
      <c r="TA21" s="17">
        <v>11.707319999999999</v>
      </c>
      <c r="TB21" s="17">
        <v>11.707319999999999</v>
      </c>
      <c r="TC21" s="17">
        <v>0.69267999999999996</v>
      </c>
      <c r="TD21" s="17">
        <v>20</v>
      </c>
      <c r="TE21" s="17">
        <v>20</v>
      </c>
      <c r="TF21" s="17">
        <v>19.317070000000001</v>
      </c>
      <c r="TG21" s="17">
        <v>0.68293000000000004</v>
      </c>
      <c r="TH21" s="17">
        <v>25.2</v>
      </c>
      <c r="TI21" s="17">
        <v>19.548999999999999</v>
      </c>
      <c r="TJ21" s="17">
        <v>19.548999999999999</v>
      </c>
      <c r="TK21" s="17">
        <v>5.6509999999999998</v>
      </c>
      <c r="TL21" s="17">
        <v>17</v>
      </c>
      <c r="TM21" s="17">
        <v>18.934000000000001</v>
      </c>
      <c r="TN21" s="17">
        <v>18.934000000000001</v>
      </c>
      <c r="TO21" s="17">
        <v>-1.9339999999999999</v>
      </c>
      <c r="TP21" s="17">
        <v>0.9</v>
      </c>
      <c r="TQ21" s="17"/>
      <c r="TR21" s="17">
        <v>0.495</v>
      </c>
      <c r="TS21" s="17">
        <v>0.40500000000000003</v>
      </c>
      <c r="TT21" s="17">
        <v>0</v>
      </c>
      <c r="TU21" s="17">
        <v>9.92</v>
      </c>
      <c r="TV21" s="17">
        <v>9.92</v>
      </c>
      <c r="TW21" s="17">
        <v>-9.92</v>
      </c>
      <c r="TX21" s="17">
        <v>0</v>
      </c>
      <c r="TY21" s="17">
        <v>21.128</v>
      </c>
      <c r="TZ21" s="17">
        <v>21.128</v>
      </c>
      <c r="UA21" s="17">
        <v>-21.128</v>
      </c>
      <c r="UB21" s="17">
        <v>0</v>
      </c>
      <c r="UC21" s="17">
        <v>0.33100000000000002</v>
      </c>
      <c r="UD21" s="17">
        <v>0.33100000000000002</v>
      </c>
      <c r="UE21" s="17">
        <v>-0.33100000000000002</v>
      </c>
      <c r="UF21" s="17">
        <v>0</v>
      </c>
      <c r="UG21" s="17">
        <v>0.32</v>
      </c>
      <c r="UH21" s="17">
        <v>0.32</v>
      </c>
      <c r="UI21" s="17">
        <v>-0.32</v>
      </c>
      <c r="UJ21" s="17"/>
      <c r="UK21" s="17"/>
      <c r="UL21" s="17">
        <v>11.707319999999999</v>
      </c>
      <c r="UM21" s="17">
        <v>-11.707319999999999</v>
      </c>
      <c r="UN21" s="17">
        <v>3.96062</v>
      </c>
      <c r="UO21" s="17">
        <v>4</v>
      </c>
      <c r="UP21" s="17">
        <v>4</v>
      </c>
      <c r="UQ21" s="17">
        <v>-3.9379999999999998E-2</v>
      </c>
      <c r="UR21" s="17">
        <v>6.9</v>
      </c>
      <c r="US21" s="17">
        <v>8</v>
      </c>
      <c r="UT21" s="17">
        <v>8</v>
      </c>
      <c r="UU21" s="17">
        <v>-1.1000000000000001</v>
      </c>
      <c r="UV21" s="17">
        <v>14</v>
      </c>
      <c r="UW21" s="17">
        <v>15</v>
      </c>
      <c r="UX21" s="17">
        <v>12.682930000000001</v>
      </c>
      <c r="UY21" s="17">
        <v>1.31707</v>
      </c>
      <c r="UZ21" s="17">
        <v>14.6</v>
      </c>
      <c r="VA21" s="17">
        <v>17</v>
      </c>
      <c r="VB21" s="17">
        <v>12.682930000000001</v>
      </c>
      <c r="VC21" s="17">
        <v>1.9170700000000001</v>
      </c>
      <c r="VD21" s="17">
        <v>14.6</v>
      </c>
      <c r="VE21" s="17">
        <v>17</v>
      </c>
      <c r="VF21" s="17">
        <v>11.707319999999999</v>
      </c>
      <c r="VG21" s="17">
        <v>2.8926799999999999</v>
      </c>
      <c r="VH21" s="17">
        <v>5.0999999999999996</v>
      </c>
      <c r="VI21" s="17">
        <v>9.9</v>
      </c>
      <c r="VJ21" s="17">
        <v>10.959</v>
      </c>
      <c r="VK21" s="17">
        <v>-5.859</v>
      </c>
      <c r="VL21" s="17">
        <v>3.9</v>
      </c>
      <c r="VM21" s="17"/>
      <c r="VN21" s="17">
        <v>16.309999999999999</v>
      </c>
      <c r="VO21" s="17">
        <v>-12.41</v>
      </c>
      <c r="VP21" s="17">
        <v>0</v>
      </c>
      <c r="VQ21" s="17"/>
      <c r="VR21" s="17">
        <v>1.4590000000000001</v>
      </c>
      <c r="VS21" s="17">
        <v>-1.4590000000000001</v>
      </c>
      <c r="VT21" s="17">
        <v>3.6</v>
      </c>
      <c r="VU21" s="17"/>
      <c r="VV21" s="17">
        <v>2.492</v>
      </c>
      <c r="VW21" s="17">
        <v>1.1080000000000001</v>
      </c>
      <c r="VX21" s="17">
        <v>0.6</v>
      </c>
      <c r="VY21" s="17">
        <v>0.6</v>
      </c>
      <c r="VZ21" s="17">
        <v>0.6</v>
      </c>
      <c r="WA21" s="17">
        <v>0</v>
      </c>
      <c r="WB21" s="17">
        <v>0</v>
      </c>
      <c r="WC21" s="17">
        <v>12.111000000000001</v>
      </c>
      <c r="WD21" s="17">
        <v>12.111000000000001</v>
      </c>
      <c r="WE21" s="17">
        <v>-12.111000000000001</v>
      </c>
      <c r="WF21" s="17">
        <v>0</v>
      </c>
      <c r="WG21" s="17">
        <v>15.595000000000001</v>
      </c>
      <c r="WH21" s="17">
        <v>15.595000000000001</v>
      </c>
      <c r="WI21" s="17">
        <v>-15.595000000000001</v>
      </c>
      <c r="WJ21" s="17">
        <v>2.9</v>
      </c>
      <c r="WK21" s="17"/>
      <c r="WL21" s="17">
        <v>2.4809999999999999</v>
      </c>
      <c r="WM21" s="17">
        <v>0.41899999999999998</v>
      </c>
      <c r="WN21" s="17">
        <v>0</v>
      </c>
      <c r="WO21" s="17"/>
      <c r="WP21" s="17">
        <v>0.28100000000000003</v>
      </c>
      <c r="WQ21" s="17">
        <v>-0.28100000000000003</v>
      </c>
      <c r="WR21" s="17">
        <v>9.6999999999999993</v>
      </c>
      <c r="WS21" s="17">
        <v>9.6</v>
      </c>
      <c r="WT21" s="17">
        <v>9.6</v>
      </c>
      <c r="WU21" s="17">
        <v>0.1</v>
      </c>
      <c r="WV21" s="17">
        <v>10.7</v>
      </c>
      <c r="WW21" s="17">
        <v>20</v>
      </c>
      <c r="WX21" s="17">
        <v>19.317070000000001</v>
      </c>
      <c r="WY21" s="17">
        <v>-8.61707</v>
      </c>
      <c r="WZ21" s="17">
        <v>10</v>
      </c>
      <c r="XA21" s="17">
        <v>10</v>
      </c>
      <c r="XB21" s="17">
        <v>10.7</v>
      </c>
      <c r="XC21" s="17">
        <v>-0.7</v>
      </c>
      <c r="XD21" s="17">
        <v>43.2</v>
      </c>
      <c r="XE21" s="17">
        <v>43.2</v>
      </c>
      <c r="XF21" s="17">
        <v>40</v>
      </c>
      <c r="XG21" s="17">
        <v>3.2</v>
      </c>
      <c r="XH21" s="17">
        <v>11.5</v>
      </c>
      <c r="XI21" s="17">
        <v>10.8</v>
      </c>
      <c r="XJ21" s="17">
        <v>10</v>
      </c>
      <c r="XK21" s="17">
        <v>1.5</v>
      </c>
      <c r="XL21" s="17"/>
      <c r="XM21" s="17"/>
      <c r="XN21" s="17"/>
      <c r="XO21" s="17">
        <v>0</v>
      </c>
      <c r="XP21" s="17"/>
      <c r="XQ21" s="17"/>
      <c r="XR21" s="17"/>
      <c r="XS21" s="17">
        <v>0</v>
      </c>
      <c r="XT21" s="17">
        <v>17.399999999999999</v>
      </c>
      <c r="XU21" s="17">
        <v>17</v>
      </c>
      <c r="XV21" s="17">
        <v>14</v>
      </c>
      <c r="XW21" s="17">
        <v>3.4</v>
      </c>
      <c r="XX21" s="17"/>
      <c r="XY21" s="17"/>
      <c r="XZ21" s="17"/>
      <c r="YA21" s="17">
        <v>0</v>
      </c>
      <c r="YB21" s="17"/>
      <c r="YC21" s="17"/>
      <c r="YD21" s="17"/>
      <c r="YE21" s="17">
        <v>0</v>
      </c>
    </row>
    <row r="22" spans="1:655" ht="24" customHeight="1" x14ac:dyDescent="0.3">
      <c r="A22" s="1"/>
      <c r="B22" s="16" t="s">
        <v>87</v>
      </c>
      <c r="C22" s="16" t="s">
        <v>937</v>
      </c>
      <c r="D22" s="17">
        <v>103.8</v>
      </c>
      <c r="E22" s="17">
        <v>104</v>
      </c>
      <c r="F22" s="17">
        <v>104</v>
      </c>
      <c r="G22" s="17">
        <v>-0.2</v>
      </c>
      <c r="H22" s="17">
        <v>594.4</v>
      </c>
      <c r="I22" s="17">
        <v>597.06966999999997</v>
      </c>
      <c r="J22" s="17">
        <v>597.06966999999997</v>
      </c>
      <c r="K22" s="17">
        <v>-2.66967</v>
      </c>
      <c r="L22" s="17">
        <v>197</v>
      </c>
      <c r="M22" s="17">
        <v>195.18487999999999</v>
      </c>
      <c r="N22" s="17">
        <v>195.18486999999999</v>
      </c>
      <c r="O22" s="17">
        <v>1.8151299999999999</v>
      </c>
      <c r="P22" s="17"/>
      <c r="Q22" s="17"/>
      <c r="R22" s="17"/>
      <c r="S22" s="17">
        <v>0</v>
      </c>
      <c r="T22" s="17"/>
      <c r="U22" s="17"/>
      <c r="V22" s="17"/>
      <c r="W22" s="17">
        <v>0</v>
      </c>
      <c r="X22" s="17">
        <v>90.5</v>
      </c>
      <c r="Y22" s="17">
        <v>92.226339999999993</v>
      </c>
      <c r="Z22" s="17">
        <v>92.226339999999993</v>
      </c>
      <c r="AA22" s="17">
        <v>-1.72634</v>
      </c>
      <c r="AB22" s="17">
        <v>188.6</v>
      </c>
      <c r="AC22" s="17">
        <v>190</v>
      </c>
      <c r="AD22" s="17">
        <v>196.09834000000001</v>
      </c>
      <c r="AE22" s="17">
        <v>-7.4983399999999998</v>
      </c>
      <c r="AF22" s="17"/>
      <c r="AG22" s="17"/>
      <c r="AH22" s="17"/>
      <c r="AI22" s="17">
        <v>0</v>
      </c>
      <c r="AJ22" s="17"/>
      <c r="AK22" s="17"/>
      <c r="AL22" s="17"/>
      <c r="AM22" s="17">
        <v>0</v>
      </c>
      <c r="AN22" s="17">
        <v>101.4</v>
      </c>
      <c r="AO22" s="17">
        <v>110</v>
      </c>
      <c r="AP22" s="17">
        <v>110.00001</v>
      </c>
      <c r="AQ22" s="17">
        <v>-8.6000099999999993</v>
      </c>
      <c r="AR22" s="17"/>
      <c r="AS22" s="17"/>
      <c r="AT22" s="17"/>
      <c r="AU22" s="17">
        <v>0</v>
      </c>
      <c r="AV22" s="17">
        <v>101.3</v>
      </c>
      <c r="AW22" s="17">
        <v>110</v>
      </c>
      <c r="AX22" s="17">
        <v>110.00001</v>
      </c>
      <c r="AY22" s="17">
        <v>-8.7000100000000007</v>
      </c>
      <c r="AZ22" s="17">
        <v>128.6</v>
      </c>
      <c r="BA22" s="17">
        <v>110</v>
      </c>
      <c r="BB22" s="17">
        <v>110.00001</v>
      </c>
      <c r="BC22" s="17">
        <v>18.599989999999998</v>
      </c>
      <c r="BD22" s="17">
        <v>210</v>
      </c>
      <c r="BE22" s="17">
        <v>119.65812</v>
      </c>
      <c r="BF22" s="17">
        <v>119.65813</v>
      </c>
      <c r="BG22" s="17">
        <v>90.34187</v>
      </c>
      <c r="BH22" s="17">
        <v>109.4</v>
      </c>
      <c r="BI22" s="17">
        <v>59.829059999999998</v>
      </c>
      <c r="BJ22" s="17">
        <v>59.829070000000002</v>
      </c>
      <c r="BK22" s="17">
        <v>49.570929999999997</v>
      </c>
      <c r="BL22" s="17">
        <v>408.1</v>
      </c>
      <c r="BM22" s="17">
        <v>317.56234999999998</v>
      </c>
      <c r="BN22" s="17">
        <v>568.29853000000003</v>
      </c>
      <c r="BO22" s="17">
        <v>-160.19853000000001</v>
      </c>
      <c r="BP22" s="17">
        <v>5.2</v>
      </c>
      <c r="BQ22" s="17">
        <v>5.4891500000000004</v>
      </c>
      <c r="BR22" s="17">
        <v>5.4891399999999999</v>
      </c>
      <c r="BS22" s="17">
        <v>-0.28914000000000001</v>
      </c>
      <c r="BT22" s="17"/>
      <c r="BU22" s="17"/>
      <c r="BV22" s="17"/>
      <c r="BW22" s="17">
        <v>0</v>
      </c>
      <c r="BX22" s="17"/>
      <c r="BY22" s="17"/>
      <c r="BZ22" s="17"/>
      <c r="CA22" s="17">
        <v>0</v>
      </c>
      <c r="CB22" s="17"/>
      <c r="CC22" s="17"/>
      <c r="CD22" s="17"/>
      <c r="CE22" s="17">
        <v>0</v>
      </c>
      <c r="CF22" s="17"/>
      <c r="CG22" s="17"/>
      <c r="CH22" s="17"/>
      <c r="CI22" s="17">
        <v>0</v>
      </c>
      <c r="CJ22" s="17">
        <v>151.30000000000001</v>
      </c>
      <c r="CK22" s="17">
        <v>154.72604999999999</v>
      </c>
      <c r="CL22" s="17">
        <v>154.72604999999999</v>
      </c>
      <c r="CM22" s="17">
        <v>-3.42605</v>
      </c>
      <c r="CN22" s="17">
        <v>7</v>
      </c>
      <c r="CO22" s="17">
        <v>6.8335499999999998</v>
      </c>
      <c r="CP22" s="17">
        <v>5.1346499999999997</v>
      </c>
      <c r="CQ22" s="17">
        <v>1.8653500000000001</v>
      </c>
      <c r="CR22" s="17">
        <v>4.8</v>
      </c>
      <c r="CS22" s="17">
        <v>3.75102</v>
      </c>
      <c r="CT22" s="17">
        <v>2.8184800000000001</v>
      </c>
      <c r="CU22" s="17">
        <v>1.9815199999999999</v>
      </c>
      <c r="CV22" s="17"/>
      <c r="CW22" s="17"/>
      <c r="CX22" s="17">
        <v>0</v>
      </c>
      <c r="CY22" s="17">
        <v>0</v>
      </c>
      <c r="CZ22" s="17">
        <v>6.9</v>
      </c>
      <c r="DA22" s="17">
        <v>6.8787000000000003</v>
      </c>
      <c r="DB22" s="17">
        <v>6.8787000000000003</v>
      </c>
      <c r="DC22" s="17">
        <v>2.1299999999999999E-2</v>
      </c>
      <c r="DD22" s="17">
        <v>11.2</v>
      </c>
      <c r="DE22" s="17">
        <v>14.9922</v>
      </c>
      <c r="DF22" s="17">
        <v>12.26041</v>
      </c>
      <c r="DG22" s="17">
        <v>-1.0604100000000001</v>
      </c>
      <c r="DH22" s="17">
        <v>91</v>
      </c>
      <c r="DI22" s="17">
        <v>143</v>
      </c>
      <c r="DJ22" s="17">
        <v>52.378480000000003</v>
      </c>
      <c r="DK22" s="17">
        <v>38.621519999999997</v>
      </c>
      <c r="DL22" s="17"/>
      <c r="DM22" s="17"/>
      <c r="DN22" s="17"/>
      <c r="DO22" s="17">
        <v>0</v>
      </c>
      <c r="DP22" s="17"/>
      <c r="DQ22" s="17"/>
      <c r="DR22" s="17"/>
      <c r="DS22" s="17">
        <v>0</v>
      </c>
      <c r="DT22" s="17"/>
      <c r="DU22" s="17"/>
      <c r="DV22" s="17"/>
      <c r="DW22" s="17">
        <v>0</v>
      </c>
      <c r="DX22" s="17"/>
      <c r="DY22" s="17"/>
      <c r="DZ22" s="17"/>
      <c r="EA22" s="17">
        <v>0</v>
      </c>
      <c r="EB22" s="17">
        <v>109.6</v>
      </c>
      <c r="EC22" s="17">
        <v>111</v>
      </c>
      <c r="ED22" s="17">
        <v>112.90536</v>
      </c>
      <c r="EE22" s="17">
        <v>-3.3053599999999999</v>
      </c>
      <c r="EF22" s="17">
        <v>163.69999999999999</v>
      </c>
      <c r="EG22" s="17">
        <v>221.30108000000001</v>
      </c>
      <c r="EH22" s="17">
        <v>131.31392</v>
      </c>
      <c r="EI22" s="17">
        <v>32.38608</v>
      </c>
      <c r="EJ22" s="17"/>
      <c r="EK22" s="17"/>
      <c r="EL22" s="17"/>
      <c r="EM22" s="17">
        <v>0</v>
      </c>
      <c r="EN22" s="17"/>
      <c r="EO22" s="17"/>
      <c r="EP22" s="17"/>
      <c r="EQ22" s="17">
        <v>0</v>
      </c>
      <c r="ER22" s="17"/>
      <c r="ES22" s="17"/>
      <c r="ET22" s="17"/>
      <c r="EU22" s="17">
        <v>0</v>
      </c>
      <c r="EV22" s="17">
        <v>6.5</v>
      </c>
      <c r="EW22" s="17">
        <v>6.39</v>
      </c>
      <c r="EX22" s="17">
        <v>6.39</v>
      </c>
      <c r="EY22" s="17">
        <v>0.11</v>
      </c>
      <c r="EZ22" s="17">
        <v>228.9</v>
      </c>
      <c r="FA22" s="17">
        <v>229.30732</v>
      </c>
      <c r="FB22" s="17">
        <v>229.30732</v>
      </c>
      <c r="FC22" s="17">
        <v>-0.40732000000000002</v>
      </c>
      <c r="FD22" s="17">
        <v>62</v>
      </c>
      <c r="FE22" s="17">
        <v>61.005040000000001</v>
      </c>
      <c r="FF22" s="17">
        <v>61.005040000000001</v>
      </c>
      <c r="FG22" s="17">
        <v>0.99495999999999996</v>
      </c>
      <c r="FH22" s="17">
        <v>61.8</v>
      </c>
      <c r="FI22" s="17">
        <v>75</v>
      </c>
      <c r="FJ22" s="17">
        <v>58.53651</v>
      </c>
      <c r="FK22" s="17">
        <v>3.26349</v>
      </c>
      <c r="FL22" s="17">
        <v>31.9</v>
      </c>
      <c r="FM22" s="17">
        <v>30.165790000000001</v>
      </c>
      <c r="FN22" s="17">
        <v>30.165790000000001</v>
      </c>
      <c r="FO22" s="17">
        <v>1.73421</v>
      </c>
      <c r="FP22" s="17">
        <v>18.7</v>
      </c>
      <c r="FQ22" s="17">
        <v>19.28585</v>
      </c>
      <c r="FR22" s="17">
        <v>19.28585</v>
      </c>
      <c r="FS22" s="17">
        <v>-0.58584999999999998</v>
      </c>
      <c r="FT22" s="17">
        <v>19.7</v>
      </c>
      <c r="FU22" s="17">
        <v>20</v>
      </c>
      <c r="FV22" s="17">
        <v>19.317070000000001</v>
      </c>
      <c r="FW22" s="17">
        <v>0.38292999999999999</v>
      </c>
      <c r="FX22" s="17">
        <v>82.2</v>
      </c>
      <c r="FY22" s="17">
        <v>84.511290000000002</v>
      </c>
      <c r="FZ22" s="17">
        <v>84.511290000000002</v>
      </c>
      <c r="GA22" s="17">
        <v>-2.3112900000000001</v>
      </c>
      <c r="GB22" s="17">
        <v>119.49659</v>
      </c>
      <c r="GC22" s="17">
        <v>133.33332999999999</v>
      </c>
      <c r="GD22" s="17">
        <v>133.33333999999999</v>
      </c>
      <c r="GE22" s="17">
        <v>-13.83675</v>
      </c>
      <c r="GF22" s="17">
        <v>119.84873</v>
      </c>
      <c r="GG22" s="17">
        <v>133.33332999999999</v>
      </c>
      <c r="GH22" s="17">
        <v>133.33333999999999</v>
      </c>
      <c r="GI22" s="17">
        <v>-13.48461</v>
      </c>
      <c r="GJ22" s="17">
        <v>154.26605000000001</v>
      </c>
      <c r="GK22" s="17">
        <v>133.33332999999999</v>
      </c>
      <c r="GL22" s="17">
        <v>133.33333999999999</v>
      </c>
      <c r="GM22" s="17">
        <v>20.93271</v>
      </c>
      <c r="GN22" s="17">
        <v>109</v>
      </c>
      <c r="GO22" s="17">
        <v>106.21409</v>
      </c>
      <c r="GP22" s="17">
        <v>110.91316999999999</v>
      </c>
      <c r="GQ22" s="17">
        <v>-1.91317</v>
      </c>
      <c r="GR22" s="17">
        <v>8.1</v>
      </c>
      <c r="GS22" s="17">
        <v>8</v>
      </c>
      <c r="GT22" s="17">
        <v>9.09</v>
      </c>
      <c r="GU22" s="17">
        <v>-0.99</v>
      </c>
      <c r="GV22" s="17">
        <v>3.2</v>
      </c>
      <c r="GW22" s="17">
        <v>3.0634600000000001</v>
      </c>
      <c r="GX22" s="17">
        <v>6.6261000000000001</v>
      </c>
      <c r="GY22" s="17">
        <v>-3.4260999999999999</v>
      </c>
      <c r="GZ22" s="17">
        <v>33.6</v>
      </c>
      <c r="HA22" s="17">
        <v>45</v>
      </c>
      <c r="HB22" s="17">
        <v>29.727229999999999</v>
      </c>
      <c r="HC22" s="17">
        <v>3.87277</v>
      </c>
      <c r="HD22" s="17">
        <v>17.600000000000001</v>
      </c>
      <c r="HE22" s="17">
        <v>13.00803</v>
      </c>
      <c r="HF22" s="17">
        <v>13.00803</v>
      </c>
      <c r="HG22" s="17">
        <v>4.5919699999999999</v>
      </c>
      <c r="HH22" s="17">
        <v>0</v>
      </c>
      <c r="HI22" s="17"/>
      <c r="HJ22" s="17">
        <v>3.8872599999999999</v>
      </c>
      <c r="HK22" s="17">
        <v>-3.8872599999999999</v>
      </c>
      <c r="HL22" s="17">
        <v>23.3</v>
      </c>
      <c r="HM22" s="17">
        <v>25.0092</v>
      </c>
      <c r="HN22" s="17">
        <v>25.0092</v>
      </c>
      <c r="HO22" s="17">
        <v>-1.7092000000000001</v>
      </c>
      <c r="HP22" s="17">
        <v>47.1</v>
      </c>
      <c r="HQ22" s="17">
        <v>58.536589999999997</v>
      </c>
      <c r="HR22" s="17">
        <v>156.86572000000001</v>
      </c>
      <c r="HS22" s="17">
        <v>-109.76572</v>
      </c>
      <c r="HT22" s="17"/>
      <c r="HU22" s="17"/>
      <c r="HV22" s="17"/>
      <c r="HW22" s="17">
        <v>0</v>
      </c>
      <c r="HX22" s="17"/>
      <c r="HY22" s="17"/>
      <c r="HZ22" s="17"/>
      <c r="IA22" s="17">
        <v>0</v>
      </c>
      <c r="IB22" s="17"/>
      <c r="IC22" s="17"/>
      <c r="ID22" s="17"/>
      <c r="IE22" s="17">
        <v>0</v>
      </c>
      <c r="IF22" s="17">
        <v>0</v>
      </c>
      <c r="IG22" s="17"/>
      <c r="IH22" s="17"/>
      <c r="II22" s="17">
        <v>0</v>
      </c>
      <c r="IJ22" s="17"/>
      <c r="IK22" s="17"/>
      <c r="IL22" s="17"/>
      <c r="IM22" s="17">
        <v>0</v>
      </c>
      <c r="IN22" s="17"/>
      <c r="IO22" s="17"/>
      <c r="IP22" s="17">
        <v>0</v>
      </c>
      <c r="IQ22" s="17">
        <v>0</v>
      </c>
      <c r="IR22" s="17"/>
      <c r="IS22" s="17"/>
      <c r="IT22" s="17"/>
      <c r="IU22" s="17">
        <v>0</v>
      </c>
      <c r="IV22" s="17"/>
      <c r="IW22" s="17"/>
      <c r="IX22" s="17"/>
      <c r="IY22" s="17">
        <v>0</v>
      </c>
      <c r="IZ22" s="17"/>
      <c r="JA22" s="17"/>
      <c r="JB22" s="17"/>
      <c r="JC22" s="17">
        <v>0</v>
      </c>
      <c r="JD22" s="17">
        <v>85.8</v>
      </c>
      <c r="JE22" s="17">
        <v>86.999989999999997</v>
      </c>
      <c r="JF22" s="17">
        <v>88.815600000000003</v>
      </c>
      <c r="JG22" s="17">
        <v>-3.0156000000000001</v>
      </c>
      <c r="JH22" s="17">
        <v>0</v>
      </c>
      <c r="JI22" s="17">
        <v>0</v>
      </c>
      <c r="JJ22" s="17">
        <v>0</v>
      </c>
      <c r="JK22" s="17">
        <v>0</v>
      </c>
      <c r="JL22" s="17">
        <v>0</v>
      </c>
      <c r="JM22" s="17">
        <v>0</v>
      </c>
      <c r="JN22" s="17">
        <v>0</v>
      </c>
      <c r="JO22" s="17">
        <v>0</v>
      </c>
      <c r="JP22" s="17">
        <v>139.1</v>
      </c>
      <c r="JQ22" s="17">
        <v>136.66667000000001</v>
      </c>
      <c r="JR22" s="17">
        <v>136.66668000000001</v>
      </c>
      <c r="JS22" s="17">
        <v>2.4333200000000001</v>
      </c>
      <c r="JT22" s="17">
        <v>67.5</v>
      </c>
      <c r="JU22" s="17">
        <v>68.333330000000004</v>
      </c>
      <c r="JV22" s="17">
        <v>68.333340000000007</v>
      </c>
      <c r="JW22" s="17">
        <v>-0.83333999999999997</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4.3</v>
      </c>
      <c r="LE22" s="17">
        <v>3.9931199999999998</v>
      </c>
      <c r="LF22" s="17">
        <v>3.9931199999999998</v>
      </c>
      <c r="LG22" s="17">
        <v>0.30687999999999999</v>
      </c>
      <c r="LH22" s="17">
        <v>89.6</v>
      </c>
      <c r="LI22" s="17">
        <v>128.8878</v>
      </c>
      <c r="LJ22" s="17">
        <v>138.46044000000001</v>
      </c>
      <c r="LK22" s="17">
        <v>-48.860439999999997</v>
      </c>
      <c r="LL22" s="17">
        <v>132.19999999999999</v>
      </c>
      <c r="LM22" s="17">
        <v>125.87508</v>
      </c>
      <c r="LN22" s="17">
        <v>124.98699999999999</v>
      </c>
      <c r="LO22" s="17">
        <v>7.2130000000000001</v>
      </c>
      <c r="LP22" s="17">
        <v>62.7</v>
      </c>
      <c r="LQ22" s="17">
        <v>67.461460000000002</v>
      </c>
      <c r="LR22" s="17">
        <v>67.461460000000002</v>
      </c>
      <c r="LS22" s="17">
        <v>-4.7614599999999996</v>
      </c>
      <c r="LT22" s="17">
        <v>82</v>
      </c>
      <c r="LU22" s="17">
        <v>78.567999999999998</v>
      </c>
      <c r="LV22" s="17">
        <v>78.567989999999995</v>
      </c>
      <c r="LW22" s="17">
        <v>3.43201</v>
      </c>
      <c r="LX22" s="17">
        <v>29.7</v>
      </c>
      <c r="LY22" s="17">
        <v>30.097560000000001</v>
      </c>
      <c r="LZ22" s="17">
        <v>30.097560000000001</v>
      </c>
      <c r="MA22" s="17">
        <v>-0.39756000000000002</v>
      </c>
      <c r="MB22" s="17"/>
      <c r="MC22" s="17"/>
      <c r="MD22" s="17"/>
      <c r="ME22" s="17">
        <v>0</v>
      </c>
      <c r="MF22" s="17"/>
      <c r="MG22" s="17"/>
      <c r="MH22" s="17"/>
      <c r="MI22" s="17">
        <v>0</v>
      </c>
      <c r="MJ22" s="17"/>
      <c r="MK22" s="17"/>
      <c r="ML22" s="17"/>
      <c r="MM22" s="17">
        <v>0</v>
      </c>
      <c r="MN22" s="17">
        <v>102.4</v>
      </c>
      <c r="MO22" s="17">
        <v>110</v>
      </c>
      <c r="MP22" s="17">
        <v>110.00001</v>
      </c>
      <c r="MQ22" s="17">
        <v>-7.6000100000000002</v>
      </c>
      <c r="MR22" s="17">
        <v>101.5</v>
      </c>
      <c r="MS22" s="17">
        <v>110</v>
      </c>
      <c r="MT22" s="17">
        <v>110.00001</v>
      </c>
      <c r="MU22" s="17">
        <v>-8.5000099999999996</v>
      </c>
      <c r="MV22" s="17">
        <v>121.8</v>
      </c>
      <c r="MW22" s="17">
        <v>110</v>
      </c>
      <c r="MX22" s="17">
        <v>110.00001</v>
      </c>
      <c r="MY22" s="17">
        <v>11.799989999999999</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v>
      </c>
      <c r="OC22" s="17"/>
      <c r="OD22" s="17">
        <v>6.3E-2</v>
      </c>
      <c r="OE22" s="17">
        <v>-6.3E-2</v>
      </c>
      <c r="OF22" s="17">
        <v>0.2</v>
      </c>
      <c r="OG22" s="17">
        <v>1</v>
      </c>
      <c r="OH22" s="17">
        <v>38.744</v>
      </c>
      <c r="OI22" s="17">
        <v>-38.543999999999997</v>
      </c>
      <c r="OJ22" s="17">
        <v>7.5</v>
      </c>
      <c r="OK22" s="17"/>
      <c r="OL22" s="17">
        <v>12.851000000000001</v>
      </c>
      <c r="OM22" s="17">
        <v>-5.351</v>
      </c>
      <c r="ON22" s="17">
        <v>9.6999999999999993</v>
      </c>
      <c r="OO22" s="17">
        <v>10</v>
      </c>
      <c r="OP22" s="17">
        <v>14.395</v>
      </c>
      <c r="OQ22" s="17">
        <v>-4.6950000000000003</v>
      </c>
      <c r="OR22" s="17">
        <v>0</v>
      </c>
      <c r="OS22" s="17">
        <v>0.5</v>
      </c>
      <c r="OT22" s="17">
        <v>0.5</v>
      </c>
      <c r="OU22" s="17">
        <v>-0.5</v>
      </c>
      <c r="OV22" s="17">
        <v>14</v>
      </c>
      <c r="OW22" s="17">
        <v>20</v>
      </c>
      <c r="OX22" s="17">
        <v>17.560970000000001</v>
      </c>
      <c r="OY22" s="17">
        <v>-3.5609700000000002</v>
      </c>
      <c r="OZ22" s="17">
        <v>10</v>
      </c>
      <c r="PA22" s="17">
        <v>9.9830000000000005</v>
      </c>
      <c r="PB22" s="17">
        <v>9.9830000000000005</v>
      </c>
      <c r="PC22" s="17">
        <v>1.7000000000000001E-2</v>
      </c>
      <c r="PD22" s="17">
        <v>5.4</v>
      </c>
      <c r="PE22" s="17">
        <v>5.67</v>
      </c>
      <c r="PF22" s="17">
        <v>5.67</v>
      </c>
      <c r="PG22" s="17">
        <v>-0.27</v>
      </c>
      <c r="PH22" s="17">
        <v>1</v>
      </c>
      <c r="PI22" s="17">
        <v>1.23</v>
      </c>
      <c r="PJ22" s="17">
        <v>1.23</v>
      </c>
      <c r="PK22" s="17">
        <v>-0.23</v>
      </c>
      <c r="PL22" s="17">
        <v>3.3</v>
      </c>
      <c r="PM22" s="17"/>
      <c r="PN22" s="17"/>
      <c r="PO22" s="17">
        <v>3.3</v>
      </c>
      <c r="PP22" s="17">
        <v>4.4000000000000004</v>
      </c>
      <c r="PQ22" s="17">
        <v>4.5</v>
      </c>
      <c r="PR22" s="17">
        <v>4.5</v>
      </c>
      <c r="PS22" s="17">
        <v>-0.1</v>
      </c>
      <c r="PT22" s="17"/>
      <c r="PU22" s="17"/>
      <c r="PV22" s="17"/>
      <c r="PW22" s="17">
        <v>0</v>
      </c>
      <c r="PX22" s="17">
        <v>20</v>
      </c>
      <c r="PY22" s="17">
        <v>19.5122</v>
      </c>
      <c r="PZ22" s="17">
        <v>19.51219</v>
      </c>
      <c r="QA22" s="17">
        <v>0.48781000000000002</v>
      </c>
      <c r="QB22" s="17">
        <v>19</v>
      </c>
      <c r="QC22" s="17">
        <v>19</v>
      </c>
      <c r="QD22" s="17">
        <v>18.2439</v>
      </c>
      <c r="QE22" s="17">
        <v>0.75609999999999999</v>
      </c>
      <c r="QF22" s="17">
        <v>3.2</v>
      </c>
      <c r="QG22" s="17"/>
      <c r="QH22" s="17">
        <v>3.5</v>
      </c>
      <c r="QI22" s="17">
        <v>-0.3</v>
      </c>
      <c r="QJ22" s="17">
        <v>18.5</v>
      </c>
      <c r="QK22" s="17">
        <v>19</v>
      </c>
      <c r="QL22" s="17">
        <v>18.048780000000001</v>
      </c>
      <c r="QM22" s="17">
        <v>0.45122000000000001</v>
      </c>
      <c r="QN22" s="17">
        <v>1.1000000000000001</v>
      </c>
      <c r="QO22" s="17"/>
      <c r="QP22" s="17">
        <v>0.127</v>
      </c>
      <c r="QQ22" s="17">
        <v>0.97299999999999998</v>
      </c>
      <c r="QR22" s="17">
        <v>1</v>
      </c>
      <c r="QS22" s="17"/>
      <c r="QT22" s="17">
        <v>0.91800000000000004</v>
      </c>
      <c r="QU22" s="17">
        <v>8.2000000000000003E-2</v>
      </c>
      <c r="QV22" s="17">
        <v>0</v>
      </c>
      <c r="QW22" s="17">
        <v>4.7</v>
      </c>
      <c r="QX22" s="17">
        <v>8.0549999999999997</v>
      </c>
      <c r="QY22" s="17">
        <v>-8.0549999999999997</v>
      </c>
      <c r="QZ22" s="17">
        <v>0</v>
      </c>
      <c r="RA22" s="17">
        <v>8</v>
      </c>
      <c r="RB22" s="17">
        <v>19.968</v>
      </c>
      <c r="RC22" s="17">
        <v>-19.968</v>
      </c>
      <c r="RD22" s="17">
        <v>4.5</v>
      </c>
      <c r="RE22" s="17">
        <v>5</v>
      </c>
      <c r="RF22" s="17">
        <v>4.2</v>
      </c>
      <c r="RG22" s="17">
        <v>0.3</v>
      </c>
      <c r="RH22" s="17">
        <v>1.1000000000000001</v>
      </c>
      <c r="RI22" s="17">
        <v>1.2</v>
      </c>
      <c r="RJ22" s="17">
        <v>1.2</v>
      </c>
      <c r="RK22" s="17">
        <v>-0.1</v>
      </c>
      <c r="RL22" s="17">
        <v>2.2000000000000002</v>
      </c>
      <c r="RM22" s="17">
        <v>1.2</v>
      </c>
      <c r="RN22" s="17">
        <v>1.2</v>
      </c>
      <c r="RO22" s="17">
        <v>1</v>
      </c>
      <c r="RP22" s="17">
        <v>3.1</v>
      </c>
      <c r="RQ22" s="17">
        <v>2.8</v>
      </c>
      <c r="RR22" s="17">
        <v>2.8</v>
      </c>
      <c r="RS22" s="17">
        <v>0.3</v>
      </c>
      <c r="RT22" s="17">
        <v>0.2</v>
      </c>
      <c r="RU22" s="17"/>
      <c r="RV22" s="17">
        <v>1.089</v>
      </c>
      <c r="RW22" s="17">
        <v>-0.88900000000000001</v>
      </c>
      <c r="RX22" s="17">
        <v>0</v>
      </c>
      <c r="RY22" s="17">
        <v>0</v>
      </c>
      <c r="RZ22" s="17">
        <v>0</v>
      </c>
      <c r="SA22" s="17">
        <v>0</v>
      </c>
      <c r="SB22" s="17">
        <v>13.5</v>
      </c>
      <c r="SC22" s="17">
        <v>3.79487</v>
      </c>
      <c r="SD22" s="17">
        <v>0</v>
      </c>
      <c r="SE22" s="17">
        <v>13.5</v>
      </c>
      <c r="SF22" s="17">
        <v>2</v>
      </c>
      <c r="SG22" s="17">
        <v>2</v>
      </c>
      <c r="SH22" s="17">
        <v>2</v>
      </c>
      <c r="SI22" s="17">
        <v>0</v>
      </c>
      <c r="SJ22" s="17">
        <v>0.3</v>
      </c>
      <c r="SK22" s="17">
        <v>0.4</v>
      </c>
      <c r="SL22" s="17">
        <v>0.7</v>
      </c>
      <c r="SM22" s="17">
        <v>-0.4</v>
      </c>
      <c r="SN22" s="17">
        <v>12.6</v>
      </c>
      <c r="SO22" s="17">
        <v>11.707319999999999</v>
      </c>
      <c r="SP22" s="17">
        <v>11.707319999999999</v>
      </c>
      <c r="SQ22" s="17">
        <v>0.89268000000000003</v>
      </c>
      <c r="SR22" s="17">
        <v>6.4</v>
      </c>
      <c r="SS22" s="17">
        <v>6.4</v>
      </c>
      <c r="ST22" s="17">
        <v>6.4</v>
      </c>
      <c r="SU22" s="17">
        <v>0</v>
      </c>
      <c r="SV22" s="17">
        <v>8.1999999999999993</v>
      </c>
      <c r="SW22" s="17">
        <v>8</v>
      </c>
      <c r="SX22" s="17">
        <v>8</v>
      </c>
      <c r="SY22" s="17">
        <v>0.2</v>
      </c>
      <c r="SZ22" s="17">
        <v>12.2</v>
      </c>
      <c r="TA22" s="17">
        <v>11.707319999999999</v>
      </c>
      <c r="TB22" s="17">
        <v>11.707319999999999</v>
      </c>
      <c r="TC22" s="17">
        <v>0.49268000000000001</v>
      </c>
      <c r="TD22" s="17">
        <v>19.899999999999999</v>
      </c>
      <c r="TE22" s="17">
        <v>20</v>
      </c>
      <c r="TF22" s="17">
        <v>19.317070000000001</v>
      </c>
      <c r="TG22" s="17">
        <v>0.58292999999999995</v>
      </c>
      <c r="TH22" s="17">
        <v>24.5</v>
      </c>
      <c r="TI22" s="17">
        <v>19.852</v>
      </c>
      <c r="TJ22" s="17">
        <v>19.852</v>
      </c>
      <c r="TK22" s="17">
        <v>4.6479999999999997</v>
      </c>
      <c r="TL22" s="17">
        <v>16.100000000000001</v>
      </c>
      <c r="TM22" s="17">
        <v>18.629000000000001</v>
      </c>
      <c r="TN22" s="17">
        <v>18.629000000000001</v>
      </c>
      <c r="TO22" s="17">
        <v>-2.5289999999999999</v>
      </c>
      <c r="TP22" s="17">
        <v>3.7</v>
      </c>
      <c r="TQ22" s="17"/>
      <c r="TR22" s="17">
        <v>3.919</v>
      </c>
      <c r="TS22" s="17">
        <v>-0.219</v>
      </c>
      <c r="TT22" s="17">
        <v>0</v>
      </c>
      <c r="TU22" s="17">
        <v>1</v>
      </c>
      <c r="TV22" s="17">
        <v>9.6349999999999998</v>
      </c>
      <c r="TW22" s="17">
        <v>-9.6349999999999998</v>
      </c>
      <c r="TX22" s="17">
        <v>0</v>
      </c>
      <c r="TY22" s="17">
        <v>1</v>
      </c>
      <c r="TZ22" s="17">
        <v>20.36</v>
      </c>
      <c r="UA22" s="17">
        <v>-20.36</v>
      </c>
      <c r="UB22" s="17">
        <v>0</v>
      </c>
      <c r="UC22" s="17">
        <v>0.33300000000000002</v>
      </c>
      <c r="UD22" s="17">
        <v>0.33300000000000002</v>
      </c>
      <c r="UE22" s="17">
        <v>-0.33300000000000002</v>
      </c>
      <c r="UF22" s="17">
        <v>0</v>
      </c>
      <c r="UG22" s="17">
        <v>0.31</v>
      </c>
      <c r="UH22" s="17">
        <v>0.31</v>
      </c>
      <c r="UI22" s="17">
        <v>-0.31</v>
      </c>
      <c r="UJ22" s="17"/>
      <c r="UK22" s="17"/>
      <c r="UL22" s="17">
        <v>11.707319999999999</v>
      </c>
      <c r="UM22" s="17">
        <v>-11.707319999999999</v>
      </c>
      <c r="UN22" s="17">
        <v>3.9120900000000001</v>
      </c>
      <c r="UO22" s="17">
        <v>4</v>
      </c>
      <c r="UP22" s="17">
        <v>4</v>
      </c>
      <c r="UQ22" s="17">
        <v>-8.7910000000000002E-2</v>
      </c>
      <c r="UR22" s="17">
        <v>6.9</v>
      </c>
      <c r="US22" s="17">
        <v>8</v>
      </c>
      <c r="UT22" s="17">
        <v>8</v>
      </c>
      <c r="UU22" s="17">
        <v>-1.1000000000000001</v>
      </c>
      <c r="UV22" s="17">
        <v>14</v>
      </c>
      <c r="UW22" s="17">
        <v>15</v>
      </c>
      <c r="UX22" s="17">
        <v>12.682919999999999</v>
      </c>
      <c r="UY22" s="17">
        <v>1.31708</v>
      </c>
      <c r="UZ22" s="17">
        <v>15</v>
      </c>
      <c r="VA22" s="17">
        <v>17</v>
      </c>
      <c r="VB22" s="17">
        <v>12.682919999999999</v>
      </c>
      <c r="VC22" s="17">
        <v>2.3170799999999998</v>
      </c>
      <c r="VD22" s="17">
        <v>15</v>
      </c>
      <c r="VE22" s="17">
        <v>17</v>
      </c>
      <c r="VF22" s="17">
        <v>11.707319999999999</v>
      </c>
      <c r="VG22" s="17">
        <v>3.2926799999999998</v>
      </c>
      <c r="VH22" s="17">
        <v>5.7</v>
      </c>
      <c r="VI22" s="17">
        <v>7.7</v>
      </c>
      <c r="VJ22" s="17">
        <v>11.096</v>
      </c>
      <c r="VK22" s="17">
        <v>-5.3959999999999999</v>
      </c>
      <c r="VL22" s="17">
        <v>21.7</v>
      </c>
      <c r="VM22" s="17"/>
      <c r="VN22" s="17">
        <v>62.02</v>
      </c>
      <c r="VO22" s="17">
        <v>-40.32</v>
      </c>
      <c r="VP22" s="17">
        <v>0.3</v>
      </c>
      <c r="VQ22" s="17"/>
      <c r="VR22" s="17">
        <v>7.4340000000000002</v>
      </c>
      <c r="VS22" s="17">
        <v>-7.1340000000000003</v>
      </c>
      <c r="VT22" s="17">
        <v>10.1</v>
      </c>
      <c r="VU22" s="17"/>
      <c r="VV22" s="17">
        <v>18.013999999999999</v>
      </c>
      <c r="VW22" s="17">
        <v>-7.9139999999999997</v>
      </c>
      <c r="VX22" s="17">
        <v>0.6</v>
      </c>
      <c r="VY22" s="17">
        <v>0.6</v>
      </c>
      <c r="VZ22" s="17">
        <v>0.6</v>
      </c>
      <c r="WA22" s="17">
        <v>0</v>
      </c>
      <c r="WB22" s="17">
        <v>0</v>
      </c>
      <c r="WC22" s="17">
        <v>1</v>
      </c>
      <c r="WD22" s="17">
        <v>12.068</v>
      </c>
      <c r="WE22" s="17">
        <v>-12.068</v>
      </c>
      <c r="WF22" s="17">
        <v>0</v>
      </c>
      <c r="WG22" s="17">
        <v>1</v>
      </c>
      <c r="WH22" s="17">
        <v>16.215</v>
      </c>
      <c r="WI22" s="17">
        <v>-16.215</v>
      </c>
      <c r="WJ22" s="17">
        <v>7.7</v>
      </c>
      <c r="WK22" s="17"/>
      <c r="WL22" s="17">
        <v>16.198</v>
      </c>
      <c r="WM22" s="17">
        <v>-8.4979999999999993</v>
      </c>
      <c r="WN22" s="17">
        <v>1.1000000000000001</v>
      </c>
      <c r="WO22" s="17"/>
      <c r="WP22" s="17">
        <v>1.296</v>
      </c>
      <c r="WQ22" s="17">
        <v>-0.19600000000000001</v>
      </c>
      <c r="WR22" s="17">
        <v>9.6</v>
      </c>
      <c r="WS22" s="17">
        <v>9.6</v>
      </c>
      <c r="WT22" s="17">
        <v>9.6</v>
      </c>
      <c r="WU22" s="17">
        <v>0</v>
      </c>
      <c r="WV22" s="17">
        <v>10.7</v>
      </c>
      <c r="WW22" s="17">
        <v>20</v>
      </c>
      <c r="WX22" s="17">
        <v>19.317070000000001</v>
      </c>
      <c r="WY22" s="17">
        <v>-8.61707</v>
      </c>
      <c r="WZ22" s="17">
        <v>9.8000000000000007</v>
      </c>
      <c r="XA22" s="17">
        <v>10</v>
      </c>
      <c r="XB22" s="17">
        <v>10.7</v>
      </c>
      <c r="XC22" s="17">
        <v>-0.9</v>
      </c>
      <c r="XD22" s="17">
        <v>43.2</v>
      </c>
      <c r="XE22" s="17">
        <v>43.2</v>
      </c>
      <c r="XF22" s="17">
        <v>40</v>
      </c>
      <c r="XG22" s="17">
        <v>3.2</v>
      </c>
      <c r="XH22" s="17">
        <v>11.5</v>
      </c>
      <c r="XI22" s="17">
        <v>10.8</v>
      </c>
      <c r="XJ22" s="17">
        <v>10</v>
      </c>
      <c r="XK22" s="17">
        <v>1.5</v>
      </c>
      <c r="XL22" s="17"/>
      <c r="XM22" s="17"/>
      <c r="XN22" s="17"/>
      <c r="XO22" s="17">
        <v>0</v>
      </c>
      <c r="XP22" s="17"/>
      <c r="XQ22" s="17"/>
      <c r="XR22" s="17"/>
      <c r="XS22" s="17">
        <v>0</v>
      </c>
      <c r="XT22" s="17">
        <v>17.2</v>
      </c>
      <c r="XU22" s="17">
        <v>17</v>
      </c>
      <c r="XV22" s="17">
        <v>14</v>
      </c>
      <c r="XW22" s="17">
        <v>3.2</v>
      </c>
      <c r="XX22" s="17"/>
      <c r="XY22" s="17"/>
      <c r="XZ22" s="17"/>
      <c r="YA22" s="17">
        <v>0</v>
      </c>
      <c r="YB22" s="17"/>
      <c r="YC22" s="17"/>
      <c r="YD22" s="17"/>
      <c r="YE22" s="17">
        <v>0</v>
      </c>
    </row>
    <row r="23" spans="1:655" ht="24" customHeight="1" x14ac:dyDescent="0.3">
      <c r="A23" s="1"/>
      <c r="B23" s="16" t="s">
        <v>87</v>
      </c>
      <c r="C23" s="16" t="s">
        <v>938</v>
      </c>
      <c r="D23" s="17">
        <v>103.8</v>
      </c>
      <c r="E23" s="17">
        <v>104</v>
      </c>
      <c r="F23" s="17">
        <v>104</v>
      </c>
      <c r="G23" s="17">
        <v>-0.2</v>
      </c>
      <c r="H23" s="17">
        <v>599.9</v>
      </c>
      <c r="I23" s="17">
        <v>597.06966999999997</v>
      </c>
      <c r="J23" s="17">
        <v>597.06966999999997</v>
      </c>
      <c r="K23" s="17">
        <v>2.83033</v>
      </c>
      <c r="L23" s="17">
        <v>198.9</v>
      </c>
      <c r="M23" s="17">
        <v>195.18487999999999</v>
      </c>
      <c r="N23" s="17">
        <v>195.18486999999999</v>
      </c>
      <c r="O23" s="17">
        <v>3.7151299999999998</v>
      </c>
      <c r="P23" s="17"/>
      <c r="Q23" s="17"/>
      <c r="R23" s="17"/>
      <c r="S23" s="17">
        <v>0</v>
      </c>
      <c r="T23" s="17"/>
      <c r="U23" s="17"/>
      <c r="V23" s="17"/>
      <c r="W23" s="17">
        <v>0</v>
      </c>
      <c r="X23" s="17">
        <v>90.3</v>
      </c>
      <c r="Y23" s="17">
        <v>92.226339999999993</v>
      </c>
      <c r="Z23" s="17">
        <v>92.226339999999993</v>
      </c>
      <c r="AA23" s="17">
        <v>-1.9263399999999999</v>
      </c>
      <c r="AB23" s="17">
        <v>191.6</v>
      </c>
      <c r="AC23" s="17">
        <v>190</v>
      </c>
      <c r="AD23" s="17">
        <v>196.09834000000001</v>
      </c>
      <c r="AE23" s="17">
        <v>-4.4983399999999998</v>
      </c>
      <c r="AF23" s="17"/>
      <c r="AG23" s="17"/>
      <c r="AH23" s="17"/>
      <c r="AI23" s="17">
        <v>0</v>
      </c>
      <c r="AJ23" s="17"/>
      <c r="AK23" s="17"/>
      <c r="AL23" s="17"/>
      <c r="AM23" s="17">
        <v>0</v>
      </c>
      <c r="AN23" s="17">
        <v>102.8</v>
      </c>
      <c r="AO23" s="17">
        <v>110</v>
      </c>
      <c r="AP23" s="17">
        <v>110.00001</v>
      </c>
      <c r="AQ23" s="17">
        <v>-7.2000099999999998</v>
      </c>
      <c r="AR23" s="17"/>
      <c r="AS23" s="17"/>
      <c r="AT23" s="17"/>
      <c r="AU23" s="17">
        <v>0</v>
      </c>
      <c r="AV23" s="17">
        <v>103.1</v>
      </c>
      <c r="AW23" s="17">
        <v>110</v>
      </c>
      <c r="AX23" s="17">
        <v>110.00001</v>
      </c>
      <c r="AY23" s="17">
        <v>-6.90001</v>
      </c>
      <c r="AZ23" s="17">
        <v>129.5</v>
      </c>
      <c r="BA23" s="17">
        <v>110</v>
      </c>
      <c r="BB23" s="17">
        <v>110.00001</v>
      </c>
      <c r="BC23" s="17">
        <v>19.49999</v>
      </c>
      <c r="BD23" s="17">
        <v>212.9</v>
      </c>
      <c r="BE23" s="17">
        <v>119.65812</v>
      </c>
      <c r="BF23" s="17">
        <v>119.65813</v>
      </c>
      <c r="BG23" s="17">
        <v>93.241870000000006</v>
      </c>
      <c r="BH23" s="17">
        <v>110.1</v>
      </c>
      <c r="BI23" s="17">
        <v>59.829059999999998</v>
      </c>
      <c r="BJ23" s="17">
        <v>59.829070000000002</v>
      </c>
      <c r="BK23" s="17">
        <v>50.27093</v>
      </c>
      <c r="BL23" s="17">
        <v>441.6</v>
      </c>
      <c r="BM23" s="17">
        <v>273.87338999999997</v>
      </c>
      <c r="BN23" s="17">
        <v>568.29853000000003</v>
      </c>
      <c r="BO23" s="17">
        <v>-126.69853000000001</v>
      </c>
      <c r="BP23" s="17">
        <v>5.4</v>
      </c>
      <c r="BQ23" s="17">
        <v>5.4891500000000004</v>
      </c>
      <c r="BR23" s="17">
        <v>5.4891399999999999</v>
      </c>
      <c r="BS23" s="17">
        <v>-8.9139999999999997E-2</v>
      </c>
      <c r="BT23" s="17"/>
      <c r="BU23" s="17"/>
      <c r="BV23" s="17"/>
      <c r="BW23" s="17">
        <v>0</v>
      </c>
      <c r="BX23" s="17"/>
      <c r="BY23" s="17"/>
      <c r="BZ23" s="17"/>
      <c r="CA23" s="17">
        <v>0</v>
      </c>
      <c r="CB23" s="17"/>
      <c r="CC23" s="17"/>
      <c r="CD23" s="17"/>
      <c r="CE23" s="17">
        <v>0</v>
      </c>
      <c r="CF23" s="17"/>
      <c r="CG23" s="17"/>
      <c r="CH23" s="17"/>
      <c r="CI23" s="17">
        <v>0</v>
      </c>
      <c r="CJ23" s="17">
        <v>154.80000000000001</v>
      </c>
      <c r="CK23" s="17">
        <v>154.72604999999999</v>
      </c>
      <c r="CL23" s="17">
        <v>154.72604999999999</v>
      </c>
      <c r="CM23" s="17">
        <v>7.3950000000000002E-2</v>
      </c>
      <c r="CN23" s="17">
        <v>7.4</v>
      </c>
      <c r="CO23" s="17">
        <v>6.8335499999999998</v>
      </c>
      <c r="CP23" s="17">
        <v>5.1346499999999997</v>
      </c>
      <c r="CQ23" s="17">
        <v>2.2653500000000002</v>
      </c>
      <c r="CR23" s="17">
        <v>5.2</v>
      </c>
      <c r="CS23" s="17">
        <v>3.75102</v>
      </c>
      <c r="CT23" s="17">
        <v>2.8184800000000001</v>
      </c>
      <c r="CU23" s="17">
        <v>2.3815200000000001</v>
      </c>
      <c r="CV23" s="17"/>
      <c r="CW23" s="17"/>
      <c r="CX23" s="17">
        <v>0</v>
      </c>
      <c r="CY23" s="17">
        <v>0</v>
      </c>
      <c r="CZ23" s="17">
        <v>6.9</v>
      </c>
      <c r="DA23" s="17">
        <v>6.8787000000000003</v>
      </c>
      <c r="DB23" s="17">
        <v>6.8787000000000003</v>
      </c>
      <c r="DC23" s="17">
        <v>2.1299999999999999E-2</v>
      </c>
      <c r="DD23" s="17">
        <v>11.3</v>
      </c>
      <c r="DE23" s="17">
        <v>14.9922</v>
      </c>
      <c r="DF23" s="17">
        <v>12.26041</v>
      </c>
      <c r="DG23" s="17">
        <v>-0.96040999999999999</v>
      </c>
      <c r="DH23" s="17">
        <v>90.2</v>
      </c>
      <c r="DI23" s="17">
        <v>143</v>
      </c>
      <c r="DJ23" s="17">
        <v>28.522970000000001</v>
      </c>
      <c r="DK23" s="17">
        <v>61.677030000000002</v>
      </c>
      <c r="DL23" s="17"/>
      <c r="DM23" s="17"/>
      <c r="DN23" s="17"/>
      <c r="DO23" s="17">
        <v>0</v>
      </c>
      <c r="DP23" s="17"/>
      <c r="DQ23" s="17"/>
      <c r="DR23" s="17"/>
      <c r="DS23" s="17">
        <v>0</v>
      </c>
      <c r="DT23" s="17"/>
      <c r="DU23" s="17"/>
      <c r="DV23" s="17"/>
      <c r="DW23" s="17">
        <v>0</v>
      </c>
      <c r="DX23" s="17"/>
      <c r="DY23" s="17"/>
      <c r="DZ23" s="17"/>
      <c r="EA23" s="17">
        <v>0</v>
      </c>
      <c r="EB23" s="17">
        <v>111.2</v>
      </c>
      <c r="EC23" s="17">
        <v>111</v>
      </c>
      <c r="ED23" s="17">
        <v>112.90536</v>
      </c>
      <c r="EE23" s="17">
        <v>-1.70536</v>
      </c>
      <c r="EF23" s="17">
        <v>147.1</v>
      </c>
      <c r="EG23" s="17">
        <v>221.30108000000001</v>
      </c>
      <c r="EH23" s="17">
        <v>131.31392</v>
      </c>
      <c r="EI23" s="17">
        <v>15.78608</v>
      </c>
      <c r="EJ23" s="17"/>
      <c r="EK23" s="17"/>
      <c r="EL23" s="17"/>
      <c r="EM23" s="17">
        <v>0</v>
      </c>
      <c r="EN23" s="17"/>
      <c r="EO23" s="17"/>
      <c r="EP23" s="17"/>
      <c r="EQ23" s="17">
        <v>0</v>
      </c>
      <c r="ER23" s="17"/>
      <c r="ES23" s="17"/>
      <c r="ET23" s="17"/>
      <c r="EU23" s="17">
        <v>0</v>
      </c>
      <c r="EV23" s="17">
        <v>6.5</v>
      </c>
      <c r="EW23" s="17">
        <v>6.39</v>
      </c>
      <c r="EX23" s="17">
        <v>6.39</v>
      </c>
      <c r="EY23" s="17">
        <v>0.11</v>
      </c>
      <c r="EZ23" s="17">
        <v>229.3</v>
      </c>
      <c r="FA23" s="17">
        <v>229.30732</v>
      </c>
      <c r="FB23" s="17">
        <v>229.30732</v>
      </c>
      <c r="FC23" s="17">
        <v>-7.3200000000000001E-3</v>
      </c>
      <c r="FD23" s="17">
        <v>62.1</v>
      </c>
      <c r="FE23" s="17">
        <v>61.005040000000001</v>
      </c>
      <c r="FF23" s="17">
        <v>61.005040000000001</v>
      </c>
      <c r="FG23" s="17">
        <v>1.0949599999999999</v>
      </c>
      <c r="FH23" s="17">
        <v>53.1</v>
      </c>
      <c r="FI23" s="17">
        <v>75</v>
      </c>
      <c r="FJ23" s="17">
        <v>58.53651</v>
      </c>
      <c r="FK23" s="17">
        <v>-5.4365100000000002</v>
      </c>
      <c r="FL23" s="17">
        <v>35.6</v>
      </c>
      <c r="FM23" s="17">
        <v>30.165790000000001</v>
      </c>
      <c r="FN23" s="17">
        <v>30.165790000000001</v>
      </c>
      <c r="FO23" s="17">
        <v>5.4342100000000002</v>
      </c>
      <c r="FP23" s="17">
        <v>18.7</v>
      </c>
      <c r="FQ23" s="17">
        <v>19.28585</v>
      </c>
      <c r="FR23" s="17">
        <v>19.28585</v>
      </c>
      <c r="FS23" s="17">
        <v>-0.58584999999999998</v>
      </c>
      <c r="FT23" s="17">
        <v>19.7</v>
      </c>
      <c r="FU23" s="17">
        <v>20</v>
      </c>
      <c r="FV23" s="17">
        <v>19.317070000000001</v>
      </c>
      <c r="FW23" s="17">
        <v>0.38292999999999999</v>
      </c>
      <c r="FX23" s="17">
        <v>84</v>
      </c>
      <c r="FY23" s="17">
        <v>84.511290000000002</v>
      </c>
      <c r="FZ23" s="17">
        <v>84.511290000000002</v>
      </c>
      <c r="GA23" s="17">
        <v>-0.51129000000000002</v>
      </c>
      <c r="GB23" s="17">
        <v>123.29386</v>
      </c>
      <c r="GC23" s="17">
        <v>133.33332999999999</v>
      </c>
      <c r="GD23" s="17">
        <v>133.33333999999999</v>
      </c>
      <c r="GE23" s="17">
        <v>-10.039479999999999</v>
      </c>
      <c r="GF23" s="17">
        <v>124.501</v>
      </c>
      <c r="GG23" s="17">
        <v>133.33332999999999</v>
      </c>
      <c r="GH23" s="17">
        <v>133.33333999999999</v>
      </c>
      <c r="GI23" s="17">
        <v>-8.8323400000000003</v>
      </c>
      <c r="GJ23" s="17">
        <v>153.59011000000001</v>
      </c>
      <c r="GK23" s="17">
        <v>133.33332999999999</v>
      </c>
      <c r="GL23" s="17">
        <v>133.33333999999999</v>
      </c>
      <c r="GM23" s="17">
        <v>20.256769999999999</v>
      </c>
      <c r="GN23" s="17">
        <v>108.1</v>
      </c>
      <c r="GO23" s="17">
        <v>106.21409</v>
      </c>
      <c r="GP23" s="17">
        <v>110.91316999999999</v>
      </c>
      <c r="GQ23" s="17">
        <v>-2.8131699999999999</v>
      </c>
      <c r="GR23" s="17">
        <v>8.1</v>
      </c>
      <c r="GS23" s="17">
        <v>8</v>
      </c>
      <c r="GT23" s="17">
        <v>9.09</v>
      </c>
      <c r="GU23" s="17">
        <v>-0.99</v>
      </c>
      <c r="GV23" s="17">
        <v>3.3</v>
      </c>
      <c r="GW23" s="17">
        <v>3.0634600000000001</v>
      </c>
      <c r="GX23" s="17">
        <v>6.6261000000000001</v>
      </c>
      <c r="GY23" s="17">
        <v>-3.3260999999999998</v>
      </c>
      <c r="GZ23" s="17">
        <v>28.8</v>
      </c>
      <c r="HA23" s="17">
        <v>45</v>
      </c>
      <c r="HB23" s="17">
        <v>29.727250000000002</v>
      </c>
      <c r="HC23" s="17">
        <v>-0.92725000000000002</v>
      </c>
      <c r="HD23" s="17">
        <v>18.2</v>
      </c>
      <c r="HE23" s="17">
        <v>13.00803</v>
      </c>
      <c r="HF23" s="17">
        <v>13.00803</v>
      </c>
      <c r="HG23" s="17">
        <v>5.1919700000000004</v>
      </c>
      <c r="HH23" s="17">
        <v>0</v>
      </c>
      <c r="HI23" s="17"/>
      <c r="HJ23" s="17">
        <v>3.8872599999999999</v>
      </c>
      <c r="HK23" s="17">
        <v>-3.8872599999999999</v>
      </c>
      <c r="HL23" s="17">
        <v>23.8</v>
      </c>
      <c r="HM23" s="17">
        <v>25.0092</v>
      </c>
      <c r="HN23" s="17">
        <v>25.0092</v>
      </c>
      <c r="HO23" s="17">
        <v>-1.2092000000000001</v>
      </c>
      <c r="HP23" s="17">
        <v>46.8</v>
      </c>
      <c r="HQ23" s="17">
        <v>58.536589999999997</v>
      </c>
      <c r="HR23" s="17">
        <v>156.86572000000001</v>
      </c>
      <c r="HS23" s="17">
        <v>-110.06572</v>
      </c>
      <c r="HT23" s="17"/>
      <c r="HU23" s="17"/>
      <c r="HV23" s="17"/>
      <c r="HW23" s="17">
        <v>0</v>
      </c>
      <c r="HX23" s="17"/>
      <c r="HY23" s="17"/>
      <c r="HZ23" s="17"/>
      <c r="IA23" s="17">
        <v>0</v>
      </c>
      <c r="IB23" s="17"/>
      <c r="IC23" s="17"/>
      <c r="ID23" s="17"/>
      <c r="IE23" s="17">
        <v>0</v>
      </c>
      <c r="IF23" s="17">
        <v>0</v>
      </c>
      <c r="IG23" s="17"/>
      <c r="IH23" s="17"/>
      <c r="II23" s="17">
        <v>0</v>
      </c>
      <c r="IJ23" s="17"/>
      <c r="IK23" s="17"/>
      <c r="IL23" s="17"/>
      <c r="IM23" s="17">
        <v>0</v>
      </c>
      <c r="IN23" s="17"/>
      <c r="IO23" s="17"/>
      <c r="IP23" s="17">
        <v>0</v>
      </c>
      <c r="IQ23" s="17">
        <v>0</v>
      </c>
      <c r="IR23" s="17"/>
      <c r="IS23" s="17"/>
      <c r="IT23" s="17"/>
      <c r="IU23" s="17">
        <v>0</v>
      </c>
      <c r="IV23" s="17"/>
      <c r="IW23" s="17"/>
      <c r="IX23" s="17"/>
      <c r="IY23" s="17">
        <v>0</v>
      </c>
      <c r="IZ23" s="17"/>
      <c r="JA23" s="17"/>
      <c r="JB23" s="17"/>
      <c r="JC23" s="17">
        <v>0</v>
      </c>
      <c r="JD23" s="17">
        <v>86.9</v>
      </c>
      <c r="JE23" s="17">
        <v>86.999989999999997</v>
      </c>
      <c r="JF23" s="17">
        <v>88.815600000000003</v>
      </c>
      <c r="JG23" s="17">
        <v>-1.9156</v>
      </c>
      <c r="JH23" s="17">
        <v>0</v>
      </c>
      <c r="JI23" s="17">
        <v>0</v>
      </c>
      <c r="JJ23" s="17">
        <v>0</v>
      </c>
      <c r="JK23" s="17">
        <v>0</v>
      </c>
      <c r="JL23" s="17">
        <v>0</v>
      </c>
      <c r="JM23" s="17">
        <v>0</v>
      </c>
      <c r="JN23" s="17">
        <v>0</v>
      </c>
      <c r="JO23" s="17">
        <v>0</v>
      </c>
      <c r="JP23" s="17">
        <v>140.6</v>
      </c>
      <c r="JQ23" s="17">
        <v>136.66667000000001</v>
      </c>
      <c r="JR23" s="17">
        <v>136.66668000000001</v>
      </c>
      <c r="JS23" s="17">
        <v>3.9333200000000001</v>
      </c>
      <c r="JT23" s="17">
        <v>67</v>
      </c>
      <c r="JU23" s="17">
        <v>68.333330000000004</v>
      </c>
      <c r="JV23" s="17">
        <v>68.333340000000007</v>
      </c>
      <c r="JW23" s="17">
        <v>-1.33334</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4.3</v>
      </c>
      <c r="LE23" s="17">
        <v>3.9931199999999998</v>
      </c>
      <c r="LF23" s="17">
        <v>3.9931199999999998</v>
      </c>
      <c r="LG23" s="17">
        <v>0.30687999999999999</v>
      </c>
      <c r="LH23" s="17">
        <v>76.2</v>
      </c>
      <c r="LI23" s="17">
        <v>128.8878</v>
      </c>
      <c r="LJ23" s="17">
        <v>138.46044000000001</v>
      </c>
      <c r="LK23" s="17">
        <v>-62.260440000000003</v>
      </c>
      <c r="LL23" s="17">
        <v>135.5</v>
      </c>
      <c r="LM23" s="17">
        <v>125.87508</v>
      </c>
      <c r="LN23" s="17">
        <v>125.87461</v>
      </c>
      <c r="LO23" s="17">
        <v>9.6253899999999994</v>
      </c>
      <c r="LP23" s="17">
        <v>64.3</v>
      </c>
      <c r="LQ23" s="17">
        <v>67.461460000000002</v>
      </c>
      <c r="LR23" s="17">
        <v>67.461460000000002</v>
      </c>
      <c r="LS23" s="17">
        <v>-3.1614599999999999</v>
      </c>
      <c r="LT23" s="17">
        <v>48</v>
      </c>
      <c r="LU23" s="17">
        <v>48.649389999999997</v>
      </c>
      <c r="LV23" s="17">
        <v>48.649389999999997</v>
      </c>
      <c r="LW23" s="17">
        <v>-0.64939000000000002</v>
      </c>
      <c r="LX23" s="17">
        <v>30.2</v>
      </c>
      <c r="LY23" s="17">
        <v>30.097560000000001</v>
      </c>
      <c r="LZ23" s="17">
        <v>30.097560000000001</v>
      </c>
      <c r="MA23" s="17">
        <v>0.10244</v>
      </c>
      <c r="MB23" s="17"/>
      <c r="MC23" s="17"/>
      <c r="MD23" s="17"/>
      <c r="ME23" s="17">
        <v>0</v>
      </c>
      <c r="MF23" s="17"/>
      <c r="MG23" s="17"/>
      <c r="MH23" s="17"/>
      <c r="MI23" s="17">
        <v>0</v>
      </c>
      <c r="MJ23" s="17"/>
      <c r="MK23" s="17"/>
      <c r="ML23" s="17"/>
      <c r="MM23" s="17">
        <v>0</v>
      </c>
      <c r="MN23" s="17">
        <v>103.4</v>
      </c>
      <c r="MO23" s="17">
        <v>110</v>
      </c>
      <c r="MP23" s="17">
        <v>110.00001</v>
      </c>
      <c r="MQ23" s="17">
        <v>-6.6000100000000002</v>
      </c>
      <c r="MR23" s="17">
        <v>104.5</v>
      </c>
      <c r="MS23" s="17">
        <v>110</v>
      </c>
      <c r="MT23" s="17">
        <v>110.00001</v>
      </c>
      <c r="MU23" s="17">
        <v>-5.5000099999999996</v>
      </c>
      <c r="MV23" s="17">
        <v>122.6</v>
      </c>
      <c r="MW23" s="17">
        <v>110</v>
      </c>
      <c r="MX23" s="17">
        <v>110.00001</v>
      </c>
      <c r="MY23" s="17">
        <v>12.59999</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c r="OD23" s="17">
        <v>7.5999999999999998E-2</v>
      </c>
      <c r="OE23" s="17">
        <v>2.4E-2</v>
      </c>
      <c r="OF23" s="17">
        <v>0.2</v>
      </c>
      <c r="OG23" s="17">
        <v>1</v>
      </c>
      <c r="OH23" s="17">
        <v>37.783999999999999</v>
      </c>
      <c r="OI23" s="17">
        <v>-37.584000000000003</v>
      </c>
      <c r="OJ23" s="17">
        <v>28.5</v>
      </c>
      <c r="OK23" s="17"/>
      <c r="OL23" s="17">
        <v>30.957999999999998</v>
      </c>
      <c r="OM23" s="17">
        <v>-2.4580000000000002</v>
      </c>
      <c r="ON23" s="17">
        <v>10</v>
      </c>
      <c r="OO23" s="17">
        <v>10.199999999999999</v>
      </c>
      <c r="OP23" s="17">
        <v>14.525</v>
      </c>
      <c r="OQ23" s="17">
        <v>-4.5250000000000004</v>
      </c>
      <c r="OR23" s="17">
        <v>0</v>
      </c>
      <c r="OS23" s="17">
        <v>0.5</v>
      </c>
      <c r="OT23" s="17">
        <v>0.5</v>
      </c>
      <c r="OU23" s="17">
        <v>-0.5</v>
      </c>
      <c r="OV23" s="17">
        <v>7.4</v>
      </c>
      <c r="OW23" s="17">
        <v>20</v>
      </c>
      <c r="OX23" s="17">
        <v>17.560970000000001</v>
      </c>
      <c r="OY23" s="17">
        <v>-10.160970000000001</v>
      </c>
      <c r="OZ23" s="17">
        <v>9.9</v>
      </c>
      <c r="PA23" s="17">
        <v>9.9830000000000005</v>
      </c>
      <c r="PB23" s="17">
        <v>9.9830000000000005</v>
      </c>
      <c r="PC23" s="17">
        <v>-8.3000000000000004E-2</v>
      </c>
      <c r="PD23" s="17">
        <v>5.5</v>
      </c>
      <c r="PE23" s="17">
        <v>5.67</v>
      </c>
      <c r="PF23" s="17">
        <v>5.67</v>
      </c>
      <c r="PG23" s="17">
        <v>-0.17</v>
      </c>
      <c r="PH23" s="17">
        <v>1</v>
      </c>
      <c r="PI23" s="17">
        <v>1.23</v>
      </c>
      <c r="PJ23" s="17">
        <v>1.23</v>
      </c>
      <c r="PK23" s="17">
        <v>-0.23</v>
      </c>
      <c r="PL23" s="17">
        <v>3.3</v>
      </c>
      <c r="PM23" s="17"/>
      <c r="PN23" s="17"/>
      <c r="PO23" s="17">
        <v>3.3</v>
      </c>
      <c r="PP23" s="17">
        <v>4.4000000000000004</v>
      </c>
      <c r="PQ23" s="17">
        <v>4.5</v>
      </c>
      <c r="PR23" s="17">
        <v>4.5</v>
      </c>
      <c r="PS23" s="17">
        <v>-0.1</v>
      </c>
      <c r="PT23" s="17"/>
      <c r="PU23" s="17"/>
      <c r="PV23" s="17"/>
      <c r="PW23" s="17">
        <v>0</v>
      </c>
      <c r="PX23" s="17">
        <v>20</v>
      </c>
      <c r="PY23" s="17">
        <v>19.5122</v>
      </c>
      <c r="PZ23" s="17">
        <v>19.51219</v>
      </c>
      <c r="QA23" s="17">
        <v>0.48781000000000002</v>
      </c>
      <c r="QB23" s="17">
        <v>18.899999999999999</v>
      </c>
      <c r="QC23" s="17">
        <v>19</v>
      </c>
      <c r="QD23" s="17">
        <v>18.2439</v>
      </c>
      <c r="QE23" s="17">
        <v>0.65610000000000002</v>
      </c>
      <c r="QF23" s="17">
        <v>3.2</v>
      </c>
      <c r="QG23" s="17"/>
      <c r="QH23" s="17">
        <v>3.5</v>
      </c>
      <c r="QI23" s="17">
        <v>-0.3</v>
      </c>
      <c r="QJ23" s="17">
        <v>18.5</v>
      </c>
      <c r="QK23" s="17">
        <v>19</v>
      </c>
      <c r="QL23" s="17">
        <v>18.048780000000001</v>
      </c>
      <c r="QM23" s="17">
        <v>0.45122000000000001</v>
      </c>
      <c r="QN23" s="17">
        <v>1.9</v>
      </c>
      <c r="QO23" s="17"/>
      <c r="QP23" s="17">
        <v>2.286</v>
      </c>
      <c r="QQ23" s="17">
        <v>-0.38600000000000001</v>
      </c>
      <c r="QR23" s="17">
        <v>1.9</v>
      </c>
      <c r="QS23" s="17"/>
      <c r="QT23" s="17">
        <v>3.452</v>
      </c>
      <c r="QU23" s="17">
        <v>-1.552</v>
      </c>
      <c r="QV23" s="17">
        <v>0</v>
      </c>
      <c r="QW23" s="17">
        <v>5.0999999999999996</v>
      </c>
      <c r="QX23" s="17">
        <v>7.8970000000000002</v>
      </c>
      <c r="QY23" s="17">
        <v>-7.8970000000000002</v>
      </c>
      <c r="QZ23" s="17">
        <v>0</v>
      </c>
      <c r="RA23" s="17">
        <v>8</v>
      </c>
      <c r="RB23" s="17">
        <v>20.177</v>
      </c>
      <c r="RC23" s="17">
        <v>-20.177</v>
      </c>
      <c r="RD23" s="17">
        <v>4.5</v>
      </c>
      <c r="RE23" s="17">
        <v>5</v>
      </c>
      <c r="RF23" s="17">
        <v>4.2</v>
      </c>
      <c r="RG23" s="17">
        <v>0.3</v>
      </c>
      <c r="RH23" s="17">
        <v>1.1000000000000001</v>
      </c>
      <c r="RI23" s="17">
        <v>1.2</v>
      </c>
      <c r="RJ23" s="17">
        <v>1.2</v>
      </c>
      <c r="RK23" s="17">
        <v>-0.1</v>
      </c>
      <c r="RL23" s="17">
        <v>2.2000000000000002</v>
      </c>
      <c r="RM23" s="17">
        <v>1.2</v>
      </c>
      <c r="RN23" s="17">
        <v>1.2</v>
      </c>
      <c r="RO23" s="17">
        <v>1</v>
      </c>
      <c r="RP23" s="17">
        <v>3.1</v>
      </c>
      <c r="RQ23" s="17">
        <v>2.8</v>
      </c>
      <c r="RR23" s="17">
        <v>2.8</v>
      </c>
      <c r="RS23" s="17">
        <v>0.3</v>
      </c>
      <c r="RT23" s="17">
        <v>0.7</v>
      </c>
      <c r="RU23" s="17"/>
      <c r="RV23" s="17">
        <v>2.4929999999999999</v>
      </c>
      <c r="RW23" s="17">
        <v>-1.7929999999999999</v>
      </c>
      <c r="RX23" s="17">
        <v>0</v>
      </c>
      <c r="RY23" s="17">
        <v>0</v>
      </c>
      <c r="RZ23" s="17">
        <v>0</v>
      </c>
      <c r="SA23" s="17">
        <v>0</v>
      </c>
      <c r="SB23" s="17">
        <v>13.5</v>
      </c>
      <c r="SC23" s="17">
        <v>10.781499999999999</v>
      </c>
      <c r="SD23" s="17">
        <v>0</v>
      </c>
      <c r="SE23" s="17">
        <v>13.5</v>
      </c>
      <c r="SF23" s="17">
        <v>2</v>
      </c>
      <c r="SG23" s="17">
        <v>2</v>
      </c>
      <c r="SH23" s="17">
        <v>2</v>
      </c>
      <c r="SI23" s="17">
        <v>0</v>
      </c>
      <c r="SJ23" s="17">
        <v>0.3</v>
      </c>
      <c r="SK23" s="17">
        <v>0.4</v>
      </c>
      <c r="SL23" s="17">
        <v>0.7</v>
      </c>
      <c r="SM23" s="17">
        <v>-0.4</v>
      </c>
      <c r="SN23" s="17">
        <v>12.6</v>
      </c>
      <c r="SO23" s="17">
        <v>11.707319999999999</v>
      </c>
      <c r="SP23" s="17">
        <v>11.707319999999999</v>
      </c>
      <c r="SQ23" s="17">
        <v>0.89268000000000003</v>
      </c>
      <c r="SR23" s="17">
        <v>6.4</v>
      </c>
      <c r="SS23" s="17">
        <v>6.4</v>
      </c>
      <c r="ST23" s="17">
        <v>6.4</v>
      </c>
      <c r="SU23" s="17">
        <v>0</v>
      </c>
      <c r="SV23" s="17">
        <v>8.3000000000000007</v>
      </c>
      <c r="SW23" s="17">
        <v>8</v>
      </c>
      <c r="SX23" s="17">
        <v>8</v>
      </c>
      <c r="SY23" s="17">
        <v>0.3</v>
      </c>
      <c r="SZ23" s="17">
        <v>11.9</v>
      </c>
      <c r="TA23" s="17">
        <v>11.707319999999999</v>
      </c>
      <c r="TB23" s="17">
        <v>11.707319999999999</v>
      </c>
      <c r="TC23" s="17">
        <v>0.19267999999999999</v>
      </c>
      <c r="TD23" s="17">
        <v>19.899999999999999</v>
      </c>
      <c r="TE23" s="17">
        <v>20</v>
      </c>
      <c r="TF23" s="17">
        <v>19.317070000000001</v>
      </c>
      <c r="TG23" s="17">
        <v>0.58292999999999995</v>
      </c>
      <c r="TH23" s="17">
        <v>16.7</v>
      </c>
      <c r="TI23" s="17">
        <v>19.920000000000002</v>
      </c>
      <c r="TJ23" s="17">
        <v>19.920000000000002</v>
      </c>
      <c r="TK23" s="17">
        <v>-3.22</v>
      </c>
      <c r="TL23" s="17">
        <v>14.6</v>
      </c>
      <c r="TM23" s="17">
        <v>19.013000000000002</v>
      </c>
      <c r="TN23" s="17">
        <v>19.013000000000002</v>
      </c>
      <c r="TO23" s="17">
        <v>-4.4130000000000003</v>
      </c>
      <c r="TP23" s="17">
        <v>18</v>
      </c>
      <c r="TQ23" s="17"/>
      <c r="TR23" s="17">
        <v>11.254</v>
      </c>
      <c r="TS23" s="17">
        <v>6.7460000000000004</v>
      </c>
      <c r="TT23" s="17">
        <v>0</v>
      </c>
      <c r="TU23" s="17">
        <v>1</v>
      </c>
      <c r="TV23" s="17">
        <v>10.067</v>
      </c>
      <c r="TW23" s="17">
        <v>-10.067</v>
      </c>
      <c r="TX23" s="17">
        <v>0</v>
      </c>
      <c r="TY23" s="17">
        <v>1</v>
      </c>
      <c r="TZ23" s="17">
        <v>20.373000000000001</v>
      </c>
      <c r="UA23" s="17">
        <v>-20.373000000000001</v>
      </c>
      <c r="UB23" s="17">
        <v>0</v>
      </c>
      <c r="UC23" s="17">
        <v>0.40699999999999997</v>
      </c>
      <c r="UD23" s="17">
        <v>0.40699999999999997</v>
      </c>
      <c r="UE23" s="17">
        <v>-0.40699999999999997</v>
      </c>
      <c r="UF23" s="17">
        <v>0</v>
      </c>
      <c r="UG23" s="17">
        <v>0.4</v>
      </c>
      <c r="UH23" s="17">
        <v>0.4</v>
      </c>
      <c r="UI23" s="17">
        <v>-0.4</v>
      </c>
      <c r="UJ23" s="17"/>
      <c r="UK23" s="17"/>
      <c r="UL23" s="17">
        <v>11.707319999999999</v>
      </c>
      <c r="UM23" s="17">
        <v>-11.707319999999999</v>
      </c>
      <c r="UN23" s="17">
        <v>3.7871700000000001</v>
      </c>
      <c r="UO23" s="17">
        <v>4</v>
      </c>
      <c r="UP23" s="17">
        <v>4</v>
      </c>
      <c r="UQ23" s="17">
        <v>-0.21282999999999999</v>
      </c>
      <c r="UR23" s="17">
        <v>7</v>
      </c>
      <c r="US23" s="17">
        <v>8</v>
      </c>
      <c r="UT23" s="17">
        <v>8</v>
      </c>
      <c r="UU23" s="17">
        <v>-1</v>
      </c>
      <c r="UV23" s="17">
        <v>14</v>
      </c>
      <c r="UW23" s="17">
        <v>15</v>
      </c>
      <c r="UX23" s="17">
        <v>12.682919999999999</v>
      </c>
      <c r="UY23" s="17">
        <v>1.31708</v>
      </c>
      <c r="UZ23" s="17">
        <v>15.4</v>
      </c>
      <c r="VA23" s="17">
        <v>17</v>
      </c>
      <c r="VB23" s="17">
        <v>12.682919999999999</v>
      </c>
      <c r="VC23" s="17">
        <v>2.7170800000000002</v>
      </c>
      <c r="VD23" s="17">
        <v>15.4</v>
      </c>
      <c r="VE23" s="17">
        <v>17</v>
      </c>
      <c r="VF23" s="17">
        <v>11.707319999999999</v>
      </c>
      <c r="VG23" s="17">
        <v>3.6926800000000002</v>
      </c>
      <c r="VH23" s="17">
        <v>7.5</v>
      </c>
      <c r="VI23" s="17">
        <v>7.8</v>
      </c>
      <c r="VJ23" s="17">
        <v>11.316000000000001</v>
      </c>
      <c r="VK23" s="17">
        <v>-3.8159999999999998</v>
      </c>
      <c r="VL23" s="17">
        <v>45.9</v>
      </c>
      <c r="VM23" s="17"/>
      <c r="VN23" s="17">
        <v>114.1</v>
      </c>
      <c r="VO23" s="17">
        <v>-68.2</v>
      </c>
      <c r="VP23" s="17">
        <v>0.8</v>
      </c>
      <c r="VQ23" s="17"/>
      <c r="VR23" s="17">
        <v>10.023999999999999</v>
      </c>
      <c r="VS23" s="17">
        <v>-9.2240000000000002</v>
      </c>
      <c r="VT23" s="17">
        <v>79.5</v>
      </c>
      <c r="VU23" s="17"/>
      <c r="VV23" s="17">
        <v>47.905999999999999</v>
      </c>
      <c r="VW23" s="17">
        <v>31.594000000000001</v>
      </c>
      <c r="VX23" s="17">
        <v>0.6</v>
      </c>
      <c r="VY23" s="17">
        <v>0.6</v>
      </c>
      <c r="VZ23" s="17">
        <v>0.6</v>
      </c>
      <c r="WA23" s="17">
        <v>0</v>
      </c>
      <c r="WB23" s="17">
        <v>0</v>
      </c>
      <c r="WC23" s="17">
        <v>1</v>
      </c>
      <c r="WD23" s="17">
        <v>12.456</v>
      </c>
      <c r="WE23" s="17">
        <v>-12.456</v>
      </c>
      <c r="WF23" s="17">
        <v>0</v>
      </c>
      <c r="WG23" s="17">
        <v>1</v>
      </c>
      <c r="WH23" s="17">
        <v>16.943000000000001</v>
      </c>
      <c r="WI23" s="17">
        <v>-16.943000000000001</v>
      </c>
      <c r="WJ23" s="17">
        <v>62</v>
      </c>
      <c r="WK23" s="17"/>
      <c r="WL23" s="17">
        <v>39.688000000000002</v>
      </c>
      <c r="WM23" s="17">
        <v>22.312000000000001</v>
      </c>
      <c r="WN23" s="17">
        <v>1.4</v>
      </c>
      <c r="WO23" s="17"/>
      <c r="WP23" s="17">
        <v>2.448</v>
      </c>
      <c r="WQ23" s="17">
        <v>-1.048</v>
      </c>
      <c r="WR23" s="17">
        <v>9.8000000000000007</v>
      </c>
      <c r="WS23" s="17">
        <v>9.6</v>
      </c>
      <c r="WT23" s="17">
        <v>9.6</v>
      </c>
      <c r="WU23" s="17">
        <v>0.2</v>
      </c>
      <c r="WV23" s="17">
        <v>10.8</v>
      </c>
      <c r="WW23" s="17">
        <v>20</v>
      </c>
      <c r="WX23" s="17">
        <v>19.317070000000001</v>
      </c>
      <c r="WY23" s="17">
        <v>-8.5170700000000004</v>
      </c>
      <c r="WZ23" s="17">
        <v>10.199999999999999</v>
      </c>
      <c r="XA23" s="17">
        <v>10</v>
      </c>
      <c r="XB23" s="17">
        <v>10.7</v>
      </c>
      <c r="XC23" s="17">
        <v>-0.5</v>
      </c>
      <c r="XD23" s="17">
        <v>43.2</v>
      </c>
      <c r="XE23" s="17">
        <v>43.2</v>
      </c>
      <c r="XF23" s="17">
        <v>40</v>
      </c>
      <c r="XG23" s="17">
        <v>3.2</v>
      </c>
      <c r="XH23" s="17">
        <v>11.4</v>
      </c>
      <c r="XI23" s="17">
        <v>10.8</v>
      </c>
      <c r="XJ23" s="17">
        <v>10</v>
      </c>
      <c r="XK23" s="17">
        <v>1.4</v>
      </c>
      <c r="XL23" s="17"/>
      <c r="XM23" s="17"/>
      <c r="XN23" s="17"/>
      <c r="XO23" s="17">
        <v>0</v>
      </c>
      <c r="XP23" s="17"/>
      <c r="XQ23" s="17"/>
      <c r="XR23" s="17"/>
      <c r="XS23" s="17">
        <v>0</v>
      </c>
      <c r="XT23" s="17">
        <v>17.2</v>
      </c>
      <c r="XU23" s="17">
        <v>17</v>
      </c>
      <c r="XV23" s="17">
        <v>14</v>
      </c>
      <c r="XW23" s="17">
        <v>3.2</v>
      </c>
      <c r="XX23" s="17"/>
      <c r="XY23" s="17"/>
      <c r="XZ23" s="17"/>
      <c r="YA23" s="17">
        <v>0</v>
      </c>
      <c r="YB23" s="17"/>
      <c r="YC23" s="17"/>
      <c r="YD23" s="17"/>
      <c r="YE23" s="17">
        <v>0</v>
      </c>
    </row>
    <row r="24" spans="1:655" ht="24" customHeight="1" x14ac:dyDescent="0.3">
      <c r="A24" s="1"/>
      <c r="B24" s="18" t="s">
        <v>87</v>
      </c>
      <c r="C24" s="18" t="s">
        <v>939</v>
      </c>
      <c r="D24" s="19">
        <v>103.1</v>
      </c>
      <c r="E24" s="19">
        <v>104</v>
      </c>
      <c r="F24" s="19">
        <v>104</v>
      </c>
      <c r="G24" s="19">
        <v>-0.9</v>
      </c>
      <c r="H24" s="19">
        <v>600.9</v>
      </c>
      <c r="I24" s="19">
        <v>597.06966999999997</v>
      </c>
      <c r="J24" s="19">
        <v>597.06966999999997</v>
      </c>
      <c r="K24" s="19">
        <v>3.83033</v>
      </c>
      <c r="L24" s="19">
        <v>200.1</v>
      </c>
      <c r="M24" s="19">
        <v>195.18487999999999</v>
      </c>
      <c r="N24" s="19">
        <v>195.18486999999999</v>
      </c>
      <c r="O24" s="19">
        <v>4.9151300000000004</v>
      </c>
      <c r="P24" s="19"/>
      <c r="Q24" s="19"/>
      <c r="R24" s="19"/>
      <c r="S24" s="19">
        <v>0</v>
      </c>
      <c r="T24" s="19"/>
      <c r="U24" s="19"/>
      <c r="V24" s="19"/>
      <c r="W24" s="19">
        <v>0</v>
      </c>
      <c r="X24" s="19">
        <v>90.3</v>
      </c>
      <c r="Y24" s="19">
        <v>92.226339999999993</v>
      </c>
      <c r="Z24" s="19">
        <v>92.026820000000001</v>
      </c>
      <c r="AA24" s="19">
        <v>-1.72682</v>
      </c>
      <c r="AB24" s="19">
        <v>191.2</v>
      </c>
      <c r="AC24" s="19">
        <v>190</v>
      </c>
      <c r="AD24" s="19">
        <v>196.09834000000001</v>
      </c>
      <c r="AE24" s="19">
        <v>-4.8983400000000001</v>
      </c>
      <c r="AF24" s="19"/>
      <c r="AG24" s="19"/>
      <c r="AH24" s="19"/>
      <c r="AI24" s="19">
        <v>0</v>
      </c>
      <c r="AJ24" s="19"/>
      <c r="AK24" s="19"/>
      <c r="AL24" s="19"/>
      <c r="AM24" s="19">
        <v>0</v>
      </c>
      <c r="AN24" s="19">
        <v>102.5</v>
      </c>
      <c r="AO24" s="19">
        <v>110</v>
      </c>
      <c r="AP24" s="19">
        <v>110</v>
      </c>
      <c r="AQ24" s="19">
        <v>-7.5</v>
      </c>
      <c r="AR24" s="19"/>
      <c r="AS24" s="19"/>
      <c r="AT24" s="19"/>
      <c r="AU24" s="19">
        <v>0</v>
      </c>
      <c r="AV24" s="19">
        <v>101.5</v>
      </c>
      <c r="AW24" s="19">
        <v>110</v>
      </c>
      <c r="AX24" s="19">
        <v>110</v>
      </c>
      <c r="AY24" s="19">
        <v>-8.5</v>
      </c>
      <c r="AZ24" s="19">
        <v>128.80000000000001</v>
      </c>
      <c r="BA24" s="19">
        <v>110</v>
      </c>
      <c r="BB24" s="19">
        <v>110</v>
      </c>
      <c r="BC24" s="19">
        <v>18.8</v>
      </c>
      <c r="BD24" s="19">
        <v>211.6</v>
      </c>
      <c r="BE24" s="19">
        <v>144.88073</v>
      </c>
      <c r="BF24" s="19">
        <v>119.65812</v>
      </c>
      <c r="BG24" s="19">
        <v>91.941879999999998</v>
      </c>
      <c r="BH24" s="19">
        <v>109.5</v>
      </c>
      <c r="BI24" s="19">
        <v>72.440359999999998</v>
      </c>
      <c r="BJ24" s="19">
        <v>59.829059999999998</v>
      </c>
      <c r="BK24" s="19">
        <v>49.670940000000002</v>
      </c>
      <c r="BL24" s="19">
        <v>293.10000000000002</v>
      </c>
      <c r="BM24" s="19">
        <v>197.66202999999999</v>
      </c>
      <c r="BN24" s="19">
        <v>568.29853000000003</v>
      </c>
      <c r="BO24" s="19">
        <v>-275.19853000000001</v>
      </c>
      <c r="BP24" s="19">
        <v>5.4</v>
      </c>
      <c r="BQ24" s="19">
        <v>5.4891500000000004</v>
      </c>
      <c r="BR24" s="19">
        <v>5.4891399999999999</v>
      </c>
      <c r="BS24" s="19">
        <v>-8.9139999999999997E-2</v>
      </c>
      <c r="BT24" s="19"/>
      <c r="BU24" s="19"/>
      <c r="BV24" s="19"/>
      <c r="BW24" s="19">
        <v>0</v>
      </c>
      <c r="BX24" s="19"/>
      <c r="BY24" s="19"/>
      <c r="BZ24" s="19"/>
      <c r="CA24" s="19">
        <v>0</v>
      </c>
      <c r="CB24" s="19"/>
      <c r="CC24" s="19"/>
      <c r="CD24" s="19"/>
      <c r="CE24" s="19">
        <v>0</v>
      </c>
      <c r="CF24" s="19"/>
      <c r="CG24" s="19"/>
      <c r="CH24" s="19"/>
      <c r="CI24" s="19">
        <v>0</v>
      </c>
      <c r="CJ24" s="19">
        <v>170.8</v>
      </c>
      <c r="CK24" s="19">
        <v>154.72604999999999</v>
      </c>
      <c r="CL24" s="19">
        <v>154.72604999999999</v>
      </c>
      <c r="CM24" s="19">
        <v>16.07395</v>
      </c>
      <c r="CN24" s="19">
        <v>7.4</v>
      </c>
      <c r="CO24" s="19">
        <v>6.8335499999999998</v>
      </c>
      <c r="CP24" s="19">
        <v>5.1346499999999997</v>
      </c>
      <c r="CQ24" s="19">
        <v>2.2653500000000002</v>
      </c>
      <c r="CR24" s="19">
        <v>5.3</v>
      </c>
      <c r="CS24" s="19">
        <v>3.75102</v>
      </c>
      <c r="CT24" s="19">
        <v>2.8184800000000001</v>
      </c>
      <c r="CU24" s="19">
        <v>2.4815200000000002</v>
      </c>
      <c r="CV24" s="19"/>
      <c r="CW24" s="19"/>
      <c r="CX24" s="19">
        <v>0</v>
      </c>
      <c r="CY24" s="19">
        <v>0</v>
      </c>
      <c r="CZ24" s="19">
        <v>6.9</v>
      </c>
      <c r="DA24" s="19">
        <v>6.8787000000000003</v>
      </c>
      <c r="DB24" s="19">
        <v>6.8787000000000003</v>
      </c>
      <c r="DC24" s="19">
        <v>2.1299999999999999E-2</v>
      </c>
      <c r="DD24" s="19">
        <v>11.4</v>
      </c>
      <c r="DE24" s="19">
        <v>14.9922</v>
      </c>
      <c r="DF24" s="19">
        <v>12.260400000000001</v>
      </c>
      <c r="DG24" s="19">
        <v>-0.86040000000000005</v>
      </c>
      <c r="DH24" s="19">
        <v>91.2</v>
      </c>
      <c r="DI24" s="19">
        <v>119.71083</v>
      </c>
      <c r="DJ24" s="19">
        <v>15.38462</v>
      </c>
      <c r="DK24" s="19">
        <v>75.815380000000005</v>
      </c>
      <c r="DL24" s="19"/>
      <c r="DM24" s="19"/>
      <c r="DN24" s="19"/>
      <c r="DO24" s="19">
        <v>0</v>
      </c>
      <c r="DP24" s="19"/>
      <c r="DQ24" s="19"/>
      <c r="DR24" s="19"/>
      <c r="DS24" s="19">
        <v>0</v>
      </c>
      <c r="DT24" s="19"/>
      <c r="DU24" s="19"/>
      <c r="DV24" s="19"/>
      <c r="DW24" s="19">
        <v>0</v>
      </c>
      <c r="DX24" s="19"/>
      <c r="DY24" s="19"/>
      <c r="DZ24" s="19"/>
      <c r="EA24" s="19">
        <v>0</v>
      </c>
      <c r="EB24" s="19">
        <v>111.1</v>
      </c>
      <c r="EC24" s="19">
        <v>111</v>
      </c>
      <c r="ED24" s="19">
        <v>102.72395</v>
      </c>
      <c r="EE24" s="19">
        <v>8.3760499999999993</v>
      </c>
      <c r="EF24" s="19">
        <v>140.30000000000001</v>
      </c>
      <c r="EG24" s="19">
        <v>221.30108000000001</v>
      </c>
      <c r="EH24" s="19">
        <v>131.31390999999999</v>
      </c>
      <c r="EI24" s="19">
        <v>8.9860900000000008</v>
      </c>
      <c r="EJ24" s="19"/>
      <c r="EK24" s="19"/>
      <c r="EL24" s="19"/>
      <c r="EM24" s="19">
        <v>0</v>
      </c>
      <c r="EN24" s="19"/>
      <c r="EO24" s="19"/>
      <c r="EP24" s="19"/>
      <c r="EQ24" s="19">
        <v>0</v>
      </c>
      <c r="ER24" s="19"/>
      <c r="ES24" s="19"/>
      <c r="ET24" s="19"/>
      <c r="EU24" s="19">
        <v>0</v>
      </c>
      <c r="EV24" s="19">
        <v>6.5</v>
      </c>
      <c r="EW24" s="19">
        <v>6.39</v>
      </c>
      <c r="EX24" s="19">
        <v>6.39</v>
      </c>
      <c r="EY24" s="19">
        <v>0.11</v>
      </c>
      <c r="EZ24" s="19">
        <v>228.9</v>
      </c>
      <c r="FA24" s="19">
        <v>229.30732</v>
      </c>
      <c r="FB24" s="19">
        <v>229.30731</v>
      </c>
      <c r="FC24" s="19">
        <v>-0.40731000000000001</v>
      </c>
      <c r="FD24" s="19">
        <v>61</v>
      </c>
      <c r="FE24" s="19">
        <v>61.005040000000001</v>
      </c>
      <c r="FF24" s="19">
        <v>61.005040000000001</v>
      </c>
      <c r="FG24" s="19">
        <v>-5.0400000000000002E-3</v>
      </c>
      <c r="FH24" s="19">
        <v>51.2</v>
      </c>
      <c r="FI24" s="19">
        <v>75</v>
      </c>
      <c r="FJ24" s="19">
        <v>57.49438</v>
      </c>
      <c r="FK24" s="19">
        <v>-6.2943800000000003</v>
      </c>
      <c r="FL24" s="19">
        <v>34.1</v>
      </c>
      <c r="FM24" s="19">
        <v>30.165790000000001</v>
      </c>
      <c r="FN24" s="19">
        <v>30.165790000000001</v>
      </c>
      <c r="FO24" s="19">
        <v>3.9342100000000002</v>
      </c>
      <c r="FP24" s="19">
        <v>18.7</v>
      </c>
      <c r="FQ24" s="19">
        <v>19.28585</v>
      </c>
      <c r="FR24" s="19">
        <v>19.28585</v>
      </c>
      <c r="FS24" s="19">
        <v>-0.58584999999999998</v>
      </c>
      <c r="FT24" s="19">
        <v>19.7</v>
      </c>
      <c r="FU24" s="19">
        <v>20</v>
      </c>
      <c r="FV24" s="19">
        <v>19.317070000000001</v>
      </c>
      <c r="FW24" s="19">
        <v>0.38292999999999999</v>
      </c>
      <c r="FX24" s="19">
        <v>94.8</v>
      </c>
      <c r="FY24" s="19">
        <v>84.511290000000002</v>
      </c>
      <c r="FZ24" s="19">
        <v>84.511290000000002</v>
      </c>
      <c r="GA24" s="19">
        <v>10.28871</v>
      </c>
      <c r="GB24" s="19">
        <v>123.49245000000001</v>
      </c>
      <c r="GC24" s="19">
        <v>133.33332999999999</v>
      </c>
      <c r="GD24" s="19">
        <v>133.33332999999999</v>
      </c>
      <c r="GE24" s="19">
        <v>-9.8408800000000003</v>
      </c>
      <c r="GF24" s="19">
        <v>124.06847</v>
      </c>
      <c r="GG24" s="19">
        <v>133.33332999999999</v>
      </c>
      <c r="GH24" s="19">
        <v>133.33332999999999</v>
      </c>
      <c r="GI24" s="19">
        <v>-9.2648600000000005</v>
      </c>
      <c r="GJ24" s="19">
        <v>152.11103</v>
      </c>
      <c r="GK24" s="19">
        <v>133.33332999999999</v>
      </c>
      <c r="GL24" s="19">
        <v>133.33332999999999</v>
      </c>
      <c r="GM24" s="19">
        <v>18.777699999999999</v>
      </c>
      <c r="GN24" s="19">
        <v>107.9</v>
      </c>
      <c r="GO24" s="19">
        <v>106.21409</v>
      </c>
      <c r="GP24" s="19">
        <v>110.91316999999999</v>
      </c>
      <c r="GQ24" s="19">
        <v>-3.0131700000000001</v>
      </c>
      <c r="GR24" s="19">
        <v>8.1</v>
      </c>
      <c r="GS24" s="19">
        <v>8</v>
      </c>
      <c r="GT24" s="19">
        <v>9.09</v>
      </c>
      <c r="GU24" s="19">
        <v>-0.99</v>
      </c>
      <c r="GV24" s="19">
        <v>3.1</v>
      </c>
      <c r="GW24" s="19">
        <v>3.0634600000000001</v>
      </c>
      <c r="GX24" s="19">
        <v>6.6261000000000001</v>
      </c>
      <c r="GY24" s="19">
        <v>-3.5261</v>
      </c>
      <c r="GZ24" s="19">
        <v>27.7</v>
      </c>
      <c r="HA24" s="19">
        <v>45</v>
      </c>
      <c r="HB24" s="19">
        <v>18.00001</v>
      </c>
      <c r="HC24" s="19">
        <v>9.6999899999999997</v>
      </c>
      <c r="HD24" s="19">
        <v>18.2</v>
      </c>
      <c r="HE24" s="19">
        <v>13.00803</v>
      </c>
      <c r="HF24" s="19">
        <v>13.00803</v>
      </c>
      <c r="HG24" s="19">
        <v>5.1919700000000004</v>
      </c>
      <c r="HH24" s="19">
        <v>0</v>
      </c>
      <c r="HI24" s="19"/>
      <c r="HJ24" s="19">
        <v>3.8872599999999999</v>
      </c>
      <c r="HK24" s="19">
        <v>-3.8872599999999999</v>
      </c>
      <c r="HL24" s="19">
        <v>24.3</v>
      </c>
      <c r="HM24" s="19">
        <v>25.0092</v>
      </c>
      <c r="HN24" s="19">
        <v>25.0092</v>
      </c>
      <c r="HO24" s="19">
        <v>-0.70920000000000005</v>
      </c>
      <c r="HP24" s="19">
        <v>44.2</v>
      </c>
      <c r="HQ24" s="19">
        <v>58.536589999999997</v>
      </c>
      <c r="HR24" s="19">
        <v>156.8657</v>
      </c>
      <c r="HS24" s="19">
        <v>-112.6657</v>
      </c>
      <c r="HT24" s="19"/>
      <c r="HU24" s="19"/>
      <c r="HV24" s="19"/>
      <c r="HW24" s="19">
        <v>0</v>
      </c>
      <c r="HX24" s="19"/>
      <c r="HY24" s="19"/>
      <c r="HZ24" s="19"/>
      <c r="IA24" s="19">
        <v>0</v>
      </c>
      <c r="IB24" s="19"/>
      <c r="IC24" s="19"/>
      <c r="ID24" s="19"/>
      <c r="IE24" s="19">
        <v>0</v>
      </c>
      <c r="IF24" s="19">
        <v>0</v>
      </c>
      <c r="IG24" s="19"/>
      <c r="IH24" s="19"/>
      <c r="II24" s="19">
        <v>0</v>
      </c>
      <c r="IJ24" s="19"/>
      <c r="IK24" s="19"/>
      <c r="IL24" s="19"/>
      <c r="IM24" s="19">
        <v>0</v>
      </c>
      <c r="IN24" s="19"/>
      <c r="IO24" s="19"/>
      <c r="IP24" s="19">
        <v>0</v>
      </c>
      <c r="IQ24" s="19">
        <v>0</v>
      </c>
      <c r="IR24" s="19"/>
      <c r="IS24" s="19"/>
      <c r="IT24" s="19"/>
      <c r="IU24" s="19">
        <v>0</v>
      </c>
      <c r="IV24" s="19"/>
      <c r="IW24" s="19"/>
      <c r="IX24" s="19"/>
      <c r="IY24" s="19">
        <v>0</v>
      </c>
      <c r="IZ24" s="19"/>
      <c r="JA24" s="19"/>
      <c r="JB24" s="19"/>
      <c r="JC24" s="19">
        <v>0</v>
      </c>
      <c r="JD24" s="19">
        <v>86.6</v>
      </c>
      <c r="JE24" s="19">
        <v>86.999989999999997</v>
      </c>
      <c r="JF24" s="19">
        <v>88.815600000000003</v>
      </c>
      <c r="JG24" s="19">
        <v>-2.2155999999999998</v>
      </c>
      <c r="JH24" s="19">
        <v>0</v>
      </c>
      <c r="JI24" s="19">
        <v>0</v>
      </c>
      <c r="JJ24" s="19">
        <v>0</v>
      </c>
      <c r="JK24" s="19">
        <v>0</v>
      </c>
      <c r="JL24" s="19">
        <v>0</v>
      </c>
      <c r="JM24" s="19">
        <v>0</v>
      </c>
      <c r="JN24" s="19">
        <v>0</v>
      </c>
      <c r="JO24" s="19">
        <v>0</v>
      </c>
      <c r="JP24" s="19">
        <v>139.30000000000001</v>
      </c>
      <c r="JQ24" s="19">
        <v>136.66667000000001</v>
      </c>
      <c r="JR24" s="19">
        <v>136.66667000000001</v>
      </c>
      <c r="JS24" s="19">
        <v>2.6333299999999999</v>
      </c>
      <c r="JT24" s="19">
        <v>66.8</v>
      </c>
      <c r="JU24" s="19">
        <v>68.333330000000004</v>
      </c>
      <c r="JV24" s="19">
        <v>68.333340000000007</v>
      </c>
      <c r="JW24" s="19">
        <v>-1.5333399999999999</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4.3</v>
      </c>
      <c r="LE24" s="19">
        <v>3.9931199999999998</v>
      </c>
      <c r="LF24" s="19">
        <v>3.9931100000000002</v>
      </c>
      <c r="LG24" s="19">
        <v>0.30689</v>
      </c>
      <c r="LH24" s="19">
        <v>73.099999999999994</v>
      </c>
      <c r="LI24" s="19">
        <v>128.8878</v>
      </c>
      <c r="LJ24" s="19">
        <v>138.46046999999999</v>
      </c>
      <c r="LK24" s="19">
        <v>-65.360470000000007</v>
      </c>
      <c r="LL24" s="19">
        <v>135</v>
      </c>
      <c r="LM24" s="19">
        <v>125.87508</v>
      </c>
      <c r="LN24" s="19">
        <v>99.280100000000004</v>
      </c>
      <c r="LO24" s="19">
        <v>35.719900000000003</v>
      </c>
      <c r="LP24" s="19">
        <v>65</v>
      </c>
      <c r="LQ24" s="19">
        <v>67.461460000000002</v>
      </c>
      <c r="LR24" s="19">
        <v>67.461460000000002</v>
      </c>
      <c r="LS24" s="19">
        <v>-2.4614600000000002</v>
      </c>
      <c r="LT24" s="19">
        <v>47.9</v>
      </c>
      <c r="LU24" s="19">
        <v>48.649389999999997</v>
      </c>
      <c r="LV24" s="19">
        <v>48.649389999999997</v>
      </c>
      <c r="LW24" s="19">
        <v>-0.74939</v>
      </c>
      <c r="LX24" s="19">
        <v>30.1</v>
      </c>
      <c r="LY24" s="19">
        <v>30.097560000000001</v>
      </c>
      <c r="LZ24" s="19">
        <v>30.097560000000001</v>
      </c>
      <c r="MA24" s="19">
        <v>2.4399999999999999E-3</v>
      </c>
      <c r="MB24" s="19"/>
      <c r="MC24" s="19"/>
      <c r="MD24" s="19"/>
      <c r="ME24" s="19">
        <v>0</v>
      </c>
      <c r="MF24" s="19"/>
      <c r="MG24" s="19"/>
      <c r="MH24" s="19"/>
      <c r="MI24" s="19">
        <v>0</v>
      </c>
      <c r="MJ24" s="19"/>
      <c r="MK24" s="19"/>
      <c r="ML24" s="19"/>
      <c r="MM24" s="19">
        <v>0</v>
      </c>
      <c r="MN24" s="19">
        <v>102.4</v>
      </c>
      <c r="MO24" s="19">
        <v>110</v>
      </c>
      <c r="MP24" s="19">
        <v>110</v>
      </c>
      <c r="MQ24" s="19">
        <v>-7.6</v>
      </c>
      <c r="MR24" s="19">
        <v>101.5</v>
      </c>
      <c r="MS24" s="19">
        <v>110</v>
      </c>
      <c r="MT24" s="19">
        <v>110</v>
      </c>
      <c r="MU24" s="19">
        <v>-8.5</v>
      </c>
      <c r="MV24" s="19">
        <v>121.5</v>
      </c>
      <c r="MW24" s="19">
        <v>110</v>
      </c>
      <c r="MX24" s="19">
        <v>110</v>
      </c>
      <c r="MY24" s="19">
        <v>11.5</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0.3</v>
      </c>
      <c r="OC24" s="19"/>
      <c r="OD24" s="19">
        <v>0.113</v>
      </c>
      <c r="OE24" s="19">
        <v>0.187</v>
      </c>
      <c r="OF24" s="19">
        <v>0.4</v>
      </c>
      <c r="OG24" s="19">
        <v>1</v>
      </c>
      <c r="OH24" s="19">
        <v>40.265000000000001</v>
      </c>
      <c r="OI24" s="19">
        <v>-39.865000000000002</v>
      </c>
      <c r="OJ24" s="19">
        <v>21.7</v>
      </c>
      <c r="OK24" s="19"/>
      <c r="OL24" s="19">
        <v>50.581000000000003</v>
      </c>
      <c r="OM24" s="19">
        <v>-28.881</v>
      </c>
      <c r="ON24" s="19">
        <v>11.5</v>
      </c>
      <c r="OO24" s="19">
        <v>10.6</v>
      </c>
      <c r="OP24" s="19">
        <v>14.773</v>
      </c>
      <c r="OQ24" s="19">
        <v>-3.2730000000000001</v>
      </c>
      <c r="OR24" s="19">
        <v>0.1</v>
      </c>
      <c r="OS24" s="19">
        <v>0.5</v>
      </c>
      <c r="OT24" s="19">
        <v>0.5</v>
      </c>
      <c r="OU24" s="19">
        <v>-0.4</v>
      </c>
      <c r="OV24" s="19">
        <v>7.4</v>
      </c>
      <c r="OW24" s="19">
        <v>20</v>
      </c>
      <c r="OX24" s="19">
        <v>17.560970000000001</v>
      </c>
      <c r="OY24" s="19">
        <v>-10.160970000000001</v>
      </c>
      <c r="OZ24" s="19">
        <v>9.9</v>
      </c>
      <c r="PA24" s="19">
        <v>9.9830000000000005</v>
      </c>
      <c r="PB24" s="19">
        <v>9.9830000000000005</v>
      </c>
      <c r="PC24" s="19">
        <v>-8.3000000000000004E-2</v>
      </c>
      <c r="PD24" s="19">
        <v>5.5</v>
      </c>
      <c r="PE24" s="19">
        <v>5.67</v>
      </c>
      <c r="PF24" s="19">
        <v>5.67</v>
      </c>
      <c r="PG24" s="19">
        <v>-0.17</v>
      </c>
      <c r="PH24" s="19">
        <v>1.1000000000000001</v>
      </c>
      <c r="PI24" s="19">
        <v>1.23</v>
      </c>
      <c r="PJ24" s="19">
        <v>1.23</v>
      </c>
      <c r="PK24" s="19">
        <v>-0.13</v>
      </c>
      <c r="PL24" s="19">
        <v>3.3</v>
      </c>
      <c r="PM24" s="19"/>
      <c r="PN24" s="19"/>
      <c r="PO24" s="19">
        <v>3.3</v>
      </c>
      <c r="PP24" s="19">
        <v>4.3</v>
      </c>
      <c r="PQ24" s="19">
        <v>4.5</v>
      </c>
      <c r="PR24" s="19">
        <v>4.5</v>
      </c>
      <c r="PS24" s="19">
        <v>-0.2</v>
      </c>
      <c r="PT24" s="19"/>
      <c r="PU24" s="19"/>
      <c r="PV24" s="19"/>
      <c r="PW24" s="19">
        <v>0</v>
      </c>
      <c r="PX24" s="19">
        <v>20</v>
      </c>
      <c r="PY24" s="19">
        <v>19.5122</v>
      </c>
      <c r="PZ24" s="19">
        <v>19.51219</v>
      </c>
      <c r="QA24" s="19">
        <v>0.48781000000000002</v>
      </c>
      <c r="QB24" s="19">
        <v>19</v>
      </c>
      <c r="QC24" s="19">
        <v>19</v>
      </c>
      <c r="QD24" s="19">
        <v>18.2439</v>
      </c>
      <c r="QE24" s="19">
        <v>0.75609999999999999</v>
      </c>
      <c r="QF24" s="19">
        <v>3.2</v>
      </c>
      <c r="QG24" s="19"/>
      <c r="QH24" s="19">
        <v>3.5</v>
      </c>
      <c r="QI24" s="19">
        <v>-0.3</v>
      </c>
      <c r="QJ24" s="19">
        <v>18.5</v>
      </c>
      <c r="QK24" s="19">
        <v>19</v>
      </c>
      <c r="QL24" s="19">
        <v>18.048780000000001</v>
      </c>
      <c r="QM24" s="19">
        <v>0.45122000000000001</v>
      </c>
      <c r="QN24" s="19">
        <v>3.4</v>
      </c>
      <c r="QO24" s="19"/>
      <c r="QP24" s="19">
        <v>5.8550000000000004</v>
      </c>
      <c r="QQ24" s="19">
        <v>-2.4550000000000001</v>
      </c>
      <c r="QR24" s="19">
        <v>3.9</v>
      </c>
      <c r="QS24" s="19"/>
      <c r="QT24" s="19">
        <v>6.1989999999999998</v>
      </c>
      <c r="QU24" s="19">
        <v>-2.2989999999999999</v>
      </c>
      <c r="QV24" s="19">
        <v>0.3</v>
      </c>
      <c r="QW24" s="19">
        <v>5.5</v>
      </c>
      <c r="QX24" s="19">
        <v>8.6270000000000007</v>
      </c>
      <c r="QY24" s="19">
        <v>-8.327</v>
      </c>
      <c r="QZ24" s="19">
        <v>0.6</v>
      </c>
      <c r="RA24" s="19">
        <v>8</v>
      </c>
      <c r="RB24" s="19">
        <v>22.702000000000002</v>
      </c>
      <c r="RC24" s="19">
        <v>-22.102</v>
      </c>
      <c r="RD24" s="19">
        <v>4.5</v>
      </c>
      <c r="RE24" s="19">
        <v>5</v>
      </c>
      <c r="RF24" s="19">
        <v>4.2</v>
      </c>
      <c r="RG24" s="19">
        <v>0.3</v>
      </c>
      <c r="RH24" s="19">
        <v>1.1000000000000001</v>
      </c>
      <c r="RI24" s="19">
        <v>1.2</v>
      </c>
      <c r="RJ24" s="19">
        <v>1.2</v>
      </c>
      <c r="RK24" s="19">
        <v>-0.1</v>
      </c>
      <c r="RL24" s="19">
        <v>2.2000000000000002</v>
      </c>
      <c r="RM24" s="19">
        <v>1.2</v>
      </c>
      <c r="RN24" s="19">
        <v>1.2</v>
      </c>
      <c r="RO24" s="19">
        <v>1</v>
      </c>
      <c r="RP24" s="19">
        <v>3.1</v>
      </c>
      <c r="RQ24" s="19">
        <v>2.8</v>
      </c>
      <c r="RR24" s="19">
        <v>2.8</v>
      </c>
      <c r="RS24" s="19">
        <v>0.3</v>
      </c>
      <c r="RT24" s="19">
        <v>1</v>
      </c>
      <c r="RU24" s="19"/>
      <c r="RV24" s="19">
        <v>5.4269999999999996</v>
      </c>
      <c r="RW24" s="19">
        <v>-4.4269999999999996</v>
      </c>
      <c r="RX24" s="19">
        <v>0</v>
      </c>
      <c r="RY24" s="19">
        <v>0</v>
      </c>
      <c r="RZ24" s="19">
        <v>0</v>
      </c>
      <c r="SA24" s="19">
        <v>0</v>
      </c>
      <c r="SB24" s="19">
        <v>13.5</v>
      </c>
      <c r="SC24" s="19">
        <v>10.781499999999999</v>
      </c>
      <c r="SD24" s="19">
        <v>0</v>
      </c>
      <c r="SE24" s="19">
        <v>13.5</v>
      </c>
      <c r="SF24" s="19">
        <v>2</v>
      </c>
      <c r="SG24" s="19">
        <v>2</v>
      </c>
      <c r="SH24" s="19">
        <v>2</v>
      </c>
      <c r="SI24" s="19">
        <v>0</v>
      </c>
      <c r="SJ24" s="19">
        <v>0.4</v>
      </c>
      <c r="SK24" s="19">
        <v>0.4</v>
      </c>
      <c r="SL24" s="19">
        <v>0.7</v>
      </c>
      <c r="SM24" s="19">
        <v>-0.3</v>
      </c>
      <c r="SN24" s="19">
        <v>12.6</v>
      </c>
      <c r="SO24" s="19">
        <v>11.707319999999999</v>
      </c>
      <c r="SP24" s="19">
        <v>11.70731</v>
      </c>
      <c r="SQ24" s="19">
        <v>0.89268999999999998</v>
      </c>
      <c r="SR24" s="19">
        <v>6.4</v>
      </c>
      <c r="SS24" s="19">
        <v>6.4</v>
      </c>
      <c r="ST24" s="19">
        <v>6.4</v>
      </c>
      <c r="SU24" s="19">
        <v>0</v>
      </c>
      <c r="SV24" s="19">
        <v>8.3000000000000007</v>
      </c>
      <c r="SW24" s="19">
        <v>8</v>
      </c>
      <c r="SX24" s="19">
        <v>8</v>
      </c>
      <c r="SY24" s="19">
        <v>0.3</v>
      </c>
      <c r="SZ24" s="19">
        <v>12.1</v>
      </c>
      <c r="TA24" s="19">
        <v>11.707319999999999</v>
      </c>
      <c r="TB24" s="19">
        <v>11.70731</v>
      </c>
      <c r="TC24" s="19">
        <v>0.39268999999999998</v>
      </c>
      <c r="TD24" s="19">
        <v>19.8</v>
      </c>
      <c r="TE24" s="19">
        <v>20</v>
      </c>
      <c r="TF24" s="19">
        <v>19.317070000000001</v>
      </c>
      <c r="TG24" s="19">
        <v>0.48293000000000003</v>
      </c>
      <c r="TH24" s="19">
        <v>20.3</v>
      </c>
      <c r="TI24" s="19">
        <v>19.283999999999999</v>
      </c>
      <c r="TJ24" s="19">
        <v>19.283999999999999</v>
      </c>
      <c r="TK24" s="19">
        <v>1.016</v>
      </c>
      <c r="TL24" s="19">
        <v>11.5</v>
      </c>
      <c r="TM24" s="19">
        <v>21.468</v>
      </c>
      <c r="TN24" s="19">
        <v>21.468</v>
      </c>
      <c r="TO24" s="19">
        <v>-9.968</v>
      </c>
      <c r="TP24" s="19">
        <v>18.8</v>
      </c>
      <c r="TQ24" s="19"/>
      <c r="TR24" s="19">
        <v>18.713999999999999</v>
      </c>
      <c r="TS24" s="19">
        <v>8.5999999999999993E-2</v>
      </c>
      <c r="TT24" s="19">
        <v>0</v>
      </c>
      <c r="TU24" s="19">
        <v>1</v>
      </c>
      <c r="TV24" s="19">
        <v>12.653</v>
      </c>
      <c r="TW24" s="19">
        <v>-12.653</v>
      </c>
      <c r="TX24" s="19">
        <v>0</v>
      </c>
      <c r="TY24" s="19">
        <v>1</v>
      </c>
      <c r="TZ24" s="19">
        <v>22.731999999999999</v>
      </c>
      <c r="UA24" s="19">
        <v>-22.731999999999999</v>
      </c>
      <c r="UB24" s="19">
        <v>0</v>
      </c>
      <c r="UC24" s="19">
        <v>0.69399999999999995</v>
      </c>
      <c r="UD24" s="19">
        <v>0.69399999999999995</v>
      </c>
      <c r="UE24" s="19">
        <v>-0.69399999999999995</v>
      </c>
      <c r="UF24" s="19">
        <v>0</v>
      </c>
      <c r="UG24" s="19">
        <v>0.78</v>
      </c>
      <c r="UH24" s="19">
        <v>0.78</v>
      </c>
      <c r="UI24" s="19">
        <v>-0.78</v>
      </c>
      <c r="UJ24" s="19"/>
      <c r="UK24" s="19"/>
      <c r="UL24" s="19">
        <v>11.70731</v>
      </c>
      <c r="UM24" s="19">
        <v>-11.70731</v>
      </c>
      <c r="UN24" s="19">
        <v>3.8098800000000002</v>
      </c>
      <c r="UO24" s="19">
        <v>4</v>
      </c>
      <c r="UP24" s="19">
        <v>4</v>
      </c>
      <c r="UQ24" s="19">
        <v>-0.19012000000000001</v>
      </c>
      <c r="UR24" s="19">
        <v>7.8</v>
      </c>
      <c r="US24" s="19">
        <v>8</v>
      </c>
      <c r="UT24" s="19">
        <v>8</v>
      </c>
      <c r="UU24" s="19">
        <v>-0.2</v>
      </c>
      <c r="UV24" s="19">
        <v>14</v>
      </c>
      <c r="UW24" s="19">
        <v>15</v>
      </c>
      <c r="UX24" s="19">
        <v>12.682919999999999</v>
      </c>
      <c r="UY24" s="19">
        <v>1.31708</v>
      </c>
      <c r="UZ24" s="19">
        <v>15.4</v>
      </c>
      <c r="VA24" s="19">
        <v>17</v>
      </c>
      <c r="VB24" s="19">
        <v>12.682919999999999</v>
      </c>
      <c r="VC24" s="19">
        <v>2.7170800000000002</v>
      </c>
      <c r="VD24" s="19">
        <v>15.4</v>
      </c>
      <c r="VE24" s="19">
        <v>17</v>
      </c>
      <c r="VF24" s="19">
        <v>11.70731</v>
      </c>
      <c r="VG24" s="19">
        <v>3.6926899999999998</v>
      </c>
      <c r="VH24" s="19">
        <v>9.6999999999999993</v>
      </c>
      <c r="VI24" s="19">
        <v>8.1</v>
      </c>
      <c r="VJ24" s="19">
        <v>11.781000000000001</v>
      </c>
      <c r="VK24" s="19">
        <v>-2.081</v>
      </c>
      <c r="VL24" s="19">
        <v>86.8</v>
      </c>
      <c r="VM24" s="19"/>
      <c r="VN24" s="19">
        <v>169.36</v>
      </c>
      <c r="VO24" s="19">
        <v>-82.56</v>
      </c>
      <c r="VP24" s="19">
        <v>3.8</v>
      </c>
      <c r="VQ24" s="19"/>
      <c r="VR24" s="19">
        <v>11.459</v>
      </c>
      <c r="VS24" s="19">
        <v>-7.6589999999999998</v>
      </c>
      <c r="VT24" s="19">
        <v>101.9</v>
      </c>
      <c r="VU24" s="19"/>
      <c r="VV24" s="19">
        <v>82.132999999999996</v>
      </c>
      <c r="VW24" s="19">
        <v>19.766999999999999</v>
      </c>
      <c r="VX24" s="19">
        <v>0.6</v>
      </c>
      <c r="VY24" s="19">
        <v>0.6</v>
      </c>
      <c r="VZ24" s="19">
        <v>0.6</v>
      </c>
      <c r="WA24" s="19">
        <v>0</v>
      </c>
      <c r="WB24" s="19">
        <v>0</v>
      </c>
      <c r="WC24" s="19">
        <v>1</v>
      </c>
      <c r="WD24" s="19">
        <v>14.138</v>
      </c>
      <c r="WE24" s="19">
        <v>-14.138</v>
      </c>
      <c r="WF24" s="19">
        <v>0</v>
      </c>
      <c r="WG24" s="19">
        <v>1</v>
      </c>
      <c r="WH24" s="19">
        <v>17.998999999999999</v>
      </c>
      <c r="WI24" s="19">
        <v>-17.998999999999999</v>
      </c>
      <c r="WJ24" s="19">
        <v>76.2</v>
      </c>
      <c r="WK24" s="19"/>
      <c r="WL24" s="19">
        <v>65.2</v>
      </c>
      <c r="WM24" s="19">
        <v>11</v>
      </c>
      <c r="WN24" s="19">
        <v>3.3</v>
      </c>
      <c r="WO24" s="19"/>
      <c r="WP24" s="19">
        <v>3.7639999999999998</v>
      </c>
      <c r="WQ24" s="19">
        <v>-0.46400000000000002</v>
      </c>
      <c r="WR24" s="19">
        <v>9.6999999999999993</v>
      </c>
      <c r="WS24" s="19">
        <v>9.6</v>
      </c>
      <c r="WT24" s="19">
        <v>9.6</v>
      </c>
      <c r="WU24" s="19">
        <v>0.1</v>
      </c>
      <c r="WV24" s="19">
        <v>10.7</v>
      </c>
      <c r="WW24" s="19">
        <v>20</v>
      </c>
      <c r="WX24" s="19">
        <v>19.317070000000001</v>
      </c>
      <c r="WY24" s="19">
        <v>-8.61707</v>
      </c>
      <c r="WZ24" s="19">
        <v>9.8000000000000007</v>
      </c>
      <c r="XA24" s="19">
        <v>10</v>
      </c>
      <c r="XB24" s="19">
        <v>10.7</v>
      </c>
      <c r="XC24" s="19">
        <v>-0.9</v>
      </c>
      <c r="XD24" s="19">
        <v>43.2</v>
      </c>
      <c r="XE24" s="19">
        <v>43.2</v>
      </c>
      <c r="XF24" s="19">
        <v>40</v>
      </c>
      <c r="XG24" s="19">
        <v>3.2</v>
      </c>
      <c r="XH24" s="19">
        <v>11.4</v>
      </c>
      <c r="XI24" s="19">
        <v>10.8</v>
      </c>
      <c r="XJ24" s="19">
        <v>10</v>
      </c>
      <c r="XK24" s="19">
        <v>1.4</v>
      </c>
      <c r="XL24" s="19"/>
      <c r="XM24" s="19"/>
      <c r="XN24" s="19"/>
      <c r="XO24" s="19">
        <v>0</v>
      </c>
      <c r="XP24" s="19"/>
      <c r="XQ24" s="19"/>
      <c r="XR24" s="19"/>
      <c r="XS24" s="19">
        <v>0</v>
      </c>
      <c r="XT24" s="19">
        <v>17.2</v>
      </c>
      <c r="XU24" s="19">
        <v>17</v>
      </c>
      <c r="XV24" s="19">
        <v>14</v>
      </c>
      <c r="XW24" s="19">
        <v>3.2</v>
      </c>
      <c r="XX24" s="19"/>
      <c r="XY24" s="19"/>
      <c r="XZ24" s="19"/>
      <c r="YA24" s="19">
        <v>0</v>
      </c>
      <c r="YB24" s="19"/>
      <c r="YC24" s="19"/>
      <c r="YD24" s="19"/>
      <c r="YE24" s="19">
        <v>0</v>
      </c>
    </row>
    <row r="25" spans="1:655" ht="24" customHeight="1" x14ac:dyDescent="0.3">
      <c r="A25" s="1"/>
      <c r="B25" s="13" t="s">
        <v>87</v>
      </c>
      <c r="C25" s="13" t="s">
        <v>940</v>
      </c>
      <c r="D25" s="14">
        <v>104</v>
      </c>
      <c r="E25" s="14">
        <v>104</v>
      </c>
      <c r="F25" s="14">
        <v>104</v>
      </c>
      <c r="G25" s="14">
        <v>0</v>
      </c>
      <c r="H25" s="14">
        <v>606.6</v>
      </c>
      <c r="I25" s="14">
        <v>597.06966999999997</v>
      </c>
      <c r="J25" s="14">
        <v>597.06966999999997</v>
      </c>
      <c r="K25" s="14">
        <v>9.5303299999999993</v>
      </c>
      <c r="L25" s="14">
        <v>201.6</v>
      </c>
      <c r="M25" s="14">
        <v>195.18487999999999</v>
      </c>
      <c r="N25" s="14">
        <v>195.18486999999999</v>
      </c>
      <c r="O25" s="14">
        <v>6.4151300000000004</v>
      </c>
      <c r="P25" s="14"/>
      <c r="Q25" s="14"/>
      <c r="R25" s="14"/>
      <c r="S25" s="14">
        <v>0</v>
      </c>
      <c r="T25" s="14"/>
      <c r="U25" s="14"/>
      <c r="V25" s="14"/>
      <c r="W25" s="14">
        <v>0</v>
      </c>
      <c r="X25" s="14">
        <v>92.2</v>
      </c>
      <c r="Y25" s="14">
        <v>92.226339999999993</v>
      </c>
      <c r="Z25" s="14">
        <v>92.026820000000001</v>
      </c>
      <c r="AA25" s="14">
        <v>0.17318</v>
      </c>
      <c r="AB25" s="14">
        <v>194.4</v>
      </c>
      <c r="AC25" s="14">
        <v>190</v>
      </c>
      <c r="AD25" s="14">
        <v>196.09834000000001</v>
      </c>
      <c r="AE25" s="14">
        <v>-1.69834</v>
      </c>
      <c r="AF25" s="14"/>
      <c r="AG25" s="14"/>
      <c r="AH25" s="14"/>
      <c r="AI25" s="14">
        <v>0</v>
      </c>
      <c r="AJ25" s="14"/>
      <c r="AK25" s="14"/>
      <c r="AL25" s="14"/>
      <c r="AM25" s="14">
        <v>0</v>
      </c>
      <c r="AN25" s="14">
        <v>104.2</v>
      </c>
      <c r="AO25" s="14">
        <v>110</v>
      </c>
      <c r="AP25" s="14">
        <v>110</v>
      </c>
      <c r="AQ25" s="14">
        <v>-5.8</v>
      </c>
      <c r="AR25" s="14"/>
      <c r="AS25" s="14"/>
      <c r="AT25" s="14"/>
      <c r="AU25" s="14">
        <v>0</v>
      </c>
      <c r="AV25" s="14">
        <v>103.6</v>
      </c>
      <c r="AW25" s="14">
        <v>110</v>
      </c>
      <c r="AX25" s="14">
        <v>110</v>
      </c>
      <c r="AY25" s="14">
        <v>-6.4</v>
      </c>
      <c r="AZ25" s="14">
        <v>129.80000000000001</v>
      </c>
      <c r="BA25" s="14">
        <v>110</v>
      </c>
      <c r="BB25" s="14">
        <v>110</v>
      </c>
      <c r="BC25" s="14">
        <v>19.8</v>
      </c>
      <c r="BD25" s="14">
        <v>209.7</v>
      </c>
      <c r="BE25" s="14">
        <v>195.12200999999999</v>
      </c>
      <c r="BF25" s="14">
        <v>119.65812</v>
      </c>
      <c r="BG25" s="14">
        <v>90.041880000000006</v>
      </c>
      <c r="BH25" s="14">
        <v>110</v>
      </c>
      <c r="BI25" s="14">
        <v>97.561000000000007</v>
      </c>
      <c r="BJ25" s="14">
        <v>59.829059999999998</v>
      </c>
      <c r="BK25" s="14">
        <v>50.170940000000002</v>
      </c>
      <c r="BL25" s="14">
        <v>278.5</v>
      </c>
      <c r="BM25" s="14">
        <v>174.13596000000001</v>
      </c>
      <c r="BN25" s="14">
        <v>568.29853000000003</v>
      </c>
      <c r="BO25" s="14">
        <v>-289.79853000000003</v>
      </c>
      <c r="BP25" s="14">
        <v>5.4</v>
      </c>
      <c r="BQ25" s="14">
        <v>5.4891500000000004</v>
      </c>
      <c r="BR25" s="14">
        <v>5.4891399999999999</v>
      </c>
      <c r="BS25" s="14">
        <v>-8.9139999999999997E-2</v>
      </c>
      <c r="BT25" s="14"/>
      <c r="BU25" s="14"/>
      <c r="BV25" s="14"/>
      <c r="BW25" s="14">
        <v>0</v>
      </c>
      <c r="BX25" s="14"/>
      <c r="BY25" s="14"/>
      <c r="BZ25" s="14"/>
      <c r="CA25" s="14">
        <v>0</v>
      </c>
      <c r="CB25" s="14"/>
      <c r="CC25" s="14"/>
      <c r="CD25" s="14"/>
      <c r="CE25" s="14">
        <v>0</v>
      </c>
      <c r="CF25" s="14"/>
      <c r="CG25" s="14"/>
      <c r="CH25" s="14"/>
      <c r="CI25" s="14">
        <v>0</v>
      </c>
      <c r="CJ25" s="14">
        <v>160</v>
      </c>
      <c r="CK25" s="14">
        <v>154.72604999999999</v>
      </c>
      <c r="CL25" s="14">
        <v>154.72604999999999</v>
      </c>
      <c r="CM25" s="14">
        <v>5.2739500000000001</v>
      </c>
      <c r="CN25" s="14">
        <v>7.9</v>
      </c>
      <c r="CO25" s="14">
        <v>6.8335499999999998</v>
      </c>
      <c r="CP25" s="14">
        <v>5.1346499999999997</v>
      </c>
      <c r="CQ25" s="14">
        <v>2.7653500000000002</v>
      </c>
      <c r="CR25" s="14">
        <v>5.4</v>
      </c>
      <c r="CS25" s="14">
        <v>3.75102</v>
      </c>
      <c r="CT25" s="14">
        <v>2.8184800000000001</v>
      </c>
      <c r="CU25" s="14">
        <v>2.5815199999999998</v>
      </c>
      <c r="CV25" s="14"/>
      <c r="CW25" s="14"/>
      <c r="CX25" s="14">
        <v>0</v>
      </c>
      <c r="CY25" s="14">
        <v>0</v>
      </c>
      <c r="CZ25" s="14">
        <v>6.9</v>
      </c>
      <c r="DA25" s="14">
        <v>6.8787000000000003</v>
      </c>
      <c r="DB25" s="14">
        <v>6.8787000000000003</v>
      </c>
      <c r="DC25" s="14">
        <v>2.1299999999999999E-2</v>
      </c>
      <c r="DD25" s="14">
        <v>11.5</v>
      </c>
      <c r="DE25" s="14">
        <v>14.9922</v>
      </c>
      <c r="DF25" s="14">
        <v>12.260400000000001</v>
      </c>
      <c r="DG25" s="14">
        <v>-0.76039999999999996</v>
      </c>
      <c r="DH25" s="14">
        <v>90.1</v>
      </c>
      <c r="DI25" s="14">
        <v>83.176869999999994</v>
      </c>
      <c r="DJ25" s="14">
        <v>15.38462</v>
      </c>
      <c r="DK25" s="14">
        <v>74.715379999999996</v>
      </c>
      <c r="DL25" s="14"/>
      <c r="DM25" s="14"/>
      <c r="DN25" s="14"/>
      <c r="DO25" s="14">
        <v>0</v>
      </c>
      <c r="DP25" s="14"/>
      <c r="DQ25" s="14"/>
      <c r="DR25" s="14"/>
      <c r="DS25" s="14">
        <v>0</v>
      </c>
      <c r="DT25" s="14"/>
      <c r="DU25" s="14"/>
      <c r="DV25" s="14"/>
      <c r="DW25" s="14">
        <v>0</v>
      </c>
      <c r="DX25" s="14"/>
      <c r="DY25" s="14"/>
      <c r="DZ25" s="14"/>
      <c r="EA25" s="14">
        <v>0</v>
      </c>
      <c r="EB25" s="14">
        <v>111.2</v>
      </c>
      <c r="EC25" s="14">
        <v>111</v>
      </c>
      <c r="ED25" s="14">
        <v>99.371430000000004</v>
      </c>
      <c r="EE25" s="14">
        <v>11.828569999999999</v>
      </c>
      <c r="EF25" s="14">
        <v>207.5</v>
      </c>
      <c r="EG25" s="14">
        <v>221.30108000000001</v>
      </c>
      <c r="EH25" s="14">
        <v>131.31390999999999</v>
      </c>
      <c r="EI25" s="14">
        <v>76.186089999999993</v>
      </c>
      <c r="EJ25" s="14"/>
      <c r="EK25" s="14"/>
      <c r="EL25" s="14"/>
      <c r="EM25" s="14">
        <v>0</v>
      </c>
      <c r="EN25" s="14"/>
      <c r="EO25" s="14"/>
      <c r="EP25" s="14"/>
      <c r="EQ25" s="14">
        <v>0</v>
      </c>
      <c r="ER25" s="14"/>
      <c r="ES25" s="14"/>
      <c r="ET25" s="14"/>
      <c r="EU25" s="14">
        <v>0</v>
      </c>
      <c r="EV25" s="14">
        <v>6.5</v>
      </c>
      <c r="EW25" s="14">
        <v>6.39</v>
      </c>
      <c r="EX25" s="14">
        <v>6.39</v>
      </c>
      <c r="EY25" s="14">
        <v>0.11</v>
      </c>
      <c r="EZ25" s="14">
        <v>235.6</v>
      </c>
      <c r="FA25" s="14">
        <v>229.30732</v>
      </c>
      <c r="FB25" s="14">
        <v>229.30731</v>
      </c>
      <c r="FC25" s="14">
        <v>6.2926900000000003</v>
      </c>
      <c r="FD25" s="14">
        <v>62</v>
      </c>
      <c r="FE25" s="14">
        <v>61.005040000000001</v>
      </c>
      <c r="FF25" s="14">
        <v>61.005040000000001</v>
      </c>
      <c r="FG25" s="14">
        <v>0.99495999999999996</v>
      </c>
      <c r="FH25" s="14">
        <v>71.7</v>
      </c>
      <c r="FI25" s="14">
        <v>75</v>
      </c>
      <c r="FJ25" s="14">
        <v>56.421210000000002</v>
      </c>
      <c r="FK25" s="14">
        <v>15.278790000000001</v>
      </c>
      <c r="FL25" s="14">
        <v>36</v>
      </c>
      <c r="FM25" s="14">
        <v>30.165790000000001</v>
      </c>
      <c r="FN25" s="14">
        <v>30.165790000000001</v>
      </c>
      <c r="FO25" s="14">
        <v>5.8342099999999997</v>
      </c>
      <c r="FP25" s="14">
        <v>18.7</v>
      </c>
      <c r="FQ25" s="14">
        <v>19.28585</v>
      </c>
      <c r="FR25" s="14">
        <v>19.28585</v>
      </c>
      <c r="FS25" s="14">
        <v>-0.58584999999999998</v>
      </c>
      <c r="FT25" s="14">
        <v>19.7</v>
      </c>
      <c r="FU25" s="14">
        <v>20</v>
      </c>
      <c r="FV25" s="14">
        <v>19.317070000000001</v>
      </c>
      <c r="FW25" s="14">
        <v>0.38292999999999999</v>
      </c>
      <c r="FX25" s="14">
        <v>89.1</v>
      </c>
      <c r="FY25" s="14">
        <v>84.511290000000002</v>
      </c>
      <c r="FZ25" s="14">
        <v>84.511290000000002</v>
      </c>
      <c r="GA25" s="14">
        <v>4.5887099999999998</v>
      </c>
      <c r="GB25" s="14">
        <v>130.03611000000001</v>
      </c>
      <c r="GC25" s="14">
        <v>133.33332999999999</v>
      </c>
      <c r="GD25" s="14">
        <v>133.33332999999999</v>
      </c>
      <c r="GE25" s="14">
        <v>-3.2972199999999998</v>
      </c>
      <c r="GF25" s="14">
        <v>128.5258</v>
      </c>
      <c r="GG25" s="14">
        <v>133.33332999999999</v>
      </c>
      <c r="GH25" s="14">
        <v>133.33332999999999</v>
      </c>
      <c r="GI25" s="14">
        <v>-4.8075299999999999</v>
      </c>
      <c r="GJ25" s="14">
        <v>152.31604999999999</v>
      </c>
      <c r="GK25" s="14">
        <v>133.33332999999999</v>
      </c>
      <c r="GL25" s="14">
        <v>133.33332999999999</v>
      </c>
      <c r="GM25" s="14">
        <v>18.98272</v>
      </c>
      <c r="GN25" s="14">
        <v>109.9</v>
      </c>
      <c r="GO25" s="14">
        <v>106.21409</v>
      </c>
      <c r="GP25" s="14">
        <v>110.91316999999999</v>
      </c>
      <c r="GQ25" s="14">
        <v>-1.0131699999999999</v>
      </c>
      <c r="GR25" s="14">
        <v>8.1</v>
      </c>
      <c r="GS25" s="14">
        <v>8</v>
      </c>
      <c r="GT25" s="14">
        <v>9.09</v>
      </c>
      <c r="GU25" s="14">
        <v>-0.99</v>
      </c>
      <c r="GV25" s="14">
        <v>3.2</v>
      </c>
      <c r="GW25" s="14">
        <v>3.0634600000000001</v>
      </c>
      <c r="GX25" s="14">
        <v>6.6261000000000001</v>
      </c>
      <c r="GY25" s="14">
        <v>-3.4260999999999999</v>
      </c>
      <c r="GZ25" s="14">
        <v>44.6</v>
      </c>
      <c r="HA25" s="14">
        <v>45</v>
      </c>
      <c r="HB25" s="14">
        <v>18.00001</v>
      </c>
      <c r="HC25" s="14">
        <v>26.599989999999998</v>
      </c>
      <c r="HD25" s="14">
        <v>18.399999999999999</v>
      </c>
      <c r="HE25" s="14">
        <v>13.00803</v>
      </c>
      <c r="HF25" s="14">
        <v>13.00803</v>
      </c>
      <c r="HG25" s="14">
        <v>5.3919699999999997</v>
      </c>
      <c r="HH25" s="14">
        <v>0</v>
      </c>
      <c r="HI25" s="14"/>
      <c r="HJ25" s="14">
        <v>3.8872599999999999</v>
      </c>
      <c r="HK25" s="14">
        <v>-3.8872599999999999</v>
      </c>
      <c r="HL25" s="14">
        <v>24.8</v>
      </c>
      <c r="HM25" s="14">
        <v>25.0092</v>
      </c>
      <c r="HN25" s="14">
        <v>25.0092</v>
      </c>
      <c r="HO25" s="14">
        <v>-0.2092</v>
      </c>
      <c r="HP25" s="14">
        <v>71.900000000000006</v>
      </c>
      <c r="HQ25" s="14">
        <v>70.869290000000007</v>
      </c>
      <c r="HR25" s="14">
        <v>169</v>
      </c>
      <c r="HS25" s="14">
        <v>-97.1</v>
      </c>
      <c r="HT25" s="14"/>
      <c r="HU25" s="14"/>
      <c r="HV25" s="14"/>
      <c r="HW25" s="14">
        <v>0</v>
      </c>
      <c r="HX25" s="14"/>
      <c r="HY25" s="14"/>
      <c r="HZ25" s="14"/>
      <c r="IA25" s="14">
        <v>0</v>
      </c>
      <c r="IB25" s="14"/>
      <c r="IC25" s="14"/>
      <c r="ID25" s="14"/>
      <c r="IE25" s="14">
        <v>0</v>
      </c>
      <c r="IF25" s="14">
        <v>0</v>
      </c>
      <c r="IG25" s="14"/>
      <c r="IH25" s="14"/>
      <c r="II25" s="14">
        <v>0</v>
      </c>
      <c r="IJ25" s="14"/>
      <c r="IK25" s="14"/>
      <c r="IL25" s="14"/>
      <c r="IM25" s="14">
        <v>0</v>
      </c>
      <c r="IN25" s="14"/>
      <c r="IO25" s="14"/>
      <c r="IP25" s="14">
        <v>0</v>
      </c>
      <c r="IQ25" s="14">
        <v>0</v>
      </c>
      <c r="IR25" s="14"/>
      <c r="IS25" s="14"/>
      <c r="IT25" s="14"/>
      <c r="IU25" s="14">
        <v>0</v>
      </c>
      <c r="IV25" s="14"/>
      <c r="IW25" s="14"/>
      <c r="IX25" s="14"/>
      <c r="IY25" s="14">
        <v>0</v>
      </c>
      <c r="IZ25" s="14"/>
      <c r="JA25" s="14"/>
      <c r="JB25" s="14"/>
      <c r="JC25" s="14">
        <v>0</v>
      </c>
      <c r="JD25" s="14">
        <v>87.2</v>
      </c>
      <c r="JE25" s="14">
        <v>86.999989999999997</v>
      </c>
      <c r="JF25" s="14">
        <v>88.815600000000003</v>
      </c>
      <c r="JG25" s="14">
        <v>-1.6155999999999999</v>
      </c>
      <c r="JH25" s="14">
        <v>0</v>
      </c>
      <c r="JI25" s="14">
        <v>0</v>
      </c>
      <c r="JJ25" s="14">
        <v>0</v>
      </c>
      <c r="JK25" s="14">
        <v>0</v>
      </c>
      <c r="JL25" s="14">
        <v>0</v>
      </c>
      <c r="JM25" s="14">
        <v>0</v>
      </c>
      <c r="JN25" s="14">
        <v>0</v>
      </c>
      <c r="JO25" s="14">
        <v>0</v>
      </c>
      <c r="JP25" s="14">
        <v>139.4</v>
      </c>
      <c r="JQ25" s="14">
        <v>136.66667000000001</v>
      </c>
      <c r="JR25" s="14">
        <v>136.66667000000001</v>
      </c>
      <c r="JS25" s="14">
        <v>2.73333</v>
      </c>
      <c r="JT25" s="14">
        <v>67.599999999999994</v>
      </c>
      <c r="JU25" s="14">
        <v>68.333330000000004</v>
      </c>
      <c r="JV25" s="14">
        <v>68.333340000000007</v>
      </c>
      <c r="JW25" s="14">
        <v>-0.73333999999999999</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4.5</v>
      </c>
      <c r="LE25" s="14">
        <v>3.9931199999999998</v>
      </c>
      <c r="LF25" s="14">
        <v>3.9931100000000002</v>
      </c>
      <c r="LG25" s="14">
        <v>0.50688999999999995</v>
      </c>
      <c r="LH25" s="14">
        <v>110.9</v>
      </c>
      <c r="LI25" s="14">
        <v>114.60388</v>
      </c>
      <c r="LJ25" s="14">
        <v>127.39935</v>
      </c>
      <c r="LK25" s="14">
        <v>-16.49935</v>
      </c>
      <c r="LL25" s="14">
        <v>139.69999999999999</v>
      </c>
      <c r="LM25" s="14">
        <v>127.8263</v>
      </c>
      <c r="LN25" s="14">
        <v>115.91199</v>
      </c>
      <c r="LO25" s="14">
        <v>23.78801</v>
      </c>
      <c r="LP25" s="14">
        <v>67.099999999999994</v>
      </c>
      <c r="LQ25" s="14">
        <v>67.461460000000002</v>
      </c>
      <c r="LR25" s="14">
        <v>67.461460000000002</v>
      </c>
      <c r="LS25" s="14">
        <v>-0.36146</v>
      </c>
      <c r="LT25" s="14">
        <v>48.2</v>
      </c>
      <c r="LU25" s="14">
        <v>48.649389999999997</v>
      </c>
      <c r="LV25" s="14">
        <v>48.649389999999997</v>
      </c>
      <c r="LW25" s="14">
        <v>-0.44939000000000001</v>
      </c>
      <c r="LX25" s="14">
        <v>30.9</v>
      </c>
      <c r="LY25" s="14">
        <v>30.097560000000001</v>
      </c>
      <c r="LZ25" s="14">
        <v>30.097560000000001</v>
      </c>
      <c r="MA25" s="14">
        <v>0.80244000000000004</v>
      </c>
      <c r="MB25" s="14"/>
      <c r="MC25" s="14"/>
      <c r="MD25" s="14"/>
      <c r="ME25" s="14">
        <v>0</v>
      </c>
      <c r="MF25" s="14"/>
      <c r="MG25" s="14"/>
      <c r="MH25" s="14"/>
      <c r="MI25" s="14">
        <v>0</v>
      </c>
      <c r="MJ25" s="14"/>
      <c r="MK25" s="14"/>
      <c r="ML25" s="14"/>
      <c r="MM25" s="14">
        <v>0</v>
      </c>
      <c r="MN25" s="14">
        <v>102.3</v>
      </c>
      <c r="MO25" s="14">
        <v>110</v>
      </c>
      <c r="MP25" s="14">
        <v>110</v>
      </c>
      <c r="MQ25" s="14">
        <v>-7.7</v>
      </c>
      <c r="MR25" s="14">
        <v>102.2</v>
      </c>
      <c r="MS25" s="14">
        <v>110</v>
      </c>
      <c r="MT25" s="14">
        <v>110</v>
      </c>
      <c r="MU25" s="14">
        <v>-7.8</v>
      </c>
      <c r="MV25" s="14">
        <v>121.7</v>
      </c>
      <c r="MW25" s="14">
        <v>110</v>
      </c>
      <c r="MX25" s="14">
        <v>110</v>
      </c>
      <c r="MY25" s="14">
        <v>11.7</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0.6</v>
      </c>
      <c r="OC25" s="14"/>
      <c r="OD25" s="14">
        <v>0.53600000000000003</v>
      </c>
      <c r="OE25" s="14">
        <v>6.4000000000000001E-2</v>
      </c>
      <c r="OF25" s="14">
        <v>0.8</v>
      </c>
      <c r="OG25" s="14">
        <v>2</v>
      </c>
      <c r="OH25" s="14">
        <v>42.776000000000003</v>
      </c>
      <c r="OI25" s="14">
        <v>-41.975999999999999</v>
      </c>
      <c r="OJ25" s="14">
        <v>25.2</v>
      </c>
      <c r="OK25" s="14"/>
      <c r="OL25" s="14">
        <v>61.362000000000002</v>
      </c>
      <c r="OM25" s="14">
        <v>-36.161999999999999</v>
      </c>
      <c r="ON25" s="14">
        <v>11.8</v>
      </c>
      <c r="OO25" s="14">
        <v>11.6</v>
      </c>
      <c r="OP25" s="14">
        <v>15.022</v>
      </c>
      <c r="OQ25" s="14">
        <v>-3.222</v>
      </c>
      <c r="OR25" s="14">
        <v>0.1</v>
      </c>
      <c r="OS25" s="14">
        <v>0.5</v>
      </c>
      <c r="OT25" s="14">
        <v>0.5</v>
      </c>
      <c r="OU25" s="14">
        <v>-0.4</v>
      </c>
      <c r="OV25" s="14">
        <v>7.4</v>
      </c>
      <c r="OW25" s="14">
        <v>20</v>
      </c>
      <c r="OX25" s="14">
        <v>17.560970000000001</v>
      </c>
      <c r="OY25" s="14">
        <v>-10.160970000000001</v>
      </c>
      <c r="OZ25" s="14">
        <v>9.9</v>
      </c>
      <c r="PA25" s="14">
        <v>9.9830000000000005</v>
      </c>
      <c r="PB25" s="14">
        <v>9.9830000000000005</v>
      </c>
      <c r="PC25" s="14">
        <v>-8.3000000000000004E-2</v>
      </c>
      <c r="PD25" s="14">
        <v>5.5</v>
      </c>
      <c r="PE25" s="14">
        <v>5.67</v>
      </c>
      <c r="PF25" s="14">
        <v>5.67</v>
      </c>
      <c r="PG25" s="14">
        <v>-0.17</v>
      </c>
      <c r="PH25" s="14">
        <v>1.1000000000000001</v>
      </c>
      <c r="PI25" s="14">
        <v>1.23</v>
      </c>
      <c r="PJ25" s="14">
        <v>1.23</v>
      </c>
      <c r="PK25" s="14">
        <v>-0.13</v>
      </c>
      <c r="PL25" s="14">
        <v>3.3</v>
      </c>
      <c r="PM25" s="14"/>
      <c r="PN25" s="14"/>
      <c r="PO25" s="14">
        <v>3.3</v>
      </c>
      <c r="PP25" s="14">
        <v>4.3</v>
      </c>
      <c r="PQ25" s="14">
        <v>4.5</v>
      </c>
      <c r="PR25" s="14">
        <v>4.5</v>
      </c>
      <c r="PS25" s="14">
        <v>-0.2</v>
      </c>
      <c r="PT25" s="14"/>
      <c r="PU25" s="14"/>
      <c r="PV25" s="14"/>
      <c r="PW25" s="14">
        <v>0</v>
      </c>
      <c r="PX25" s="14">
        <v>20</v>
      </c>
      <c r="PY25" s="14">
        <v>19.5122</v>
      </c>
      <c r="PZ25" s="14">
        <v>19.51219</v>
      </c>
      <c r="QA25" s="14">
        <v>0.48781000000000002</v>
      </c>
      <c r="QB25" s="14">
        <v>19</v>
      </c>
      <c r="QC25" s="14">
        <v>19</v>
      </c>
      <c r="QD25" s="14">
        <v>18.2439</v>
      </c>
      <c r="QE25" s="14">
        <v>0.75609999999999999</v>
      </c>
      <c r="QF25" s="14">
        <v>3.2</v>
      </c>
      <c r="QG25" s="14"/>
      <c r="QH25" s="14">
        <v>3.5</v>
      </c>
      <c r="QI25" s="14">
        <v>-0.3</v>
      </c>
      <c r="QJ25" s="14">
        <v>18.5</v>
      </c>
      <c r="QK25" s="14">
        <v>19</v>
      </c>
      <c r="QL25" s="14">
        <v>18.048780000000001</v>
      </c>
      <c r="QM25" s="14">
        <v>0.45122000000000001</v>
      </c>
      <c r="QN25" s="14">
        <v>4.3</v>
      </c>
      <c r="QO25" s="14"/>
      <c r="QP25" s="14">
        <v>7.883</v>
      </c>
      <c r="QQ25" s="14">
        <v>-3.5830000000000002</v>
      </c>
      <c r="QR25" s="14">
        <v>5.2</v>
      </c>
      <c r="QS25" s="14"/>
      <c r="QT25" s="14">
        <v>8.0869999999999997</v>
      </c>
      <c r="QU25" s="14">
        <v>-2.887</v>
      </c>
      <c r="QV25" s="14">
        <v>0.1</v>
      </c>
      <c r="QW25" s="14">
        <v>6.1</v>
      </c>
      <c r="QX25" s="14">
        <v>9.3520000000000003</v>
      </c>
      <c r="QY25" s="14">
        <v>-9.2520000000000007</v>
      </c>
      <c r="QZ25" s="14">
        <v>1.6</v>
      </c>
      <c r="RA25" s="14">
        <v>12</v>
      </c>
      <c r="RB25" s="14">
        <v>25.308</v>
      </c>
      <c r="RC25" s="14">
        <v>-23.707999999999998</v>
      </c>
      <c r="RD25" s="14">
        <v>4.5</v>
      </c>
      <c r="RE25" s="14">
        <v>5</v>
      </c>
      <c r="RF25" s="14">
        <v>4.2</v>
      </c>
      <c r="RG25" s="14">
        <v>0.3</v>
      </c>
      <c r="RH25" s="14">
        <v>1.1000000000000001</v>
      </c>
      <c r="RI25" s="14">
        <v>1.2</v>
      </c>
      <c r="RJ25" s="14">
        <v>1.2</v>
      </c>
      <c r="RK25" s="14">
        <v>-0.1</v>
      </c>
      <c r="RL25" s="14">
        <v>2.2000000000000002</v>
      </c>
      <c r="RM25" s="14">
        <v>1.2</v>
      </c>
      <c r="RN25" s="14">
        <v>1.2</v>
      </c>
      <c r="RO25" s="14">
        <v>1</v>
      </c>
      <c r="RP25" s="14">
        <v>3.1</v>
      </c>
      <c r="RQ25" s="14">
        <v>2.8</v>
      </c>
      <c r="RR25" s="14">
        <v>2.8</v>
      </c>
      <c r="RS25" s="14">
        <v>0.3</v>
      </c>
      <c r="RT25" s="14">
        <v>1.5</v>
      </c>
      <c r="RU25" s="14"/>
      <c r="RV25" s="14">
        <v>8.7759999999999998</v>
      </c>
      <c r="RW25" s="14">
        <v>-7.2759999999999998</v>
      </c>
      <c r="RX25" s="14">
        <v>0</v>
      </c>
      <c r="RY25" s="14">
        <v>0</v>
      </c>
      <c r="RZ25" s="14">
        <v>0</v>
      </c>
      <c r="SA25" s="14">
        <v>0</v>
      </c>
      <c r="SB25" s="14">
        <v>13.5</v>
      </c>
      <c r="SC25" s="14">
        <v>10.781499999999999</v>
      </c>
      <c r="SD25" s="14">
        <v>0</v>
      </c>
      <c r="SE25" s="14">
        <v>13.5</v>
      </c>
      <c r="SF25" s="14">
        <v>2</v>
      </c>
      <c r="SG25" s="14">
        <v>2</v>
      </c>
      <c r="SH25" s="14">
        <v>2</v>
      </c>
      <c r="SI25" s="14">
        <v>0</v>
      </c>
      <c r="SJ25" s="14">
        <v>0.4</v>
      </c>
      <c r="SK25" s="14">
        <v>0.4</v>
      </c>
      <c r="SL25" s="14">
        <v>0.7</v>
      </c>
      <c r="SM25" s="14">
        <v>-0.3</v>
      </c>
      <c r="SN25" s="14">
        <v>12.6</v>
      </c>
      <c r="SO25" s="14">
        <v>11.707319999999999</v>
      </c>
      <c r="SP25" s="14">
        <v>11.70731</v>
      </c>
      <c r="SQ25" s="14">
        <v>0.89268999999999998</v>
      </c>
      <c r="SR25" s="14">
        <v>6.4</v>
      </c>
      <c r="SS25" s="14">
        <v>6.4</v>
      </c>
      <c r="ST25" s="14">
        <v>6.4</v>
      </c>
      <c r="SU25" s="14">
        <v>0</v>
      </c>
      <c r="SV25" s="14">
        <v>8.4</v>
      </c>
      <c r="SW25" s="14">
        <v>8</v>
      </c>
      <c r="SX25" s="14">
        <v>8</v>
      </c>
      <c r="SY25" s="14">
        <v>0.4</v>
      </c>
      <c r="SZ25" s="14">
        <v>11.6</v>
      </c>
      <c r="TA25" s="14">
        <v>11.707319999999999</v>
      </c>
      <c r="TB25" s="14">
        <v>11.70731</v>
      </c>
      <c r="TC25" s="14">
        <v>-0.10731</v>
      </c>
      <c r="TD25" s="14">
        <v>20</v>
      </c>
      <c r="TE25" s="14">
        <v>20</v>
      </c>
      <c r="TF25" s="14">
        <v>19.317070000000001</v>
      </c>
      <c r="TG25" s="14">
        <v>0.68293000000000004</v>
      </c>
      <c r="TH25" s="14">
        <v>26.4</v>
      </c>
      <c r="TI25" s="14">
        <v>18.620999999999999</v>
      </c>
      <c r="TJ25" s="14">
        <v>18.620999999999999</v>
      </c>
      <c r="TK25" s="14">
        <v>7.7789999999999999</v>
      </c>
      <c r="TL25" s="14">
        <v>18.3</v>
      </c>
      <c r="TM25" s="14">
        <v>23.984999999999999</v>
      </c>
      <c r="TN25" s="14">
        <v>23.984999999999999</v>
      </c>
      <c r="TO25" s="14">
        <v>-5.6849999999999996</v>
      </c>
      <c r="TP25" s="14">
        <v>13.2</v>
      </c>
      <c r="TQ25" s="14"/>
      <c r="TR25" s="14">
        <v>24.434999999999999</v>
      </c>
      <c r="TS25" s="14">
        <v>-11.234999999999999</v>
      </c>
      <c r="TT25" s="14">
        <v>0</v>
      </c>
      <c r="TU25" s="14">
        <v>1</v>
      </c>
      <c r="TV25" s="14">
        <v>15.202999999999999</v>
      </c>
      <c r="TW25" s="14">
        <v>-15.202999999999999</v>
      </c>
      <c r="TX25" s="14">
        <v>0</v>
      </c>
      <c r="TY25" s="14">
        <v>1</v>
      </c>
      <c r="TZ25" s="14">
        <v>25.192</v>
      </c>
      <c r="UA25" s="14">
        <v>-25.192</v>
      </c>
      <c r="UB25" s="14">
        <v>0</v>
      </c>
      <c r="UC25" s="14">
        <v>0.995</v>
      </c>
      <c r="UD25" s="14">
        <v>0.995</v>
      </c>
      <c r="UE25" s="14">
        <v>-0.995</v>
      </c>
      <c r="UF25" s="14">
        <v>0</v>
      </c>
      <c r="UG25" s="14">
        <v>1.1599999999999999</v>
      </c>
      <c r="UH25" s="14">
        <v>1.1599999999999999</v>
      </c>
      <c r="UI25" s="14">
        <v>-1.1599999999999999</v>
      </c>
      <c r="UJ25" s="14"/>
      <c r="UK25" s="14"/>
      <c r="UL25" s="14">
        <v>11.70731</v>
      </c>
      <c r="UM25" s="14">
        <v>-11.70731</v>
      </c>
      <c r="UN25" s="14">
        <v>3.8122699999999998</v>
      </c>
      <c r="UO25" s="14">
        <v>4</v>
      </c>
      <c r="UP25" s="14">
        <v>4</v>
      </c>
      <c r="UQ25" s="14">
        <v>-0.18773000000000001</v>
      </c>
      <c r="UR25" s="14">
        <v>7.6</v>
      </c>
      <c r="US25" s="14">
        <v>8</v>
      </c>
      <c r="UT25" s="14">
        <v>8</v>
      </c>
      <c r="UU25" s="14">
        <v>-0.4</v>
      </c>
      <c r="UV25" s="14">
        <v>14</v>
      </c>
      <c r="UW25" s="14">
        <v>15</v>
      </c>
      <c r="UX25" s="14">
        <v>12.682919999999999</v>
      </c>
      <c r="UY25" s="14">
        <v>1.31708</v>
      </c>
      <c r="UZ25" s="14">
        <v>15.2</v>
      </c>
      <c r="VA25" s="14">
        <v>17</v>
      </c>
      <c r="VB25" s="14">
        <v>12.682919999999999</v>
      </c>
      <c r="VC25" s="14">
        <v>2.51708</v>
      </c>
      <c r="VD25" s="14">
        <v>14.6</v>
      </c>
      <c r="VE25" s="14">
        <v>17</v>
      </c>
      <c r="VF25" s="14">
        <v>11.70731</v>
      </c>
      <c r="VG25" s="14">
        <v>2.89269</v>
      </c>
      <c r="VH25" s="14">
        <v>9.6999999999999993</v>
      </c>
      <c r="VI25" s="14">
        <v>9.1999999999999993</v>
      </c>
      <c r="VJ25" s="14">
        <v>12.269</v>
      </c>
      <c r="VK25" s="14">
        <v>-2.569</v>
      </c>
      <c r="VL25" s="14">
        <v>145</v>
      </c>
      <c r="VM25" s="14"/>
      <c r="VN25" s="14">
        <v>206.69</v>
      </c>
      <c r="VO25" s="14">
        <v>-61.69</v>
      </c>
      <c r="VP25" s="14">
        <v>6.8</v>
      </c>
      <c r="VQ25" s="14"/>
      <c r="VR25" s="14">
        <v>12.269</v>
      </c>
      <c r="VS25" s="14">
        <v>-5.4690000000000003</v>
      </c>
      <c r="VT25" s="14">
        <v>78.7</v>
      </c>
      <c r="VU25" s="14"/>
      <c r="VV25" s="14">
        <v>102.54300000000001</v>
      </c>
      <c r="VW25" s="14">
        <v>-23.843</v>
      </c>
      <c r="VX25" s="14">
        <v>0.6</v>
      </c>
      <c r="VY25" s="14">
        <v>0.6</v>
      </c>
      <c r="VZ25" s="14">
        <v>0.6</v>
      </c>
      <c r="WA25" s="14">
        <v>0</v>
      </c>
      <c r="WB25" s="14">
        <v>0</v>
      </c>
      <c r="WC25" s="14">
        <v>4</v>
      </c>
      <c r="WD25" s="14">
        <v>15.798999999999999</v>
      </c>
      <c r="WE25" s="14">
        <v>-15.798999999999999</v>
      </c>
      <c r="WF25" s="14">
        <v>0</v>
      </c>
      <c r="WG25" s="14">
        <v>3</v>
      </c>
      <c r="WH25" s="14">
        <v>19.146000000000001</v>
      </c>
      <c r="WI25" s="14">
        <v>-19.146000000000001</v>
      </c>
      <c r="WJ25" s="14">
        <v>41.2</v>
      </c>
      <c r="WK25" s="14"/>
      <c r="WL25" s="14">
        <v>77.337999999999994</v>
      </c>
      <c r="WM25" s="14">
        <v>-36.137999999999998</v>
      </c>
      <c r="WN25" s="14">
        <v>6.3</v>
      </c>
      <c r="WO25" s="14"/>
      <c r="WP25" s="14">
        <v>5.14</v>
      </c>
      <c r="WQ25" s="14">
        <v>1.1599999999999999</v>
      </c>
      <c r="WR25" s="14">
        <v>9.8000000000000007</v>
      </c>
      <c r="WS25" s="14">
        <v>9.6</v>
      </c>
      <c r="WT25" s="14">
        <v>9.6</v>
      </c>
      <c r="WU25" s="14">
        <v>0.2</v>
      </c>
      <c r="WV25" s="14">
        <v>10.6</v>
      </c>
      <c r="WW25" s="14">
        <v>20</v>
      </c>
      <c r="WX25" s="14">
        <v>19.317070000000001</v>
      </c>
      <c r="WY25" s="14">
        <v>-8.7170699999999997</v>
      </c>
      <c r="WZ25" s="14">
        <v>10</v>
      </c>
      <c r="XA25" s="14">
        <v>10</v>
      </c>
      <c r="XB25" s="14">
        <v>10.7</v>
      </c>
      <c r="XC25" s="14">
        <v>-0.7</v>
      </c>
      <c r="XD25" s="14">
        <v>43.1</v>
      </c>
      <c r="XE25" s="14">
        <v>43.2</v>
      </c>
      <c r="XF25" s="14">
        <v>40</v>
      </c>
      <c r="XG25" s="14">
        <v>3.1</v>
      </c>
      <c r="XH25" s="14">
        <v>11.4</v>
      </c>
      <c r="XI25" s="14">
        <v>10.8</v>
      </c>
      <c r="XJ25" s="14">
        <v>10</v>
      </c>
      <c r="XK25" s="14">
        <v>1.4</v>
      </c>
      <c r="XL25" s="14"/>
      <c r="XM25" s="14"/>
      <c r="XN25" s="14"/>
      <c r="XO25" s="14">
        <v>0</v>
      </c>
      <c r="XP25" s="14"/>
      <c r="XQ25" s="14"/>
      <c r="XR25" s="14"/>
      <c r="XS25" s="14">
        <v>0</v>
      </c>
      <c r="XT25" s="14">
        <v>17.2</v>
      </c>
      <c r="XU25" s="14">
        <v>17</v>
      </c>
      <c r="XV25" s="14">
        <v>14</v>
      </c>
      <c r="XW25" s="14">
        <v>3.2</v>
      </c>
      <c r="XX25" s="14"/>
      <c r="XY25" s="14"/>
      <c r="XZ25" s="14"/>
      <c r="YA25" s="14">
        <v>0</v>
      </c>
      <c r="YB25" s="14"/>
      <c r="YC25" s="14"/>
      <c r="YD25" s="14"/>
      <c r="YE25" s="14">
        <v>0</v>
      </c>
    </row>
    <row r="26" spans="1:655" ht="24" customHeight="1" x14ac:dyDescent="0.3">
      <c r="A26" s="1"/>
      <c r="B26" s="16" t="s">
        <v>87</v>
      </c>
      <c r="C26" s="16" t="s">
        <v>941</v>
      </c>
      <c r="D26" s="17">
        <v>103.9</v>
      </c>
      <c r="E26" s="17">
        <v>104</v>
      </c>
      <c r="F26" s="17">
        <v>104</v>
      </c>
      <c r="G26" s="17">
        <v>-0.1</v>
      </c>
      <c r="H26" s="17">
        <v>602.1</v>
      </c>
      <c r="I26" s="17">
        <v>597.06966999999997</v>
      </c>
      <c r="J26" s="17">
        <v>597.06966999999997</v>
      </c>
      <c r="K26" s="17">
        <v>5.0303300000000002</v>
      </c>
      <c r="L26" s="17">
        <v>200.2</v>
      </c>
      <c r="M26" s="17">
        <v>195.18487999999999</v>
      </c>
      <c r="N26" s="17">
        <v>195.18486999999999</v>
      </c>
      <c r="O26" s="17">
        <v>5.0151300000000001</v>
      </c>
      <c r="P26" s="17"/>
      <c r="Q26" s="17"/>
      <c r="R26" s="17"/>
      <c r="S26" s="17">
        <v>0</v>
      </c>
      <c r="T26" s="17"/>
      <c r="U26" s="17"/>
      <c r="V26" s="17"/>
      <c r="W26" s="17">
        <v>0</v>
      </c>
      <c r="X26" s="17">
        <v>91.4</v>
      </c>
      <c r="Y26" s="17">
        <v>92.226339999999993</v>
      </c>
      <c r="Z26" s="17">
        <v>92.226339999999993</v>
      </c>
      <c r="AA26" s="17">
        <v>-0.82633999999999996</v>
      </c>
      <c r="AB26" s="17">
        <v>192</v>
      </c>
      <c r="AC26" s="17">
        <v>190</v>
      </c>
      <c r="AD26" s="17">
        <v>196.09834000000001</v>
      </c>
      <c r="AE26" s="17">
        <v>-4.0983400000000003</v>
      </c>
      <c r="AF26" s="17"/>
      <c r="AG26" s="17"/>
      <c r="AH26" s="17"/>
      <c r="AI26" s="17">
        <v>0</v>
      </c>
      <c r="AJ26" s="17"/>
      <c r="AK26" s="17"/>
      <c r="AL26" s="17"/>
      <c r="AM26" s="17">
        <v>0</v>
      </c>
      <c r="AN26" s="17">
        <v>105</v>
      </c>
      <c r="AO26" s="17">
        <v>110</v>
      </c>
      <c r="AP26" s="17">
        <v>110.00001</v>
      </c>
      <c r="AQ26" s="17">
        <v>-5.0000099999999996</v>
      </c>
      <c r="AR26" s="17"/>
      <c r="AS26" s="17"/>
      <c r="AT26" s="17"/>
      <c r="AU26" s="17">
        <v>0</v>
      </c>
      <c r="AV26" s="17">
        <v>104</v>
      </c>
      <c r="AW26" s="17">
        <v>110</v>
      </c>
      <c r="AX26" s="17">
        <v>110.00001</v>
      </c>
      <c r="AY26" s="17">
        <v>-6.0000099999999996</v>
      </c>
      <c r="AZ26" s="17">
        <v>131.69999999999999</v>
      </c>
      <c r="BA26" s="17">
        <v>110</v>
      </c>
      <c r="BB26" s="17">
        <v>110.00001</v>
      </c>
      <c r="BC26" s="17">
        <v>21.69999</v>
      </c>
      <c r="BD26" s="17">
        <v>210.4</v>
      </c>
      <c r="BE26" s="17">
        <v>195.12200999999999</v>
      </c>
      <c r="BF26" s="17">
        <v>119.65814</v>
      </c>
      <c r="BG26" s="17">
        <v>90.741860000000003</v>
      </c>
      <c r="BH26" s="17">
        <v>109.4</v>
      </c>
      <c r="BI26" s="17">
        <v>97.561000000000007</v>
      </c>
      <c r="BJ26" s="17">
        <v>59.829070000000002</v>
      </c>
      <c r="BK26" s="17">
        <v>49.570929999999997</v>
      </c>
      <c r="BL26" s="17">
        <v>315.10000000000002</v>
      </c>
      <c r="BM26" s="17">
        <v>247.19812999999999</v>
      </c>
      <c r="BN26" s="17">
        <v>568.29853000000003</v>
      </c>
      <c r="BO26" s="17">
        <v>-253.19853000000001</v>
      </c>
      <c r="BP26" s="17">
        <v>5.4</v>
      </c>
      <c r="BQ26" s="17">
        <v>5.4891500000000004</v>
      </c>
      <c r="BR26" s="17">
        <v>5.4891399999999999</v>
      </c>
      <c r="BS26" s="17">
        <v>-8.9139999999999997E-2</v>
      </c>
      <c r="BT26" s="17"/>
      <c r="BU26" s="17"/>
      <c r="BV26" s="17"/>
      <c r="BW26" s="17">
        <v>0</v>
      </c>
      <c r="BX26" s="17"/>
      <c r="BY26" s="17"/>
      <c r="BZ26" s="17"/>
      <c r="CA26" s="17">
        <v>0</v>
      </c>
      <c r="CB26" s="17"/>
      <c r="CC26" s="17"/>
      <c r="CD26" s="17"/>
      <c r="CE26" s="17">
        <v>0</v>
      </c>
      <c r="CF26" s="17"/>
      <c r="CG26" s="17"/>
      <c r="CH26" s="17"/>
      <c r="CI26" s="17">
        <v>0</v>
      </c>
      <c r="CJ26" s="17">
        <v>156.1</v>
      </c>
      <c r="CK26" s="17">
        <v>154.72604999999999</v>
      </c>
      <c r="CL26" s="17">
        <v>154.72604999999999</v>
      </c>
      <c r="CM26" s="17">
        <v>1.37395</v>
      </c>
      <c r="CN26" s="17">
        <v>7.5</v>
      </c>
      <c r="CO26" s="17">
        <v>6.8335499999999998</v>
      </c>
      <c r="CP26" s="17">
        <v>5.1346499999999997</v>
      </c>
      <c r="CQ26" s="17">
        <v>2.3653499999999998</v>
      </c>
      <c r="CR26" s="17">
        <v>5.5</v>
      </c>
      <c r="CS26" s="17">
        <v>3.75102</v>
      </c>
      <c r="CT26" s="17">
        <v>2.8184800000000001</v>
      </c>
      <c r="CU26" s="17">
        <v>2.6815199999999999</v>
      </c>
      <c r="CV26" s="17"/>
      <c r="CW26" s="17"/>
      <c r="CX26" s="17">
        <v>0</v>
      </c>
      <c r="CY26" s="17">
        <v>0</v>
      </c>
      <c r="CZ26" s="17">
        <v>6.9</v>
      </c>
      <c r="DA26" s="17">
        <v>6.8787000000000003</v>
      </c>
      <c r="DB26" s="17">
        <v>6.8787000000000003</v>
      </c>
      <c r="DC26" s="17">
        <v>2.1299999999999999E-2</v>
      </c>
      <c r="DD26" s="17">
        <v>11.4</v>
      </c>
      <c r="DE26" s="17">
        <v>14.9922</v>
      </c>
      <c r="DF26" s="17">
        <v>12.26041</v>
      </c>
      <c r="DG26" s="17">
        <v>-0.86041000000000001</v>
      </c>
      <c r="DH26" s="17">
        <v>90.1</v>
      </c>
      <c r="DI26" s="17">
        <v>69.189040000000006</v>
      </c>
      <c r="DJ26" s="17">
        <v>24.400099999999998</v>
      </c>
      <c r="DK26" s="17">
        <v>65.6999</v>
      </c>
      <c r="DL26" s="17"/>
      <c r="DM26" s="17"/>
      <c r="DN26" s="17"/>
      <c r="DO26" s="17">
        <v>0</v>
      </c>
      <c r="DP26" s="17"/>
      <c r="DQ26" s="17"/>
      <c r="DR26" s="17"/>
      <c r="DS26" s="17">
        <v>0</v>
      </c>
      <c r="DT26" s="17"/>
      <c r="DU26" s="17"/>
      <c r="DV26" s="17"/>
      <c r="DW26" s="17">
        <v>0</v>
      </c>
      <c r="DX26" s="17"/>
      <c r="DY26" s="17"/>
      <c r="DZ26" s="17"/>
      <c r="EA26" s="17">
        <v>0</v>
      </c>
      <c r="EB26" s="17">
        <v>111.2</v>
      </c>
      <c r="EC26" s="17">
        <v>111</v>
      </c>
      <c r="ED26" s="17">
        <v>112.90536</v>
      </c>
      <c r="EE26" s="17">
        <v>-1.70536</v>
      </c>
      <c r="EF26" s="17">
        <v>216.3</v>
      </c>
      <c r="EG26" s="17">
        <v>221.30108000000001</v>
      </c>
      <c r="EH26" s="17">
        <v>131.31394</v>
      </c>
      <c r="EI26" s="17">
        <v>84.986059999999995</v>
      </c>
      <c r="EJ26" s="17"/>
      <c r="EK26" s="17"/>
      <c r="EL26" s="17"/>
      <c r="EM26" s="17">
        <v>0</v>
      </c>
      <c r="EN26" s="17"/>
      <c r="EO26" s="17"/>
      <c r="EP26" s="17"/>
      <c r="EQ26" s="17">
        <v>0</v>
      </c>
      <c r="ER26" s="17"/>
      <c r="ES26" s="17"/>
      <c r="ET26" s="17"/>
      <c r="EU26" s="17">
        <v>0</v>
      </c>
      <c r="EV26" s="17">
        <v>6.5</v>
      </c>
      <c r="EW26" s="17">
        <v>6.39</v>
      </c>
      <c r="EX26" s="17">
        <v>6.39</v>
      </c>
      <c r="EY26" s="17">
        <v>0.11</v>
      </c>
      <c r="EZ26" s="17">
        <v>230.5</v>
      </c>
      <c r="FA26" s="17">
        <v>229.30732</v>
      </c>
      <c r="FB26" s="17">
        <v>229.30732</v>
      </c>
      <c r="FC26" s="17">
        <v>1.19268</v>
      </c>
      <c r="FD26" s="17">
        <v>61.7</v>
      </c>
      <c r="FE26" s="17">
        <v>61.005040000000001</v>
      </c>
      <c r="FF26" s="17">
        <v>61.005040000000001</v>
      </c>
      <c r="FG26" s="17">
        <v>0.69496000000000002</v>
      </c>
      <c r="FH26" s="17">
        <v>75.3</v>
      </c>
      <c r="FI26" s="17">
        <v>75</v>
      </c>
      <c r="FJ26" s="17">
        <v>58.53651</v>
      </c>
      <c r="FK26" s="17">
        <v>16.763490000000001</v>
      </c>
      <c r="FL26" s="17">
        <v>33.4</v>
      </c>
      <c r="FM26" s="17">
        <v>30.165790000000001</v>
      </c>
      <c r="FN26" s="17">
        <v>30.165790000000001</v>
      </c>
      <c r="FO26" s="17">
        <v>3.23421</v>
      </c>
      <c r="FP26" s="17">
        <v>18.7</v>
      </c>
      <c r="FQ26" s="17">
        <v>19.28585</v>
      </c>
      <c r="FR26" s="17">
        <v>19.28585</v>
      </c>
      <c r="FS26" s="17">
        <v>-0.58584999999999998</v>
      </c>
      <c r="FT26" s="17">
        <v>19.7</v>
      </c>
      <c r="FU26" s="17">
        <v>20</v>
      </c>
      <c r="FV26" s="17">
        <v>19.317070000000001</v>
      </c>
      <c r="FW26" s="17">
        <v>0.38292999999999999</v>
      </c>
      <c r="FX26" s="17">
        <v>87</v>
      </c>
      <c r="FY26" s="17">
        <v>84.511290000000002</v>
      </c>
      <c r="FZ26" s="17">
        <v>84.511290000000002</v>
      </c>
      <c r="GA26" s="17">
        <v>2.4887100000000002</v>
      </c>
      <c r="GB26" s="17">
        <v>124.42243999999999</v>
      </c>
      <c r="GC26" s="17">
        <v>133.33332999999999</v>
      </c>
      <c r="GD26" s="17">
        <v>133.33333999999999</v>
      </c>
      <c r="GE26" s="17">
        <v>-8.9108999999999998</v>
      </c>
      <c r="GF26" s="17">
        <v>125.49275</v>
      </c>
      <c r="GG26" s="17">
        <v>133.33332999999999</v>
      </c>
      <c r="GH26" s="17">
        <v>133.33333999999999</v>
      </c>
      <c r="GI26" s="17">
        <v>-7.8405899999999997</v>
      </c>
      <c r="GJ26" s="17">
        <v>152.72089</v>
      </c>
      <c r="GK26" s="17">
        <v>133.33332999999999</v>
      </c>
      <c r="GL26" s="17">
        <v>133.33333999999999</v>
      </c>
      <c r="GM26" s="17">
        <v>19.387550000000001</v>
      </c>
      <c r="GN26" s="17">
        <v>108.6</v>
      </c>
      <c r="GO26" s="17">
        <v>106.21409</v>
      </c>
      <c r="GP26" s="17">
        <v>110.91316999999999</v>
      </c>
      <c r="GQ26" s="17">
        <v>-2.3131699999999999</v>
      </c>
      <c r="GR26" s="17">
        <v>8.1</v>
      </c>
      <c r="GS26" s="17">
        <v>8</v>
      </c>
      <c r="GT26" s="17">
        <v>9.09</v>
      </c>
      <c r="GU26" s="17">
        <v>-0.99</v>
      </c>
      <c r="GV26" s="17">
        <v>3.2</v>
      </c>
      <c r="GW26" s="17">
        <v>3.0634600000000001</v>
      </c>
      <c r="GX26" s="17">
        <v>6.6261000000000001</v>
      </c>
      <c r="GY26" s="17">
        <v>-3.4260999999999999</v>
      </c>
      <c r="GZ26" s="17">
        <v>45.9</v>
      </c>
      <c r="HA26" s="17">
        <v>45</v>
      </c>
      <c r="HB26" s="17">
        <v>31.13551</v>
      </c>
      <c r="HC26" s="17">
        <v>14.76449</v>
      </c>
      <c r="HD26" s="17">
        <v>18.5</v>
      </c>
      <c r="HE26" s="17">
        <v>13.00803</v>
      </c>
      <c r="HF26" s="17">
        <v>13.00803</v>
      </c>
      <c r="HG26" s="17">
        <v>5.4919700000000002</v>
      </c>
      <c r="HH26" s="17">
        <v>3.8</v>
      </c>
      <c r="HI26" s="17"/>
      <c r="HJ26" s="17">
        <v>3.8872599999999999</v>
      </c>
      <c r="HK26" s="17">
        <v>-8.7260000000000004E-2</v>
      </c>
      <c r="HL26" s="17">
        <v>24.4</v>
      </c>
      <c r="HM26" s="17">
        <v>25.0092</v>
      </c>
      <c r="HN26" s="17">
        <v>25.0092</v>
      </c>
      <c r="HO26" s="17">
        <v>-0.60919999999999996</v>
      </c>
      <c r="HP26" s="17">
        <v>78.3</v>
      </c>
      <c r="HQ26" s="17">
        <v>70.869290000000007</v>
      </c>
      <c r="HR26" s="17">
        <v>140.07183000000001</v>
      </c>
      <c r="HS26" s="17">
        <v>-61.771830000000001</v>
      </c>
      <c r="HT26" s="17"/>
      <c r="HU26" s="17"/>
      <c r="HV26" s="17"/>
      <c r="HW26" s="17">
        <v>0</v>
      </c>
      <c r="HX26" s="17"/>
      <c r="HY26" s="17"/>
      <c r="HZ26" s="17"/>
      <c r="IA26" s="17">
        <v>0</v>
      </c>
      <c r="IB26" s="17"/>
      <c r="IC26" s="17"/>
      <c r="ID26" s="17"/>
      <c r="IE26" s="17">
        <v>0</v>
      </c>
      <c r="IF26" s="17">
        <v>0</v>
      </c>
      <c r="IG26" s="17"/>
      <c r="IH26" s="17"/>
      <c r="II26" s="17">
        <v>0</v>
      </c>
      <c r="IJ26" s="17"/>
      <c r="IK26" s="17"/>
      <c r="IL26" s="17"/>
      <c r="IM26" s="17">
        <v>0</v>
      </c>
      <c r="IN26" s="17"/>
      <c r="IO26" s="17"/>
      <c r="IP26" s="17">
        <v>0</v>
      </c>
      <c r="IQ26" s="17">
        <v>0</v>
      </c>
      <c r="IR26" s="17"/>
      <c r="IS26" s="17"/>
      <c r="IT26" s="17"/>
      <c r="IU26" s="17">
        <v>0</v>
      </c>
      <c r="IV26" s="17"/>
      <c r="IW26" s="17"/>
      <c r="IX26" s="17"/>
      <c r="IY26" s="17">
        <v>0</v>
      </c>
      <c r="IZ26" s="17"/>
      <c r="JA26" s="17"/>
      <c r="JB26" s="17"/>
      <c r="JC26" s="17">
        <v>0</v>
      </c>
      <c r="JD26" s="17">
        <v>86.1</v>
      </c>
      <c r="JE26" s="17">
        <v>86.999989999999997</v>
      </c>
      <c r="JF26" s="17">
        <v>88.815600000000003</v>
      </c>
      <c r="JG26" s="17">
        <v>-2.7155999999999998</v>
      </c>
      <c r="JH26" s="17">
        <v>0</v>
      </c>
      <c r="JI26" s="17">
        <v>0</v>
      </c>
      <c r="JJ26" s="17">
        <v>0</v>
      </c>
      <c r="JK26" s="17">
        <v>0</v>
      </c>
      <c r="JL26" s="17">
        <v>0</v>
      </c>
      <c r="JM26" s="17">
        <v>0</v>
      </c>
      <c r="JN26" s="17">
        <v>0</v>
      </c>
      <c r="JO26" s="17">
        <v>0</v>
      </c>
      <c r="JP26" s="17">
        <v>140.1</v>
      </c>
      <c r="JQ26" s="17">
        <v>136.66667000000001</v>
      </c>
      <c r="JR26" s="17">
        <v>136.66668000000001</v>
      </c>
      <c r="JS26" s="17">
        <v>3.4333200000000001</v>
      </c>
      <c r="JT26" s="17">
        <v>65.8</v>
      </c>
      <c r="JU26" s="17">
        <v>68.333330000000004</v>
      </c>
      <c r="JV26" s="17">
        <v>68.333340000000007</v>
      </c>
      <c r="JW26" s="17">
        <v>-2.5333399999999999</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4.5</v>
      </c>
      <c r="LE26" s="17">
        <v>3.9931199999999998</v>
      </c>
      <c r="LF26" s="17">
        <v>3.9931199999999998</v>
      </c>
      <c r="LG26" s="17">
        <v>0.50688</v>
      </c>
      <c r="LH26" s="17">
        <v>121.8</v>
      </c>
      <c r="LI26" s="17">
        <v>114.60388</v>
      </c>
      <c r="LJ26" s="17">
        <v>156.14601999999999</v>
      </c>
      <c r="LK26" s="17">
        <v>-34.346020000000003</v>
      </c>
      <c r="LL26" s="17">
        <v>135.9</v>
      </c>
      <c r="LM26" s="17">
        <v>127.8263</v>
      </c>
      <c r="LN26" s="17">
        <v>125.87508</v>
      </c>
      <c r="LO26" s="17">
        <v>10.02492</v>
      </c>
      <c r="LP26" s="17">
        <v>65.5</v>
      </c>
      <c r="LQ26" s="17">
        <v>67.461460000000002</v>
      </c>
      <c r="LR26" s="17">
        <v>67.461460000000002</v>
      </c>
      <c r="LS26" s="17">
        <v>-1.96146</v>
      </c>
      <c r="LT26" s="17">
        <v>47.8</v>
      </c>
      <c r="LU26" s="17">
        <v>48.649389999999997</v>
      </c>
      <c r="LV26" s="17">
        <v>48.649389999999997</v>
      </c>
      <c r="LW26" s="17">
        <v>-0.84938999999999998</v>
      </c>
      <c r="LX26" s="17">
        <v>30.3</v>
      </c>
      <c r="LY26" s="17">
        <v>30.097560000000001</v>
      </c>
      <c r="LZ26" s="17">
        <v>30.097560000000001</v>
      </c>
      <c r="MA26" s="17">
        <v>0.20244000000000001</v>
      </c>
      <c r="MB26" s="17"/>
      <c r="MC26" s="17"/>
      <c r="MD26" s="17"/>
      <c r="ME26" s="17">
        <v>0</v>
      </c>
      <c r="MF26" s="17"/>
      <c r="MG26" s="17"/>
      <c r="MH26" s="17"/>
      <c r="MI26" s="17">
        <v>0</v>
      </c>
      <c r="MJ26" s="17"/>
      <c r="MK26" s="17"/>
      <c r="ML26" s="17"/>
      <c r="MM26" s="17">
        <v>0</v>
      </c>
      <c r="MN26" s="17">
        <v>102.2</v>
      </c>
      <c r="MO26" s="17">
        <v>110</v>
      </c>
      <c r="MP26" s="17">
        <v>110.00001</v>
      </c>
      <c r="MQ26" s="17">
        <v>-7.8000100000000003</v>
      </c>
      <c r="MR26" s="17">
        <v>102.2</v>
      </c>
      <c r="MS26" s="17">
        <v>110</v>
      </c>
      <c r="MT26" s="17">
        <v>110.00001</v>
      </c>
      <c r="MU26" s="17">
        <v>-7.8000100000000003</v>
      </c>
      <c r="MV26" s="17">
        <v>122.4</v>
      </c>
      <c r="MW26" s="17">
        <v>110</v>
      </c>
      <c r="MX26" s="17">
        <v>110.00001</v>
      </c>
      <c r="MY26" s="17">
        <v>12.399990000000001</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0.8</v>
      </c>
      <c r="OC26" s="17"/>
      <c r="OD26" s="17">
        <v>0.72899999999999998</v>
      </c>
      <c r="OE26" s="17">
        <v>7.0999999999999994E-2</v>
      </c>
      <c r="OF26" s="17">
        <v>4.5</v>
      </c>
      <c r="OG26" s="17">
        <v>4</v>
      </c>
      <c r="OH26" s="17">
        <v>45.374000000000002</v>
      </c>
      <c r="OI26" s="17">
        <v>-40.874000000000002</v>
      </c>
      <c r="OJ26" s="17">
        <v>61</v>
      </c>
      <c r="OK26" s="17"/>
      <c r="OL26" s="17">
        <v>65.866</v>
      </c>
      <c r="OM26" s="17">
        <v>-4.8659999999999997</v>
      </c>
      <c r="ON26" s="17">
        <v>13.3</v>
      </c>
      <c r="OO26" s="17">
        <v>12.6</v>
      </c>
      <c r="OP26" s="17">
        <v>15.278</v>
      </c>
      <c r="OQ26" s="17">
        <v>-1.978</v>
      </c>
      <c r="OR26" s="17">
        <v>0.2</v>
      </c>
      <c r="OS26" s="17">
        <v>0.5</v>
      </c>
      <c r="OT26" s="17">
        <v>0.5</v>
      </c>
      <c r="OU26" s="17">
        <v>-0.3</v>
      </c>
      <c r="OV26" s="17">
        <v>7.4</v>
      </c>
      <c r="OW26" s="17">
        <v>20</v>
      </c>
      <c r="OX26" s="17">
        <v>17.560970000000001</v>
      </c>
      <c r="OY26" s="17">
        <v>-10.160970000000001</v>
      </c>
      <c r="OZ26" s="17">
        <v>10</v>
      </c>
      <c r="PA26" s="17">
        <v>9.9830000000000005</v>
      </c>
      <c r="PB26" s="17">
        <v>9.9830000000000005</v>
      </c>
      <c r="PC26" s="17">
        <v>1.7000000000000001E-2</v>
      </c>
      <c r="PD26" s="17">
        <v>5.4</v>
      </c>
      <c r="PE26" s="17">
        <v>5.67</v>
      </c>
      <c r="PF26" s="17">
        <v>5.67</v>
      </c>
      <c r="PG26" s="17">
        <v>-0.27</v>
      </c>
      <c r="PH26" s="17">
        <v>1.1000000000000001</v>
      </c>
      <c r="PI26" s="17">
        <v>1.23</v>
      </c>
      <c r="PJ26" s="17">
        <v>1.23</v>
      </c>
      <c r="PK26" s="17">
        <v>-0.13</v>
      </c>
      <c r="PL26" s="17">
        <v>3.2</v>
      </c>
      <c r="PM26" s="17"/>
      <c r="PN26" s="17"/>
      <c r="PO26" s="17">
        <v>3.2</v>
      </c>
      <c r="PP26" s="17">
        <v>4.2</v>
      </c>
      <c r="PQ26" s="17">
        <v>4.5</v>
      </c>
      <c r="PR26" s="17">
        <v>4.5</v>
      </c>
      <c r="PS26" s="17">
        <v>-0.3</v>
      </c>
      <c r="PT26" s="17"/>
      <c r="PU26" s="17"/>
      <c r="PV26" s="17"/>
      <c r="PW26" s="17">
        <v>0</v>
      </c>
      <c r="PX26" s="17">
        <v>20</v>
      </c>
      <c r="PY26" s="17">
        <v>19.5122</v>
      </c>
      <c r="PZ26" s="17">
        <v>19.51219</v>
      </c>
      <c r="QA26" s="17">
        <v>0.48781000000000002</v>
      </c>
      <c r="QB26" s="17">
        <v>19</v>
      </c>
      <c r="QC26" s="17">
        <v>19</v>
      </c>
      <c r="QD26" s="17">
        <v>18.2439</v>
      </c>
      <c r="QE26" s="17">
        <v>0.75609999999999999</v>
      </c>
      <c r="QF26" s="17">
        <v>3.3</v>
      </c>
      <c r="QG26" s="17"/>
      <c r="QH26" s="17">
        <v>3.5</v>
      </c>
      <c r="QI26" s="17">
        <v>-0.2</v>
      </c>
      <c r="QJ26" s="17">
        <v>18.5</v>
      </c>
      <c r="QK26" s="17">
        <v>19</v>
      </c>
      <c r="QL26" s="17">
        <v>18.048780000000001</v>
      </c>
      <c r="QM26" s="17">
        <v>0.45122000000000001</v>
      </c>
      <c r="QN26" s="17">
        <v>9.4</v>
      </c>
      <c r="QO26" s="17"/>
      <c r="QP26" s="17">
        <v>9.2159999999999993</v>
      </c>
      <c r="QQ26" s="17">
        <v>0.184</v>
      </c>
      <c r="QR26" s="17">
        <v>13.2</v>
      </c>
      <c r="QS26" s="17"/>
      <c r="QT26" s="17">
        <v>9.6929999999999996</v>
      </c>
      <c r="QU26" s="17">
        <v>3.5070000000000001</v>
      </c>
      <c r="QV26" s="17">
        <v>0.6</v>
      </c>
      <c r="QW26" s="17">
        <v>6.6</v>
      </c>
      <c r="QX26" s="17">
        <v>10.063000000000001</v>
      </c>
      <c r="QY26" s="17">
        <v>-9.4629999999999992</v>
      </c>
      <c r="QZ26" s="17">
        <v>2.7</v>
      </c>
      <c r="RA26" s="17">
        <v>16</v>
      </c>
      <c r="RB26" s="17">
        <v>28.152999999999999</v>
      </c>
      <c r="RC26" s="17">
        <v>-25.452999999999999</v>
      </c>
      <c r="RD26" s="17">
        <v>4.5</v>
      </c>
      <c r="RE26" s="17">
        <v>5</v>
      </c>
      <c r="RF26" s="17">
        <v>4.2</v>
      </c>
      <c r="RG26" s="17">
        <v>0.3</v>
      </c>
      <c r="RH26" s="17">
        <v>1.1000000000000001</v>
      </c>
      <c r="RI26" s="17">
        <v>1.2</v>
      </c>
      <c r="RJ26" s="17">
        <v>1.2</v>
      </c>
      <c r="RK26" s="17">
        <v>-0.1</v>
      </c>
      <c r="RL26" s="17">
        <v>2.2000000000000002</v>
      </c>
      <c r="RM26" s="17">
        <v>1.2</v>
      </c>
      <c r="RN26" s="17">
        <v>1.2</v>
      </c>
      <c r="RO26" s="17">
        <v>1</v>
      </c>
      <c r="RP26" s="17">
        <v>3.1</v>
      </c>
      <c r="RQ26" s="17">
        <v>2.8</v>
      </c>
      <c r="RR26" s="17">
        <v>2.8</v>
      </c>
      <c r="RS26" s="17">
        <v>0.3</v>
      </c>
      <c r="RT26" s="17">
        <v>1.9</v>
      </c>
      <c r="RU26" s="17"/>
      <c r="RV26" s="17">
        <v>12.127000000000001</v>
      </c>
      <c r="RW26" s="17">
        <v>-10.227</v>
      </c>
      <c r="RX26" s="17">
        <v>0</v>
      </c>
      <c r="RY26" s="17">
        <v>0</v>
      </c>
      <c r="RZ26" s="17">
        <v>0</v>
      </c>
      <c r="SA26" s="17">
        <v>0</v>
      </c>
      <c r="SB26" s="17">
        <v>13.4</v>
      </c>
      <c r="SC26" s="17">
        <v>10.781499999999999</v>
      </c>
      <c r="SD26" s="17">
        <v>0</v>
      </c>
      <c r="SE26" s="17">
        <v>13.4</v>
      </c>
      <c r="SF26" s="17">
        <v>2</v>
      </c>
      <c r="SG26" s="17">
        <v>2</v>
      </c>
      <c r="SH26" s="17">
        <v>2</v>
      </c>
      <c r="SI26" s="17">
        <v>0</v>
      </c>
      <c r="SJ26" s="17">
        <v>0.4</v>
      </c>
      <c r="SK26" s="17">
        <v>0.4</v>
      </c>
      <c r="SL26" s="17">
        <v>0.7</v>
      </c>
      <c r="SM26" s="17">
        <v>-0.3</v>
      </c>
      <c r="SN26" s="17">
        <v>12.5</v>
      </c>
      <c r="SO26" s="17">
        <v>11.707319999999999</v>
      </c>
      <c r="SP26" s="17">
        <v>11.707319999999999</v>
      </c>
      <c r="SQ26" s="17">
        <v>0.79268000000000005</v>
      </c>
      <c r="SR26" s="17">
        <v>6.3</v>
      </c>
      <c r="SS26" s="17">
        <v>6.4</v>
      </c>
      <c r="ST26" s="17">
        <v>6.4</v>
      </c>
      <c r="SU26" s="17">
        <v>-0.1</v>
      </c>
      <c r="SV26" s="17">
        <v>8.3000000000000007</v>
      </c>
      <c r="SW26" s="17">
        <v>8</v>
      </c>
      <c r="SX26" s="17">
        <v>8</v>
      </c>
      <c r="SY26" s="17">
        <v>0.3</v>
      </c>
      <c r="SZ26" s="17">
        <v>11.7</v>
      </c>
      <c r="TA26" s="17">
        <v>11.707319999999999</v>
      </c>
      <c r="TB26" s="17">
        <v>11.707319999999999</v>
      </c>
      <c r="TC26" s="17">
        <v>-7.3200000000000001E-3</v>
      </c>
      <c r="TD26" s="17">
        <v>20</v>
      </c>
      <c r="TE26" s="17">
        <v>20</v>
      </c>
      <c r="TF26" s="17">
        <v>19.317070000000001</v>
      </c>
      <c r="TG26" s="17">
        <v>0.68293000000000004</v>
      </c>
      <c r="TH26" s="17">
        <v>27.3</v>
      </c>
      <c r="TI26" s="17">
        <v>17.876999999999999</v>
      </c>
      <c r="TJ26" s="17">
        <v>17.876999999999999</v>
      </c>
      <c r="TK26" s="17">
        <v>9.423</v>
      </c>
      <c r="TL26" s="17">
        <v>21.7</v>
      </c>
      <c r="TM26" s="17">
        <v>26.687000000000001</v>
      </c>
      <c r="TN26" s="17">
        <v>26.687000000000001</v>
      </c>
      <c r="TO26" s="17">
        <v>-4.9870000000000001</v>
      </c>
      <c r="TP26" s="17">
        <v>29.7</v>
      </c>
      <c r="TQ26" s="17"/>
      <c r="TR26" s="17">
        <v>26.850999999999999</v>
      </c>
      <c r="TS26" s="17">
        <v>2.8490000000000002</v>
      </c>
      <c r="TT26" s="17">
        <v>0</v>
      </c>
      <c r="TU26" s="17">
        <v>1</v>
      </c>
      <c r="TV26" s="17">
        <v>17.646000000000001</v>
      </c>
      <c r="TW26" s="17">
        <v>-17.646000000000001</v>
      </c>
      <c r="TX26" s="17">
        <v>0</v>
      </c>
      <c r="TY26" s="17">
        <v>1</v>
      </c>
      <c r="TZ26" s="17">
        <v>27.954000000000001</v>
      </c>
      <c r="UA26" s="17">
        <v>-27.954000000000001</v>
      </c>
      <c r="UB26" s="17">
        <v>0</v>
      </c>
      <c r="UC26" s="17">
        <v>1.333</v>
      </c>
      <c r="UD26" s="17">
        <v>1.333</v>
      </c>
      <c r="UE26" s="17">
        <v>-1.333</v>
      </c>
      <c r="UF26" s="17">
        <v>0</v>
      </c>
      <c r="UG26" s="17">
        <v>1.53</v>
      </c>
      <c r="UH26" s="17">
        <v>1.53</v>
      </c>
      <c r="UI26" s="17">
        <v>-1.53</v>
      </c>
      <c r="UJ26" s="17"/>
      <c r="UK26" s="17"/>
      <c r="UL26" s="17">
        <v>11.707319999999999</v>
      </c>
      <c r="UM26" s="17">
        <v>-11.707319999999999</v>
      </c>
      <c r="UN26" s="17">
        <v>3.8125</v>
      </c>
      <c r="UO26" s="17">
        <v>4</v>
      </c>
      <c r="UP26" s="17">
        <v>4</v>
      </c>
      <c r="UQ26" s="17">
        <v>-0.1875</v>
      </c>
      <c r="UR26" s="17">
        <v>7.6</v>
      </c>
      <c r="US26" s="17">
        <v>8</v>
      </c>
      <c r="UT26" s="17">
        <v>8</v>
      </c>
      <c r="UU26" s="17">
        <v>-0.4</v>
      </c>
      <c r="UV26" s="17">
        <v>14</v>
      </c>
      <c r="UW26" s="17">
        <v>15</v>
      </c>
      <c r="UX26" s="17">
        <v>12.682919999999999</v>
      </c>
      <c r="UY26" s="17">
        <v>1.31708</v>
      </c>
      <c r="UZ26" s="17">
        <v>15.2</v>
      </c>
      <c r="VA26" s="17">
        <v>17</v>
      </c>
      <c r="VB26" s="17">
        <v>12.682919999999999</v>
      </c>
      <c r="VC26" s="17">
        <v>2.51708</v>
      </c>
      <c r="VD26" s="17">
        <v>14.6</v>
      </c>
      <c r="VE26" s="17">
        <v>17</v>
      </c>
      <c r="VF26" s="17">
        <v>11.707319999999999</v>
      </c>
      <c r="VG26" s="17">
        <v>2.8926799999999999</v>
      </c>
      <c r="VH26" s="17">
        <v>11.3</v>
      </c>
      <c r="VI26" s="17">
        <v>10.199999999999999</v>
      </c>
      <c r="VJ26" s="17">
        <v>12.827999999999999</v>
      </c>
      <c r="VK26" s="17">
        <v>-1.528</v>
      </c>
      <c r="VL26" s="17">
        <v>118.5</v>
      </c>
      <c r="VM26" s="17"/>
      <c r="VN26" s="17">
        <v>224.86</v>
      </c>
      <c r="VO26" s="17">
        <v>-106.36</v>
      </c>
      <c r="VP26" s="17">
        <v>11</v>
      </c>
      <c r="VQ26" s="17"/>
      <c r="VR26" s="17">
        <v>12.782</v>
      </c>
      <c r="VS26" s="17">
        <v>-1.782</v>
      </c>
      <c r="VT26" s="17">
        <v>115.1</v>
      </c>
      <c r="VU26" s="17"/>
      <c r="VV26" s="17">
        <v>109.58</v>
      </c>
      <c r="VW26" s="17">
        <v>5.52</v>
      </c>
      <c r="VX26" s="17">
        <v>0.6</v>
      </c>
      <c r="VY26" s="17">
        <v>0.6</v>
      </c>
      <c r="VZ26" s="17">
        <v>0.6</v>
      </c>
      <c r="WA26" s="17">
        <v>0</v>
      </c>
      <c r="WB26" s="17">
        <v>0</v>
      </c>
      <c r="WC26" s="17">
        <v>6</v>
      </c>
      <c r="WD26" s="17">
        <v>17.395</v>
      </c>
      <c r="WE26" s="17">
        <v>-17.395</v>
      </c>
      <c r="WF26" s="17">
        <v>0</v>
      </c>
      <c r="WG26" s="17">
        <v>6</v>
      </c>
      <c r="WH26" s="17">
        <v>20.564</v>
      </c>
      <c r="WI26" s="17">
        <v>-20.564</v>
      </c>
      <c r="WJ26" s="17">
        <v>80.5</v>
      </c>
      <c r="WK26" s="17"/>
      <c r="WL26" s="17">
        <v>81.367999999999995</v>
      </c>
      <c r="WM26" s="17">
        <v>-0.86799999999999999</v>
      </c>
      <c r="WN26" s="17">
        <v>9.1999999999999993</v>
      </c>
      <c r="WO26" s="17"/>
      <c r="WP26" s="17">
        <v>6.4649999999999999</v>
      </c>
      <c r="WQ26" s="17">
        <v>2.7349999999999999</v>
      </c>
      <c r="WR26" s="17">
        <v>9.8000000000000007</v>
      </c>
      <c r="WS26" s="17">
        <v>9.6</v>
      </c>
      <c r="WT26" s="17">
        <v>9.6</v>
      </c>
      <c r="WU26" s="17">
        <v>0.2</v>
      </c>
      <c r="WV26" s="17">
        <v>10.8</v>
      </c>
      <c r="WW26" s="17">
        <v>20</v>
      </c>
      <c r="WX26" s="17">
        <v>19.317070000000001</v>
      </c>
      <c r="WY26" s="17">
        <v>-8.5170700000000004</v>
      </c>
      <c r="WZ26" s="17">
        <v>10.199999999999999</v>
      </c>
      <c r="XA26" s="17">
        <v>10</v>
      </c>
      <c r="XB26" s="17">
        <v>10.7</v>
      </c>
      <c r="XC26" s="17">
        <v>-0.5</v>
      </c>
      <c r="XD26" s="17">
        <v>43.1</v>
      </c>
      <c r="XE26" s="17">
        <v>43.2</v>
      </c>
      <c r="XF26" s="17">
        <v>40</v>
      </c>
      <c r="XG26" s="17">
        <v>3.1</v>
      </c>
      <c r="XH26" s="17">
        <v>11.4</v>
      </c>
      <c r="XI26" s="17">
        <v>10.8</v>
      </c>
      <c r="XJ26" s="17">
        <v>10</v>
      </c>
      <c r="XK26" s="17">
        <v>1.4</v>
      </c>
      <c r="XL26" s="17"/>
      <c r="XM26" s="17"/>
      <c r="XN26" s="17"/>
      <c r="XO26" s="17">
        <v>0</v>
      </c>
      <c r="XP26" s="17"/>
      <c r="XQ26" s="17"/>
      <c r="XR26" s="17"/>
      <c r="XS26" s="17">
        <v>0</v>
      </c>
      <c r="XT26" s="17">
        <v>17.3</v>
      </c>
      <c r="XU26" s="17">
        <v>17</v>
      </c>
      <c r="XV26" s="17">
        <v>14</v>
      </c>
      <c r="XW26" s="17">
        <v>3.3</v>
      </c>
      <c r="XX26" s="17"/>
      <c r="XY26" s="17"/>
      <c r="XZ26" s="17"/>
      <c r="YA26" s="17">
        <v>0</v>
      </c>
      <c r="YB26" s="17"/>
      <c r="YC26" s="17"/>
      <c r="YD26" s="17"/>
      <c r="YE26" s="17">
        <v>0</v>
      </c>
    </row>
    <row r="27" spans="1:655" ht="24" customHeight="1" x14ac:dyDescent="0.3">
      <c r="A27" s="1"/>
      <c r="B27" s="16" t="s">
        <v>87</v>
      </c>
      <c r="C27" s="16" t="s">
        <v>942</v>
      </c>
      <c r="D27" s="17">
        <v>104</v>
      </c>
      <c r="E27" s="17">
        <v>104</v>
      </c>
      <c r="F27" s="17">
        <v>104</v>
      </c>
      <c r="G27" s="17">
        <v>0</v>
      </c>
      <c r="H27" s="17">
        <v>597.20000000000005</v>
      </c>
      <c r="I27" s="17">
        <v>597.06966999999997</v>
      </c>
      <c r="J27" s="17">
        <v>597.06966999999997</v>
      </c>
      <c r="K27" s="17">
        <v>0.13033</v>
      </c>
      <c r="L27" s="17">
        <v>198.3</v>
      </c>
      <c r="M27" s="17">
        <v>195.18487999999999</v>
      </c>
      <c r="N27" s="17">
        <v>195.18486999999999</v>
      </c>
      <c r="O27" s="17">
        <v>3.1151300000000002</v>
      </c>
      <c r="P27" s="17"/>
      <c r="Q27" s="17"/>
      <c r="R27" s="17"/>
      <c r="S27" s="17">
        <v>0</v>
      </c>
      <c r="T27" s="17"/>
      <c r="U27" s="17"/>
      <c r="V27" s="17"/>
      <c r="W27" s="17">
        <v>0</v>
      </c>
      <c r="X27" s="17">
        <v>89.6</v>
      </c>
      <c r="Y27" s="17">
        <v>92.226339999999993</v>
      </c>
      <c r="Z27" s="17">
        <v>92.226330000000004</v>
      </c>
      <c r="AA27" s="17">
        <v>-2.6263299999999998</v>
      </c>
      <c r="AB27" s="17">
        <v>192</v>
      </c>
      <c r="AC27" s="17">
        <v>190</v>
      </c>
      <c r="AD27" s="17">
        <v>196.09834000000001</v>
      </c>
      <c r="AE27" s="17">
        <v>-4.0983400000000003</v>
      </c>
      <c r="AF27" s="17"/>
      <c r="AG27" s="17"/>
      <c r="AH27" s="17"/>
      <c r="AI27" s="17">
        <v>0</v>
      </c>
      <c r="AJ27" s="17"/>
      <c r="AK27" s="17"/>
      <c r="AL27" s="17"/>
      <c r="AM27" s="17">
        <v>0</v>
      </c>
      <c r="AN27" s="17">
        <v>103.3</v>
      </c>
      <c r="AO27" s="17">
        <v>110</v>
      </c>
      <c r="AP27" s="17">
        <v>110</v>
      </c>
      <c r="AQ27" s="17">
        <v>-6.7</v>
      </c>
      <c r="AR27" s="17"/>
      <c r="AS27" s="17"/>
      <c r="AT27" s="17"/>
      <c r="AU27" s="17">
        <v>0</v>
      </c>
      <c r="AV27" s="17">
        <v>103.9</v>
      </c>
      <c r="AW27" s="17">
        <v>110</v>
      </c>
      <c r="AX27" s="17">
        <v>110</v>
      </c>
      <c r="AY27" s="17">
        <v>-6.1</v>
      </c>
      <c r="AZ27" s="17">
        <v>132.9</v>
      </c>
      <c r="BA27" s="17">
        <v>110</v>
      </c>
      <c r="BB27" s="17">
        <v>110</v>
      </c>
      <c r="BC27" s="17">
        <v>22.9</v>
      </c>
      <c r="BD27" s="17">
        <v>209.7</v>
      </c>
      <c r="BE27" s="17">
        <v>195.12200999999999</v>
      </c>
      <c r="BF27" s="17">
        <v>119.65812</v>
      </c>
      <c r="BG27" s="17">
        <v>90.041880000000006</v>
      </c>
      <c r="BH27" s="17">
        <v>109.2</v>
      </c>
      <c r="BI27" s="17">
        <v>97.561000000000007</v>
      </c>
      <c r="BJ27" s="17">
        <v>59.829059999999998</v>
      </c>
      <c r="BK27" s="17">
        <v>49.370939999999997</v>
      </c>
      <c r="BL27" s="17">
        <v>245.9</v>
      </c>
      <c r="BM27" s="17">
        <v>318.21955000000003</v>
      </c>
      <c r="BN27" s="17">
        <v>568.29853000000003</v>
      </c>
      <c r="BO27" s="17">
        <v>-322.39852999999999</v>
      </c>
      <c r="BP27" s="17">
        <v>5.4</v>
      </c>
      <c r="BQ27" s="17">
        <v>5.4891500000000004</v>
      </c>
      <c r="BR27" s="17">
        <v>5.4891399999999999</v>
      </c>
      <c r="BS27" s="17">
        <v>-8.9139999999999997E-2</v>
      </c>
      <c r="BT27" s="17"/>
      <c r="BU27" s="17"/>
      <c r="BV27" s="17"/>
      <c r="BW27" s="17">
        <v>0</v>
      </c>
      <c r="BX27" s="17"/>
      <c r="BY27" s="17"/>
      <c r="BZ27" s="17"/>
      <c r="CA27" s="17">
        <v>0</v>
      </c>
      <c r="CB27" s="17"/>
      <c r="CC27" s="17"/>
      <c r="CD27" s="17"/>
      <c r="CE27" s="17">
        <v>0</v>
      </c>
      <c r="CF27" s="17"/>
      <c r="CG27" s="17"/>
      <c r="CH27" s="17"/>
      <c r="CI27" s="17">
        <v>0</v>
      </c>
      <c r="CJ27" s="17">
        <v>153</v>
      </c>
      <c r="CK27" s="17">
        <v>154.72604999999999</v>
      </c>
      <c r="CL27" s="17">
        <v>154.72604999999999</v>
      </c>
      <c r="CM27" s="17">
        <v>-1.7260500000000001</v>
      </c>
      <c r="CN27" s="17">
        <v>6.9</v>
      </c>
      <c r="CO27" s="17">
        <v>6.8335499999999998</v>
      </c>
      <c r="CP27" s="17">
        <v>5.1346499999999997</v>
      </c>
      <c r="CQ27" s="17">
        <v>1.76535</v>
      </c>
      <c r="CR27" s="17">
        <v>5.4</v>
      </c>
      <c r="CS27" s="17">
        <v>3.75102</v>
      </c>
      <c r="CT27" s="17">
        <v>2.8184800000000001</v>
      </c>
      <c r="CU27" s="17">
        <v>2.5815199999999998</v>
      </c>
      <c r="CV27" s="17"/>
      <c r="CW27" s="17"/>
      <c r="CX27" s="17">
        <v>0</v>
      </c>
      <c r="CY27" s="17">
        <v>0</v>
      </c>
      <c r="CZ27" s="17">
        <v>6.9</v>
      </c>
      <c r="DA27" s="17">
        <v>6.8787000000000003</v>
      </c>
      <c r="DB27" s="17">
        <v>6.8787000000000003</v>
      </c>
      <c r="DC27" s="17">
        <v>2.1299999999999999E-2</v>
      </c>
      <c r="DD27" s="17">
        <v>11.4</v>
      </c>
      <c r="DE27" s="17">
        <v>14.992190000000001</v>
      </c>
      <c r="DF27" s="17">
        <v>12.260400000000001</v>
      </c>
      <c r="DG27" s="17">
        <v>-0.86040000000000005</v>
      </c>
      <c r="DH27" s="17">
        <v>90.6</v>
      </c>
      <c r="DI27" s="17">
        <v>61.054499999999997</v>
      </c>
      <c r="DJ27" s="17">
        <v>15.38462</v>
      </c>
      <c r="DK27" s="17">
        <v>75.215379999999996</v>
      </c>
      <c r="DL27" s="17"/>
      <c r="DM27" s="17"/>
      <c r="DN27" s="17"/>
      <c r="DO27" s="17">
        <v>0</v>
      </c>
      <c r="DP27" s="17"/>
      <c r="DQ27" s="17"/>
      <c r="DR27" s="17"/>
      <c r="DS27" s="17">
        <v>0</v>
      </c>
      <c r="DT27" s="17"/>
      <c r="DU27" s="17"/>
      <c r="DV27" s="17"/>
      <c r="DW27" s="17">
        <v>0</v>
      </c>
      <c r="DX27" s="17"/>
      <c r="DY27" s="17"/>
      <c r="DZ27" s="17"/>
      <c r="EA27" s="17">
        <v>0</v>
      </c>
      <c r="EB27" s="17">
        <v>110.1</v>
      </c>
      <c r="EC27" s="17">
        <v>111</v>
      </c>
      <c r="ED27" s="17">
        <v>108.96772</v>
      </c>
      <c r="EE27" s="17">
        <v>1.13228</v>
      </c>
      <c r="EF27" s="17">
        <v>132.6</v>
      </c>
      <c r="EG27" s="17">
        <v>131.31389999999999</v>
      </c>
      <c r="EH27" s="17">
        <v>221.30108000000001</v>
      </c>
      <c r="EI27" s="17">
        <v>-88.701080000000005</v>
      </c>
      <c r="EJ27" s="17"/>
      <c r="EK27" s="17"/>
      <c r="EL27" s="17"/>
      <c r="EM27" s="17">
        <v>0</v>
      </c>
      <c r="EN27" s="17"/>
      <c r="EO27" s="17"/>
      <c r="EP27" s="17"/>
      <c r="EQ27" s="17">
        <v>0</v>
      </c>
      <c r="ER27" s="17"/>
      <c r="ES27" s="17"/>
      <c r="ET27" s="17"/>
      <c r="EU27" s="17">
        <v>0</v>
      </c>
      <c r="EV27" s="17">
        <v>6.5</v>
      </c>
      <c r="EW27" s="17">
        <v>6.39</v>
      </c>
      <c r="EX27" s="17">
        <v>6.39</v>
      </c>
      <c r="EY27" s="17">
        <v>0.11</v>
      </c>
      <c r="EZ27" s="17">
        <v>226.3</v>
      </c>
      <c r="FA27" s="17">
        <v>229.30732</v>
      </c>
      <c r="FB27" s="17">
        <v>229.30731</v>
      </c>
      <c r="FC27" s="17">
        <v>-3.0073099999999999</v>
      </c>
      <c r="FD27" s="17">
        <v>60.2</v>
      </c>
      <c r="FE27" s="17">
        <v>61.005040000000001</v>
      </c>
      <c r="FF27" s="17">
        <v>61.005040000000001</v>
      </c>
      <c r="FG27" s="17">
        <v>-0.80503999999999998</v>
      </c>
      <c r="FH27" s="17">
        <v>83.7</v>
      </c>
      <c r="FI27" s="17">
        <v>75</v>
      </c>
      <c r="FJ27" s="17">
        <v>125.20311</v>
      </c>
      <c r="FK27" s="17">
        <v>-41.50311</v>
      </c>
      <c r="FL27" s="17">
        <v>31.5</v>
      </c>
      <c r="FM27" s="17">
        <v>30.165790000000001</v>
      </c>
      <c r="FN27" s="17">
        <v>30.165790000000001</v>
      </c>
      <c r="FO27" s="17">
        <v>1.3342099999999999</v>
      </c>
      <c r="FP27" s="17">
        <v>18.7</v>
      </c>
      <c r="FQ27" s="17">
        <v>19.28585</v>
      </c>
      <c r="FR27" s="17">
        <v>19.28585</v>
      </c>
      <c r="FS27" s="17">
        <v>-0.58584999999999998</v>
      </c>
      <c r="FT27" s="17">
        <v>19.7</v>
      </c>
      <c r="FU27" s="17">
        <v>20</v>
      </c>
      <c r="FV27" s="17">
        <v>19.317070000000001</v>
      </c>
      <c r="FW27" s="17">
        <v>0.38292999999999999</v>
      </c>
      <c r="FX27" s="17">
        <v>82.6</v>
      </c>
      <c r="FY27" s="17">
        <v>84.511290000000002</v>
      </c>
      <c r="FZ27" s="17">
        <v>84.511290000000002</v>
      </c>
      <c r="GA27" s="17">
        <v>-1.9112899999999999</v>
      </c>
      <c r="GB27" s="17">
        <v>178.66467</v>
      </c>
      <c r="GC27" s="17">
        <v>133.33332999999999</v>
      </c>
      <c r="GD27" s="17">
        <v>133.33332999999999</v>
      </c>
      <c r="GE27" s="17">
        <v>45.331339999999997</v>
      </c>
      <c r="GF27" s="17">
        <v>179.43460999999999</v>
      </c>
      <c r="GG27" s="17">
        <v>133.33332999999999</v>
      </c>
      <c r="GH27" s="17">
        <v>133.33332999999999</v>
      </c>
      <c r="GI27" s="17">
        <v>46.101280000000003</v>
      </c>
      <c r="GJ27" s="17">
        <v>176.73240999999999</v>
      </c>
      <c r="GK27" s="17">
        <v>133.33332999999999</v>
      </c>
      <c r="GL27" s="17">
        <v>133.33332999999999</v>
      </c>
      <c r="GM27" s="17">
        <v>43.399079999999998</v>
      </c>
      <c r="GN27" s="17">
        <v>107.9</v>
      </c>
      <c r="GO27" s="17">
        <v>106.21409</v>
      </c>
      <c r="GP27" s="17">
        <v>110.91316999999999</v>
      </c>
      <c r="GQ27" s="17">
        <v>-3.0131700000000001</v>
      </c>
      <c r="GR27" s="17">
        <v>8</v>
      </c>
      <c r="GS27" s="17">
        <v>8</v>
      </c>
      <c r="GT27" s="17">
        <v>9.09</v>
      </c>
      <c r="GU27" s="17">
        <v>-1.0900000000000001</v>
      </c>
      <c r="GV27" s="17">
        <v>3.1</v>
      </c>
      <c r="GW27" s="17">
        <v>3.0634600000000001</v>
      </c>
      <c r="GX27" s="17">
        <v>6.6261000000000001</v>
      </c>
      <c r="GY27" s="17">
        <v>-3.5261</v>
      </c>
      <c r="GZ27" s="17">
        <v>31.9</v>
      </c>
      <c r="HA27" s="17">
        <v>45</v>
      </c>
      <c r="HB27" s="17">
        <v>31.02618</v>
      </c>
      <c r="HC27" s="17">
        <v>0.87382000000000004</v>
      </c>
      <c r="HD27" s="17">
        <v>18</v>
      </c>
      <c r="HE27" s="17">
        <v>13.00803</v>
      </c>
      <c r="HF27" s="17">
        <v>13.00803</v>
      </c>
      <c r="HG27" s="17">
        <v>4.9919700000000002</v>
      </c>
      <c r="HH27" s="17">
        <v>3.8</v>
      </c>
      <c r="HI27" s="17"/>
      <c r="HJ27" s="17">
        <v>3.8872599999999999</v>
      </c>
      <c r="HK27" s="17">
        <v>-8.7260000000000004E-2</v>
      </c>
      <c r="HL27" s="17">
        <v>23.8</v>
      </c>
      <c r="HM27" s="17">
        <v>25.0092</v>
      </c>
      <c r="HN27" s="17">
        <v>25.0092</v>
      </c>
      <c r="HO27" s="17">
        <v>-1.2092000000000001</v>
      </c>
      <c r="HP27" s="17">
        <v>74</v>
      </c>
      <c r="HQ27" s="17">
        <v>120.89744</v>
      </c>
      <c r="HR27" s="17">
        <v>50.706670000000003</v>
      </c>
      <c r="HS27" s="17">
        <v>23.293330000000001</v>
      </c>
      <c r="HT27" s="17"/>
      <c r="HU27" s="17"/>
      <c r="HV27" s="17"/>
      <c r="HW27" s="17">
        <v>0</v>
      </c>
      <c r="HX27" s="17"/>
      <c r="HY27" s="17"/>
      <c r="HZ27" s="17"/>
      <c r="IA27" s="17">
        <v>0</v>
      </c>
      <c r="IB27" s="17"/>
      <c r="IC27" s="17"/>
      <c r="ID27" s="17"/>
      <c r="IE27" s="17">
        <v>0</v>
      </c>
      <c r="IF27" s="17">
        <v>0</v>
      </c>
      <c r="IG27" s="17"/>
      <c r="IH27" s="17"/>
      <c r="II27" s="17">
        <v>0</v>
      </c>
      <c r="IJ27" s="17"/>
      <c r="IK27" s="17"/>
      <c r="IL27" s="17"/>
      <c r="IM27" s="17">
        <v>0</v>
      </c>
      <c r="IN27" s="17"/>
      <c r="IO27" s="17"/>
      <c r="IP27" s="17">
        <v>0</v>
      </c>
      <c r="IQ27" s="17">
        <v>0</v>
      </c>
      <c r="IR27" s="17"/>
      <c r="IS27" s="17"/>
      <c r="IT27" s="17"/>
      <c r="IU27" s="17">
        <v>0</v>
      </c>
      <c r="IV27" s="17"/>
      <c r="IW27" s="17"/>
      <c r="IX27" s="17"/>
      <c r="IY27" s="17">
        <v>0</v>
      </c>
      <c r="IZ27" s="17"/>
      <c r="JA27" s="17"/>
      <c r="JB27" s="17"/>
      <c r="JC27" s="17">
        <v>0</v>
      </c>
      <c r="JD27" s="17">
        <v>85.3</v>
      </c>
      <c r="JE27" s="17">
        <v>86.999989999999997</v>
      </c>
      <c r="JF27" s="17">
        <v>88.815600000000003</v>
      </c>
      <c r="JG27" s="17">
        <v>-3.5156000000000001</v>
      </c>
      <c r="JH27" s="17">
        <v>0</v>
      </c>
      <c r="JI27" s="17">
        <v>0</v>
      </c>
      <c r="JJ27" s="17">
        <v>0</v>
      </c>
      <c r="JK27" s="17">
        <v>0</v>
      </c>
      <c r="JL27" s="17">
        <v>0</v>
      </c>
      <c r="JM27" s="17">
        <v>0</v>
      </c>
      <c r="JN27" s="17">
        <v>0</v>
      </c>
      <c r="JO27" s="17">
        <v>0</v>
      </c>
      <c r="JP27" s="17">
        <v>139.1</v>
      </c>
      <c r="JQ27" s="17">
        <v>136.66667000000001</v>
      </c>
      <c r="JR27" s="17">
        <v>136.66667000000001</v>
      </c>
      <c r="JS27" s="17">
        <v>2.4333300000000002</v>
      </c>
      <c r="JT27" s="17">
        <v>67.7</v>
      </c>
      <c r="JU27" s="17">
        <v>68.333330000000004</v>
      </c>
      <c r="JV27" s="17">
        <v>68.333340000000007</v>
      </c>
      <c r="JW27" s="17">
        <v>-0.63334000000000001</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4.5</v>
      </c>
      <c r="LE27" s="17">
        <v>3.9931199999999998</v>
      </c>
      <c r="LF27" s="17">
        <v>3.9931199999999998</v>
      </c>
      <c r="LG27" s="17">
        <v>0.50688</v>
      </c>
      <c r="LH27" s="17">
        <v>98.9</v>
      </c>
      <c r="LI27" s="17">
        <v>156.14599000000001</v>
      </c>
      <c r="LJ27" s="17">
        <v>156.14599000000001</v>
      </c>
      <c r="LK27" s="17">
        <v>-57.245989999999999</v>
      </c>
      <c r="LL27" s="17">
        <v>109.6</v>
      </c>
      <c r="LM27" s="17">
        <v>126.51298</v>
      </c>
      <c r="LN27" s="17">
        <v>125.87494</v>
      </c>
      <c r="LO27" s="17">
        <v>-16.274940000000001</v>
      </c>
      <c r="LP27" s="17">
        <v>64.400000000000006</v>
      </c>
      <c r="LQ27" s="17">
        <v>67.461460000000002</v>
      </c>
      <c r="LR27" s="17">
        <v>67.461460000000002</v>
      </c>
      <c r="LS27" s="17">
        <v>-3.0614599999999998</v>
      </c>
      <c r="LT27" s="17">
        <v>47.8</v>
      </c>
      <c r="LU27" s="17">
        <v>48.649389999999997</v>
      </c>
      <c r="LV27" s="17">
        <v>48.649389999999997</v>
      </c>
      <c r="LW27" s="17">
        <v>-0.84938999999999998</v>
      </c>
      <c r="LX27" s="17">
        <v>29.7</v>
      </c>
      <c r="LY27" s="17">
        <v>30.097560000000001</v>
      </c>
      <c r="LZ27" s="17">
        <v>30.097560000000001</v>
      </c>
      <c r="MA27" s="17">
        <v>-0.39756000000000002</v>
      </c>
      <c r="MB27" s="17"/>
      <c r="MC27" s="17"/>
      <c r="MD27" s="17"/>
      <c r="ME27" s="17">
        <v>0</v>
      </c>
      <c r="MF27" s="17"/>
      <c r="MG27" s="17"/>
      <c r="MH27" s="17"/>
      <c r="MI27" s="17">
        <v>0</v>
      </c>
      <c r="MJ27" s="17"/>
      <c r="MK27" s="17"/>
      <c r="ML27" s="17"/>
      <c r="MM27" s="17">
        <v>0</v>
      </c>
      <c r="MN27" s="17">
        <v>144.9</v>
      </c>
      <c r="MO27" s="17">
        <v>110</v>
      </c>
      <c r="MP27" s="17">
        <v>110</v>
      </c>
      <c r="MQ27" s="17">
        <v>34.9</v>
      </c>
      <c r="MR27" s="17">
        <v>145.19999999999999</v>
      </c>
      <c r="MS27" s="17">
        <v>110</v>
      </c>
      <c r="MT27" s="17">
        <v>110</v>
      </c>
      <c r="MU27" s="17">
        <v>35.200000000000003</v>
      </c>
      <c r="MV27" s="17">
        <v>148.4</v>
      </c>
      <c r="MW27" s="17">
        <v>110</v>
      </c>
      <c r="MX27" s="17">
        <v>110</v>
      </c>
      <c r="MY27" s="17">
        <v>38.4</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0.9</v>
      </c>
      <c r="OC27" s="17"/>
      <c r="OD27" s="17">
        <v>0.90400000000000003</v>
      </c>
      <c r="OE27" s="17">
        <v>-4.0000000000000001E-3</v>
      </c>
      <c r="OF27" s="17">
        <v>4.7</v>
      </c>
      <c r="OG27" s="17">
        <v>8</v>
      </c>
      <c r="OH27" s="17">
        <v>48.033999999999999</v>
      </c>
      <c r="OI27" s="17">
        <v>-43.334000000000003</v>
      </c>
      <c r="OJ27" s="17">
        <v>59.9</v>
      </c>
      <c r="OK27" s="17"/>
      <c r="OL27" s="17">
        <v>65.837999999999994</v>
      </c>
      <c r="OM27" s="17">
        <v>-5.9379999999999997</v>
      </c>
      <c r="ON27" s="17">
        <v>12.5</v>
      </c>
      <c r="OO27" s="17">
        <v>13.5</v>
      </c>
      <c r="OP27" s="17">
        <v>15.521000000000001</v>
      </c>
      <c r="OQ27" s="17">
        <v>-3.0209999999999999</v>
      </c>
      <c r="OR27" s="17">
        <v>0.2</v>
      </c>
      <c r="OS27" s="17">
        <v>0.5</v>
      </c>
      <c r="OT27" s="17">
        <v>0.5</v>
      </c>
      <c r="OU27" s="17">
        <v>-0.3</v>
      </c>
      <c r="OV27" s="17">
        <v>7.4</v>
      </c>
      <c r="OW27" s="17">
        <v>20</v>
      </c>
      <c r="OX27" s="17">
        <v>17.560970000000001</v>
      </c>
      <c r="OY27" s="17">
        <v>-10.160970000000001</v>
      </c>
      <c r="OZ27" s="17">
        <v>9.9</v>
      </c>
      <c r="PA27" s="17">
        <v>9.9830000000000005</v>
      </c>
      <c r="PB27" s="17">
        <v>9.9830000000000005</v>
      </c>
      <c r="PC27" s="17">
        <v>-8.3000000000000004E-2</v>
      </c>
      <c r="PD27" s="17">
        <v>5.4</v>
      </c>
      <c r="PE27" s="17">
        <v>5.67</v>
      </c>
      <c r="PF27" s="17">
        <v>5.67</v>
      </c>
      <c r="PG27" s="17">
        <v>-0.27</v>
      </c>
      <c r="PH27" s="17">
        <v>1.1000000000000001</v>
      </c>
      <c r="PI27" s="17">
        <v>1.23</v>
      </c>
      <c r="PJ27" s="17">
        <v>1.23</v>
      </c>
      <c r="PK27" s="17">
        <v>-0.13</v>
      </c>
      <c r="PL27" s="17">
        <v>3.3</v>
      </c>
      <c r="PM27" s="17"/>
      <c r="PN27" s="17"/>
      <c r="PO27" s="17">
        <v>3.3</v>
      </c>
      <c r="PP27" s="17">
        <v>4.2</v>
      </c>
      <c r="PQ27" s="17">
        <v>4.5</v>
      </c>
      <c r="PR27" s="17">
        <v>4.5</v>
      </c>
      <c r="PS27" s="17">
        <v>-0.3</v>
      </c>
      <c r="PT27" s="17"/>
      <c r="PU27" s="17"/>
      <c r="PV27" s="17"/>
      <c r="PW27" s="17">
        <v>0</v>
      </c>
      <c r="PX27" s="17">
        <v>20</v>
      </c>
      <c r="PY27" s="17">
        <v>19.5122</v>
      </c>
      <c r="PZ27" s="17">
        <v>19.51219</v>
      </c>
      <c r="QA27" s="17">
        <v>0.48781000000000002</v>
      </c>
      <c r="QB27" s="17">
        <v>19</v>
      </c>
      <c r="QC27" s="17">
        <v>19</v>
      </c>
      <c r="QD27" s="17">
        <v>18.2439</v>
      </c>
      <c r="QE27" s="17">
        <v>0.75609999999999999</v>
      </c>
      <c r="QF27" s="17">
        <v>3.3</v>
      </c>
      <c r="QG27" s="17"/>
      <c r="QH27" s="17">
        <v>3.5</v>
      </c>
      <c r="QI27" s="17">
        <v>-0.2</v>
      </c>
      <c r="QJ27" s="17">
        <v>18.5</v>
      </c>
      <c r="QK27" s="17">
        <v>19</v>
      </c>
      <c r="QL27" s="17">
        <v>18.048780000000001</v>
      </c>
      <c r="QM27" s="17">
        <v>0.45122000000000001</v>
      </c>
      <c r="QN27" s="17">
        <v>11.1</v>
      </c>
      <c r="QO27" s="17"/>
      <c r="QP27" s="17">
        <v>10.327999999999999</v>
      </c>
      <c r="QQ27" s="17">
        <v>0.77200000000000002</v>
      </c>
      <c r="QR27" s="17">
        <v>12.8</v>
      </c>
      <c r="QS27" s="17"/>
      <c r="QT27" s="17">
        <v>11.492000000000001</v>
      </c>
      <c r="QU27" s="17">
        <v>1.3080000000000001</v>
      </c>
      <c r="QV27" s="17">
        <v>2.5</v>
      </c>
      <c r="QW27" s="17">
        <v>7</v>
      </c>
      <c r="QX27" s="17">
        <v>10.794</v>
      </c>
      <c r="QY27" s="17">
        <v>-8.2940000000000005</v>
      </c>
      <c r="QZ27" s="17">
        <v>9</v>
      </c>
      <c r="RA27" s="17">
        <v>20</v>
      </c>
      <c r="RB27" s="17">
        <v>31.058</v>
      </c>
      <c r="RC27" s="17">
        <v>-22.058</v>
      </c>
      <c r="RD27" s="17">
        <v>4.5</v>
      </c>
      <c r="RE27" s="17">
        <v>5</v>
      </c>
      <c r="RF27" s="17">
        <v>4.2</v>
      </c>
      <c r="RG27" s="17">
        <v>0.3</v>
      </c>
      <c r="RH27" s="17">
        <v>1.1000000000000001</v>
      </c>
      <c r="RI27" s="17">
        <v>1.2</v>
      </c>
      <c r="RJ27" s="17">
        <v>1.2</v>
      </c>
      <c r="RK27" s="17">
        <v>-0.1</v>
      </c>
      <c r="RL27" s="17">
        <v>2.2000000000000002</v>
      </c>
      <c r="RM27" s="17">
        <v>1.2</v>
      </c>
      <c r="RN27" s="17">
        <v>1.2</v>
      </c>
      <c r="RO27" s="17">
        <v>1</v>
      </c>
      <c r="RP27" s="17">
        <v>3.1</v>
      </c>
      <c r="RQ27" s="17">
        <v>2.8</v>
      </c>
      <c r="RR27" s="17">
        <v>2.8</v>
      </c>
      <c r="RS27" s="17">
        <v>0.3</v>
      </c>
      <c r="RT27" s="17">
        <v>3.2</v>
      </c>
      <c r="RU27" s="17"/>
      <c r="RV27" s="17">
        <v>13.914</v>
      </c>
      <c r="RW27" s="17">
        <v>-10.714</v>
      </c>
      <c r="RX27" s="17">
        <v>0</v>
      </c>
      <c r="RY27" s="17">
        <v>0</v>
      </c>
      <c r="RZ27" s="17">
        <v>0</v>
      </c>
      <c r="SA27" s="17">
        <v>0</v>
      </c>
      <c r="SB27" s="17">
        <v>13.3</v>
      </c>
      <c r="SC27" s="17">
        <v>10.781499999999999</v>
      </c>
      <c r="SD27" s="17">
        <v>0</v>
      </c>
      <c r="SE27" s="17">
        <v>13.3</v>
      </c>
      <c r="SF27" s="17">
        <v>2</v>
      </c>
      <c r="SG27" s="17">
        <v>2</v>
      </c>
      <c r="SH27" s="17">
        <v>2</v>
      </c>
      <c r="SI27" s="17">
        <v>0</v>
      </c>
      <c r="SJ27" s="17">
        <v>0.4</v>
      </c>
      <c r="SK27" s="17">
        <v>0.4</v>
      </c>
      <c r="SL27" s="17">
        <v>0.7</v>
      </c>
      <c r="SM27" s="17">
        <v>-0.3</v>
      </c>
      <c r="SN27" s="17">
        <v>12.3</v>
      </c>
      <c r="SO27" s="17">
        <v>11.707319999999999</v>
      </c>
      <c r="SP27" s="17">
        <v>11.70731</v>
      </c>
      <c r="SQ27" s="17">
        <v>0.59269000000000005</v>
      </c>
      <c r="SR27" s="17">
        <v>6.3</v>
      </c>
      <c r="SS27" s="17">
        <v>6.4</v>
      </c>
      <c r="ST27" s="17">
        <v>6.4</v>
      </c>
      <c r="SU27" s="17">
        <v>-0.1</v>
      </c>
      <c r="SV27" s="17">
        <v>8.3000000000000007</v>
      </c>
      <c r="SW27" s="17">
        <v>8</v>
      </c>
      <c r="SX27" s="17">
        <v>8</v>
      </c>
      <c r="SY27" s="17">
        <v>0.3</v>
      </c>
      <c r="SZ27" s="17">
        <v>11.5</v>
      </c>
      <c r="TA27" s="17">
        <v>11.707319999999999</v>
      </c>
      <c r="TB27" s="17">
        <v>11.70731</v>
      </c>
      <c r="TC27" s="17">
        <v>-0.20730999999999999</v>
      </c>
      <c r="TD27" s="17">
        <v>19.899999999999999</v>
      </c>
      <c r="TE27" s="17">
        <v>20</v>
      </c>
      <c r="TF27" s="17">
        <v>19.317070000000001</v>
      </c>
      <c r="TG27" s="17">
        <v>0.58292999999999995</v>
      </c>
      <c r="TH27" s="17">
        <v>21.4</v>
      </c>
      <c r="TI27" s="17">
        <v>17.207999999999998</v>
      </c>
      <c r="TJ27" s="17">
        <v>17.207999999999998</v>
      </c>
      <c r="TK27" s="17">
        <v>4.1920000000000002</v>
      </c>
      <c r="TL27" s="17">
        <v>29.7</v>
      </c>
      <c r="TM27" s="17">
        <v>29.48</v>
      </c>
      <c r="TN27" s="17">
        <v>29.48</v>
      </c>
      <c r="TO27" s="17">
        <v>0.22</v>
      </c>
      <c r="TP27" s="17">
        <v>26.9</v>
      </c>
      <c r="TQ27" s="17"/>
      <c r="TR27" s="17">
        <v>28.305</v>
      </c>
      <c r="TS27" s="17">
        <v>-1.405</v>
      </c>
      <c r="TT27" s="17">
        <v>0</v>
      </c>
      <c r="TU27" s="17">
        <v>1</v>
      </c>
      <c r="TV27" s="17">
        <v>20.122</v>
      </c>
      <c r="TW27" s="17">
        <v>-20.122</v>
      </c>
      <c r="TX27" s="17">
        <v>2.2000000000000002</v>
      </c>
      <c r="TY27" s="17">
        <v>1</v>
      </c>
      <c r="TZ27" s="17">
        <v>30.658000000000001</v>
      </c>
      <c r="UA27" s="17">
        <v>-28.457999999999998</v>
      </c>
      <c r="UB27" s="17">
        <v>0</v>
      </c>
      <c r="UC27" s="17">
        <v>1.677</v>
      </c>
      <c r="UD27" s="17">
        <v>1.677</v>
      </c>
      <c r="UE27" s="17">
        <v>-1.677</v>
      </c>
      <c r="UF27" s="17">
        <v>0.1</v>
      </c>
      <c r="UG27" s="17">
        <v>1.91</v>
      </c>
      <c r="UH27" s="17">
        <v>1.91</v>
      </c>
      <c r="UI27" s="17">
        <v>-1.81</v>
      </c>
      <c r="UJ27" s="17"/>
      <c r="UK27" s="17"/>
      <c r="UL27" s="17">
        <v>11.70731</v>
      </c>
      <c r="UM27" s="17">
        <v>-11.70731</v>
      </c>
      <c r="UN27" s="17">
        <v>3.8123499999999999</v>
      </c>
      <c r="UO27" s="17">
        <v>4</v>
      </c>
      <c r="UP27" s="17">
        <v>4</v>
      </c>
      <c r="UQ27" s="17">
        <v>-0.18765000000000001</v>
      </c>
      <c r="UR27" s="17">
        <v>7.2</v>
      </c>
      <c r="US27" s="17">
        <v>8</v>
      </c>
      <c r="UT27" s="17">
        <v>8</v>
      </c>
      <c r="UU27" s="17">
        <v>-0.8</v>
      </c>
      <c r="UV27" s="17">
        <v>14</v>
      </c>
      <c r="UW27" s="17">
        <v>15</v>
      </c>
      <c r="UX27" s="17">
        <v>12.682919999999999</v>
      </c>
      <c r="UY27" s="17">
        <v>1.31708</v>
      </c>
      <c r="UZ27" s="17">
        <v>15.2</v>
      </c>
      <c r="VA27" s="17">
        <v>17</v>
      </c>
      <c r="VB27" s="17">
        <v>12.682919999999999</v>
      </c>
      <c r="VC27" s="17">
        <v>2.51708</v>
      </c>
      <c r="VD27" s="17">
        <v>14.6</v>
      </c>
      <c r="VE27" s="17">
        <v>17</v>
      </c>
      <c r="VF27" s="17">
        <v>11.70731</v>
      </c>
      <c r="VG27" s="17">
        <v>2.89269</v>
      </c>
      <c r="VH27" s="17">
        <v>11.1</v>
      </c>
      <c r="VI27" s="17">
        <v>11.2</v>
      </c>
      <c r="VJ27" s="17">
        <v>13.348000000000001</v>
      </c>
      <c r="VK27" s="17">
        <v>-2.2480000000000002</v>
      </c>
      <c r="VL27" s="17">
        <v>206.2</v>
      </c>
      <c r="VM27" s="17"/>
      <c r="VN27" s="17">
        <v>231.56</v>
      </c>
      <c r="VO27" s="17">
        <v>-25.36</v>
      </c>
      <c r="VP27" s="17">
        <v>13.4</v>
      </c>
      <c r="VQ27" s="17"/>
      <c r="VR27" s="17">
        <v>13.442</v>
      </c>
      <c r="VS27" s="17">
        <v>-4.2000000000000003E-2</v>
      </c>
      <c r="VT27" s="17">
        <v>79.7</v>
      </c>
      <c r="VU27" s="17"/>
      <c r="VV27" s="17">
        <v>115.05800000000001</v>
      </c>
      <c r="VW27" s="17">
        <v>-35.357999999999997</v>
      </c>
      <c r="VX27" s="17">
        <v>0.6</v>
      </c>
      <c r="VY27" s="17">
        <v>0.6</v>
      </c>
      <c r="VZ27" s="17">
        <v>0.6</v>
      </c>
      <c r="WA27" s="17">
        <v>0</v>
      </c>
      <c r="WB27" s="17">
        <v>0</v>
      </c>
      <c r="WC27" s="17">
        <v>10</v>
      </c>
      <c r="WD27" s="17">
        <v>18.997</v>
      </c>
      <c r="WE27" s="17">
        <v>-18.997</v>
      </c>
      <c r="WF27" s="17">
        <v>0</v>
      </c>
      <c r="WG27" s="17">
        <v>9</v>
      </c>
      <c r="WH27" s="17">
        <v>21.907</v>
      </c>
      <c r="WI27" s="17">
        <v>-21.907</v>
      </c>
      <c r="WJ27" s="17">
        <v>50.3</v>
      </c>
      <c r="WK27" s="17"/>
      <c r="WL27" s="17">
        <v>85.581000000000003</v>
      </c>
      <c r="WM27" s="17">
        <v>-35.280999999999999</v>
      </c>
      <c r="WN27" s="17">
        <v>14.7</v>
      </c>
      <c r="WO27" s="17"/>
      <c r="WP27" s="17">
        <v>7.6790000000000003</v>
      </c>
      <c r="WQ27" s="17">
        <v>7.0209999999999999</v>
      </c>
      <c r="WR27" s="17">
        <v>9.8000000000000007</v>
      </c>
      <c r="WS27" s="17">
        <v>9.6</v>
      </c>
      <c r="WT27" s="17">
        <v>9.6</v>
      </c>
      <c r="WU27" s="17">
        <v>0.2</v>
      </c>
      <c r="WV27" s="17">
        <v>10.7</v>
      </c>
      <c r="WW27" s="17">
        <v>20</v>
      </c>
      <c r="WX27" s="17">
        <v>19.317070000000001</v>
      </c>
      <c r="WY27" s="17">
        <v>-8.61707</v>
      </c>
      <c r="WZ27" s="17">
        <v>10.3</v>
      </c>
      <c r="XA27" s="17">
        <v>10</v>
      </c>
      <c r="XB27" s="17">
        <v>10.7</v>
      </c>
      <c r="XC27" s="17">
        <v>-0.4</v>
      </c>
      <c r="XD27" s="17">
        <v>43.2</v>
      </c>
      <c r="XE27" s="17">
        <v>43.2</v>
      </c>
      <c r="XF27" s="17">
        <v>40</v>
      </c>
      <c r="XG27" s="17">
        <v>3.2</v>
      </c>
      <c r="XH27" s="17">
        <v>11.4</v>
      </c>
      <c r="XI27" s="17">
        <v>10.8</v>
      </c>
      <c r="XJ27" s="17">
        <v>10</v>
      </c>
      <c r="XK27" s="17">
        <v>1.4</v>
      </c>
      <c r="XL27" s="17"/>
      <c r="XM27" s="17"/>
      <c r="XN27" s="17"/>
      <c r="XO27" s="17">
        <v>0</v>
      </c>
      <c r="XP27" s="17"/>
      <c r="XQ27" s="17"/>
      <c r="XR27" s="17"/>
      <c r="XS27" s="17">
        <v>0</v>
      </c>
      <c r="XT27" s="17">
        <v>17</v>
      </c>
      <c r="XU27" s="17">
        <v>17</v>
      </c>
      <c r="XV27" s="17">
        <v>14</v>
      </c>
      <c r="XW27" s="17">
        <v>3</v>
      </c>
      <c r="XX27" s="17"/>
      <c r="XY27" s="17"/>
      <c r="XZ27" s="17"/>
      <c r="YA27" s="17">
        <v>0</v>
      </c>
      <c r="YB27" s="17"/>
      <c r="YC27" s="17"/>
      <c r="YD27" s="17"/>
      <c r="YE27" s="17">
        <v>0</v>
      </c>
    </row>
    <row r="28" spans="1:655" ht="24" customHeight="1" x14ac:dyDescent="0.3">
      <c r="A28" s="1"/>
      <c r="B28" s="16" t="s">
        <v>87</v>
      </c>
      <c r="C28" s="16" t="s">
        <v>943</v>
      </c>
      <c r="D28" s="17">
        <v>103.8</v>
      </c>
      <c r="E28" s="17">
        <v>104</v>
      </c>
      <c r="F28" s="17">
        <v>104</v>
      </c>
      <c r="G28" s="17">
        <v>-0.2</v>
      </c>
      <c r="H28" s="17">
        <v>602.5</v>
      </c>
      <c r="I28" s="17">
        <v>597.06966999999997</v>
      </c>
      <c r="J28" s="17">
        <v>597.06966999999997</v>
      </c>
      <c r="K28" s="17">
        <v>5.4303299999999997</v>
      </c>
      <c r="L28" s="17">
        <v>199.9</v>
      </c>
      <c r="M28" s="17">
        <v>195.18487999999999</v>
      </c>
      <c r="N28" s="17">
        <v>195.18486999999999</v>
      </c>
      <c r="O28" s="17">
        <v>4.7151300000000003</v>
      </c>
      <c r="P28" s="17"/>
      <c r="Q28" s="17"/>
      <c r="R28" s="17"/>
      <c r="S28" s="17">
        <v>0</v>
      </c>
      <c r="T28" s="17"/>
      <c r="U28" s="17"/>
      <c r="V28" s="17"/>
      <c r="W28" s="17">
        <v>0</v>
      </c>
      <c r="X28" s="17">
        <v>92.1</v>
      </c>
      <c r="Y28" s="17">
        <v>92.226339999999993</v>
      </c>
      <c r="Z28" s="17">
        <v>92.226339999999993</v>
      </c>
      <c r="AA28" s="17">
        <v>-0.12634000000000001</v>
      </c>
      <c r="AB28" s="17">
        <v>195.6</v>
      </c>
      <c r="AC28" s="17">
        <v>190</v>
      </c>
      <c r="AD28" s="17">
        <v>196.09834000000001</v>
      </c>
      <c r="AE28" s="17">
        <v>-0.49834000000000001</v>
      </c>
      <c r="AF28" s="17"/>
      <c r="AG28" s="17"/>
      <c r="AH28" s="17"/>
      <c r="AI28" s="17">
        <v>0</v>
      </c>
      <c r="AJ28" s="17"/>
      <c r="AK28" s="17"/>
      <c r="AL28" s="17"/>
      <c r="AM28" s="17">
        <v>0</v>
      </c>
      <c r="AN28" s="17">
        <v>104.5</v>
      </c>
      <c r="AO28" s="17">
        <v>110</v>
      </c>
      <c r="AP28" s="17">
        <v>110.00001</v>
      </c>
      <c r="AQ28" s="17">
        <v>-5.5000099999999996</v>
      </c>
      <c r="AR28" s="17"/>
      <c r="AS28" s="17"/>
      <c r="AT28" s="17"/>
      <c r="AU28" s="17">
        <v>0</v>
      </c>
      <c r="AV28" s="17">
        <v>102.7</v>
      </c>
      <c r="AW28" s="17">
        <v>110</v>
      </c>
      <c r="AX28" s="17">
        <v>110.00001</v>
      </c>
      <c r="AY28" s="17">
        <v>-7.3000100000000003</v>
      </c>
      <c r="AZ28" s="17">
        <v>132</v>
      </c>
      <c r="BA28" s="17">
        <v>110</v>
      </c>
      <c r="BB28" s="17">
        <v>110.00001</v>
      </c>
      <c r="BC28" s="17">
        <v>21.99999</v>
      </c>
      <c r="BD28" s="17">
        <v>210</v>
      </c>
      <c r="BE28" s="17">
        <v>195.12200999999999</v>
      </c>
      <c r="BF28" s="17">
        <v>119.65817</v>
      </c>
      <c r="BG28" s="17">
        <v>90.341830000000002</v>
      </c>
      <c r="BH28" s="17">
        <v>109.9</v>
      </c>
      <c r="BI28" s="17">
        <v>97.561000000000007</v>
      </c>
      <c r="BJ28" s="17">
        <v>59.829079999999998</v>
      </c>
      <c r="BK28" s="17">
        <v>50.070920000000001</v>
      </c>
      <c r="BL28" s="17">
        <v>269.8</v>
      </c>
      <c r="BM28" s="17">
        <v>380.33627000000001</v>
      </c>
      <c r="BN28" s="17">
        <v>568.29853000000003</v>
      </c>
      <c r="BO28" s="17">
        <v>-298.49853000000002</v>
      </c>
      <c r="BP28" s="17">
        <v>5.4</v>
      </c>
      <c r="BQ28" s="17">
        <v>5.4891500000000004</v>
      </c>
      <c r="BR28" s="17">
        <v>5.4891399999999999</v>
      </c>
      <c r="BS28" s="17">
        <v>-8.9139999999999997E-2</v>
      </c>
      <c r="BT28" s="17"/>
      <c r="BU28" s="17"/>
      <c r="BV28" s="17"/>
      <c r="BW28" s="17">
        <v>0</v>
      </c>
      <c r="BX28" s="17"/>
      <c r="BY28" s="17"/>
      <c r="BZ28" s="17"/>
      <c r="CA28" s="17">
        <v>0</v>
      </c>
      <c r="CB28" s="17"/>
      <c r="CC28" s="17"/>
      <c r="CD28" s="17"/>
      <c r="CE28" s="17">
        <v>0</v>
      </c>
      <c r="CF28" s="17"/>
      <c r="CG28" s="17"/>
      <c r="CH28" s="17"/>
      <c r="CI28" s="17">
        <v>0</v>
      </c>
      <c r="CJ28" s="17">
        <v>159.9</v>
      </c>
      <c r="CK28" s="17">
        <v>154.72604999999999</v>
      </c>
      <c r="CL28" s="17">
        <v>154.72604999999999</v>
      </c>
      <c r="CM28" s="17">
        <v>5.1739499999999996</v>
      </c>
      <c r="CN28" s="17">
        <v>7.8</v>
      </c>
      <c r="CO28" s="17">
        <v>6.8335499999999998</v>
      </c>
      <c r="CP28" s="17">
        <v>5.1346499999999997</v>
      </c>
      <c r="CQ28" s="17">
        <v>2.6653500000000001</v>
      </c>
      <c r="CR28" s="17">
        <v>5.4</v>
      </c>
      <c r="CS28" s="17">
        <v>3.75102</v>
      </c>
      <c r="CT28" s="17">
        <v>2.8184800000000001</v>
      </c>
      <c r="CU28" s="17">
        <v>2.5815199999999998</v>
      </c>
      <c r="CV28" s="17"/>
      <c r="CW28" s="17"/>
      <c r="CX28" s="17">
        <v>0</v>
      </c>
      <c r="CY28" s="17">
        <v>0</v>
      </c>
      <c r="CZ28" s="17">
        <v>6.9</v>
      </c>
      <c r="DA28" s="17">
        <v>6.8787000000000003</v>
      </c>
      <c r="DB28" s="17">
        <v>6.8787000000000003</v>
      </c>
      <c r="DC28" s="17">
        <v>2.1299999999999999E-2</v>
      </c>
      <c r="DD28" s="17">
        <v>11.4</v>
      </c>
      <c r="DE28" s="17">
        <v>14.974119999999999</v>
      </c>
      <c r="DF28" s="17">
        <v>12.26041</v>
      </c>
      <c r="DG28" s="17">
        <v>-0.86041000000000001</v>
      </c>
      <c r="DH28" s="17">
        <v>70.599999999999994</v>
      </c>
      <c r="DI28" s="17">
        <v>58.376249999999999</v>
      </c>
      <c r="DJ28" s="17">
        <v>75.743300000000005</v>
      </c>
      <c r="DK28" s="17">
        <v>-5.1433</v>
      </c>
      <c r="DL28" s="17"/>
      <c r="DM28" s="17"/>
      <c r="DN28" s="17"/>
      <c r="DO28" s="17">
        <v>0</v>
      </c>
      <c r="DP28" s="17"/>
      <c r="DQ28" s="17"/>
      <c r="DR28" s="17"/>
      <c r="DS28" s="17">
        <v>0</v>
      </c>
      <c r="DT28" s="17"/>
      <c r="DU28" s="17"/>
      <c r="DV28" s="17"/>
      <c r="DW28" s="17">
        <v>0</v>
      </c>
      <c r="DX28" s="17"/>
      <c r="DY28" s="17"/>
      <c r="DZ28" s="17"/>
      <c r="EA28" s="17">
        <v>0</v>
      </c>
      <c r="EB28" s="17">
        <v>111.2</v>
      </c>
      <c r="EC28" s="17">
        <v>111</v>
      </c>
      <c r="ED28" s="17">
        <v>112.90536</v>
      </c>
      <c r="EE28" s="17">
        <v>-1.70536</v>
      </c>
      <c r="EF28" s="17">
        <v>131.69999999999999</v>
      </c>
      <c r="EG28" s="17">
        <v>131.31389999999999</v>
      </c>
      <c r="EH28" s="17">
        <v>131.31402</v>
      </c>
      <c r="EI28" s="17">
        <v>0.38597999999999999</v>
      </c>
      <c r="EJ28" s="17"/>
      <c r="EK28" s="17"/>
      <c r="EL28" s="17"/>
      <c r="EM28" s="17">
        <v>0</v>
      </c>
      <c r="EN28" s="17"/>
      <c r="EO28" s="17"/>
      <c r="EP28" s="17"/>
      <c r="EQ28" s="17">
        <v>0</v>
      </c>
      <c r="ER28" s="17"/>
      <c r="ES28" s="17"/>
      <c r="ET28" s="17"/>
      <c r="EU28" s="17">
        <v>0</v>
      </c>
      <c r="EV28" s="17">
        <v>6.5</v>
      </c>
      <c r="EW28" s="17">
        <v>6.39</v>
      </c>
      <c r="EX28" s="17">
        <v>6.39</v>
      </c>
      <c r="EY28" s="17">
        <v>0.11</v>
      </c>
      <c r="EZ28" s="17">
        <v>230.3</v>
      </c>
      <c r="FA28" s="17">
        <v>229.30732</v>
      </c>
      <c r="FB28" s="17">
        <v>229.30732</v>
      </c>
      <c r="FC28" s="17">
        <v>0.99268000000000001</v>
      </c>
      <c r="FD28" s="17">
        <v>61.3</v>
      </c>
      <c r="FE28" s="17">
        <v>61.005040000000001</v>
      </c>
      <c r="FF28" s="17">
        <v>61.005040000000001</v>
      </c>
      <c r="FG28" s="17">
        <v>0.29496</v>
      </c>
      <c r="FH28" s="17">
        <v>123.8</v>
      </c>
      <c r="FI28" s="17">
        <v>75</v>
      </c>
      <c r="FJ28" s="17">
        <v>125.20377999999999</v>
      </c>
      <c r="FK28" s="17">
        <v>-1.40378</v>
      </c>
      <c r="FL28" s="17">
        <v>36.1</v>
      </c>
      <c r="FM28" s="17">
        <v>30.165790000000001</v>
      </c>
      <c r="FN28" s="17">
        <v>30.165790000000001</v>
      </c>
      <c r="FO28" s="17">
        <v>5.9342100000000002</v>
      </c>
      <c r="FP28" s="17">
        <v>18.7</v>
      </c>
      <c r="FQ28" s="17">
        <v>19.28585</v>
      </c>
      <c r="FR28" s="17">
        <v>19.28585</v>
      </c>
      <c r="FS28" s="17">
        <v>-0.58584999999999998</v>
      </c>
      <c r="FT28" s="17">
        <v>19.7</v>
      </c>
      <c r="FU28" s="17">
        <v>20</v>
      </c>
      <c r="FV28" s="17">
        <v>19.317070000000001</v>
      </c>
      <c r="FW28" s="17">
        <v>0.38292999999999999</v>
      </c>
      <c r="FX28" s="17">
        <v>87.3</v>
      </c>
      <c r="FY28" s="17">
        <v>84.511290000000002</v>
      </c>
      <c r="FZ28" s="17">
        <v>84.511290000000002</v>
      </c>
      <c r="GA28" s="17">
        <v>2.78871</v>
      </c>
      <c r="GB28" s="17">
        <v>139.81246999999999</v>
      </c>
      <c r="GC28" s="17">
        <v>133.33332999999999</v>
      </c>
      <c r="GD28" s="17">
        <v>133.33333999999999</v>
      </c>
      <c r="GE28" s="17">
        <v>6.4791299999999996</v>
      </c>
      <c r="GF28" s="17">
        <v>139.94334000000001</v>
      </c>
      <c r="GG28" s="17">
        <v>133.33332999999999</v>
      </c>
      <c r="GH28" s="17">
        <v>133.33333999999999</v>
      </c>
      <c r="GI28" s="17">
        <v>6.61</v>
      </c>
      <c r="GJ28" s="17">
        <v>161.63758000000001</v>
      </c>
      <c r="GK28" s="17">
        <v>133.33332999999999</v>
      </c>
      <c r="GL28" s="17">
        <v>133.33333999999999</v>
      </c>
      <c r="GM28" s="17">
        <v>28.30424</v>
      </c>
      <c r="GN28" s="17">
        <v>110.4</v>
      </c>
      <c r="GO28" s="17">
        <v>106.21409</v>
      </c>
      <c r="GP28" s="17">
        <v>110.91316999999999</v>
      </c>
      <c r="GQ28" s="17">
        <v>-0.51317000000000002</v>
      </c>
      <c r="GR28" s="17">
        <v>8.1</v>
      </c>
      <c r="GS28" s="17">
        <v>8</v>
      </c>
      <c r="GT28" s="17">
        <v>9.09</v>
      </c>
      <c r="GU28" s="17">
        <v>-0.99</v>
      </c>
      <c r="GV28" s="17">
        <v>3.3</v>
      </c>
      <c r="GW28" s="17">
        <v>3.0634600000000001</v>
      </c>
      <c r="GX28" s="17">
        <v>6.6261000000000001</v>
      </c>
      <c r="GY28" s="17">
        <v>-3.3260999999999998</v>
      </c>
      <c r="GZ28" s="17">
        <v>21</v>
      </c>
      <c r="HA28" s="17">
        <v>34.146340000000002</v>
      </c>
      <c r="HB28" s="17">
        <v>33.187309999999997</v>
      </c>
      <c r="HC28" s="17">
        <v>-12.18731</v>
      </c>
      <c r="HD28" s="17">
        <v>18.600000000000001</v>
      </c>
      <c r="HE28" s="17">
        <v>13.00803</v>
      </c>
      <c r="HF28" s="17">
        <v>13.00803</v>
      </c>
      <c r="HG28" s="17">
        <v>5.5919699999999999</v>
      </c>
      <c r="HH28" s="17">
        <v>3.8</v>
      </c>
      <c r="HI28" s="17"/>
      <c r="HJ28" s="17">
        <v>3.8872599999999999</v>
      </c>
      <c r="HK28" s="17">
        <v>-8.7260000000000004E-2</v>
      </c>
      <c r="HL28" s="17">
        <v>24.6</v>
      </c>
      <c r="HM28" s="17">
        <v>25.0092</v>
      </c>
      <c r="HN28" s="17">
        <v>25.0092</v>
      </c>
      <c r="HO28" s="17">
        <v>-0.40920000000000001</v>
      </c>
      <c r="HP28" s="17">
        <v>50.9</v>
      </c>
      <c r="HQ28" s="17">
        <v>169</v>
      </c>
      <c r="HR28" s="17">
        <v>140.07169999999999</v>
      </c>
      <c r="HS28" s="17">
        <v>-89.171700000000001</v>
      </c>
      <c r="HT28" s="17"/>
      <c r="HU28" s="17"/>
      <c r="HV28" s="17"/>
      <c r="HW28" s="17">
        <v>0</v>
      </c>
      <c r="HX28" s="17"/>
      <c r="HY28" s="17"/>
      <c r="HZ28" s="17"/>
      <c r="IA28" s="17">
        <v>0</v>
      </c>
      <c r="IB28" s="17"/>
      <c r="IC28" s="17"/>
      <c r="ID28" s="17"/>
      <c r="IE28" s="17">
        <v>0</v>
      </c>
      <c r="IF28" s="17">
        <v>0</v>
      </c>
      <c r="IG28" s="17"/>
      <c r="IH28" s="17"/>
      <c r="II28" s="17">
        <v>0</v>
      </c>
      <c r="IJ28" s="17"/>
      <c r="IK28" s="17"/>
      <c r="IL28" s="17"/>
      <c r="IM28" s="17">
        <v>0</v>
      </c>
      <c r="IN28" s="17"/>
      <c r="IO28" s="17"/>
      <c r="IP28" s="17">
        <v>0</v>
      </c>
      <c r="IQ28" s="17">
        <v>0</v>
      </c>
      <c r="IR28" s="17"/>
      <c r="IS28" s="17"/>
      <c r="IT28" s="17"/>
      <c r="IU28" s="17">
        <v>0</v>
      </c>
      <c r="IV28" s="17"/>
      <c r="IW28" s="17"/>
      <c r="IX28" s="17"/>
      <c r="IY28" s="17">
        <v>0</v>
      </c>
      <c r="IZ28" s="17"/>
      <c r="JA28" s="17"/>
      <c r="JB28" s="17"/>
      <c r="JC28" s="17">
        <v>0</v>
      </c>
      <c r="JD28" s="17">
        <v>86.6</v>
      </c>
      <c r="JE28" s="17">
        <v>86.999989999999997</v>
      </c>
      <c r="JF28" s="17">
        <v>88.815600000000003</v>
      </c>
      <c r="JG28" s="17">
        <v>-2.2155999999999998</v>
      </c>
      <c r="JH28" s="17">
        <v>0</v>
      </c>
      <c r="JI28" s="17">
        <v>0</v>
      </c>
      <c r="JJ28" s="17">
        <v>0</v>
      </c>
      <c r="JK28" s="17">
        <v>0</v>
      </c>
      <c r="JL28" s="17">
        <v>0</v>
      </c>
      <c r="JM28" s="17">
        <v>0</v>
      </c>
      <c r="JN28" s="17">
        <v>0</v>
      </c>
      <c r="JO28" s="17">
        <v>0</v>
      </c>
      <c r="JP28" s="17">
        <v>139.69999999999999</v>
      </c>
      <c r="JQ28" s="17">
        <v>136.66667000000001</v>
      </c>
      <c r="JR28" s="17">
        <v>136.66668999999999</v>
      </c>
      <c r="JS28" s="17">
        <v>3.0333100000000002</v>
      </c>
      <c r="JT28" s="17">
        <v>67</v>
      </c>
      <c r="JU28" s="17">
        <v>68.333330000000004</v>
      </c>
      <c r="JV28" s="17">
        <v>68.333340000000007</v>
      </c>
      <c r="JW28" s="17">
        <v>-1.33334</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4.5</v>
      </c>
      <c r="LE28" s="17">
        <v>3.9931199999999998</v>
      </c>
      <c r="LF28" s="17">
        <v>3.9931199999999998</v>
      </c>
      <c r="LG28" s="17">
        <v>0.50688</v>
      </c>
      <c r="LH28" s="17">
        <v>72.7</v>
      </c>
      <c r="LI28" s="17">
        <v>116.66767</v>
      </c>
      <c r="LJ28" s="17">
        <v>156.14607000000001</v>
      </c>
      <c r="LK28" s="17">
        <v>-83.446070000000006</v>
      </c>
      <c r="LL28" s="17">
        <v>116.9</v>
      </c>
      <c r="LM28" s="17">
        <v>127.8263</v>
      </c>
      <c r="LN28" s="17">
        <v>125.87508</v>
      </c>
      <c r="LO28" s="17">
        <v>-8.9750800000000002</v>
      </c>
      <c r="LP28" s="17">
        <v>66.7</v>
      </c>
      <c r="LQ28" s="17">
        <v>67.461460000000002</v>
      </c>
      <c r="LR28" s="17">
        <v>67.461460000000002</v>
      </c>
      <c r="LS28" s="17">
        <v>-0.76146000000000003</v>
      </c>
      <c r="LT28" s="17">
        <v>48.2</v>
      </c>
      <c r="LU28" s="17">
        <v>48.649389999999997</v>
      </c>
      <c r="LV28" s="17">
        <v>48.649389999999997</v>
      </c>
      <c r="LW28" s="17">
        <v>-0.44939000000000001</v>
      </c>
      <c r="LX28" s="17">
        <v>30.6</v>
      </c>
      <c r="LY28" s="17">
        <v>30.097560000000001</v>
      </c>
      <c r="LZ28" s="17">
        <v>30.097560000000001</v>
      </c>
      <c r="MA28" s="17">
        <v>0.50244</v>
      </c>
      <c r="MB28" s="17"/>
      <c r="MC28" s="17"/>
      <c r="MD28" s="17"/>
      <c r="ME28" s="17">
        <v>0</v>
      </c>
      <c r="MF28" s="17"/>
      <c r="MG28" s="17"/>
      <c r="MH28" s="17"/>
      <c r="MI28" s="17">
        <v>0</v>
      </c>
      <c r="MJ28" s="17"/>
      <c r="MK28" s="17"/>
      <c r="ML28" s="17"/>
      <c r="MM28" s="17">
        <v>0</v>
      </c>
      <c r="MN28" s="17">
        <v>136.5</v>
      </c>
      <c r="MO28" s="17">
        <v>110</v>
      </c>
      <c r="MP28" s="17">
        <v>110.00001</v>
      </c>
      <c r="MQ28" s="17">
        <v>26.49999</v>
      </c>
      <c r="MR28" s="17">
        <v>136.19999999999999</v>
      </c>
      <c r="MS28" s="17">
        <v>110</v>
      </c>
      <c r="MT28" s="17">
        <v>110.00001</v>
      </c>
      <c r="MU28" s="17">
        <v>26.19999</v>
      </c>
      <c r="MV28" s="17">
        <v>144.30000000000001</v>
      </c>
      <c r="MW28" s="17">
        <v>110</v>
      </c>
      <c r="MX28" s="17">
        <v>110.00001</v>
      </c>
      <c r="MY28" s="17">
        <v>34.299990000000001</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v>
      </c>
      <c r="OC28" s="17"/>
      <c r="OD28" s="17">
        <v>1.012</v>
      </c>
      <c r="OE28" s="17">
        <v>-1.2E-2</v>
      </c>
      <c r="OF28" s="17">
        <v>7.2</v>
      </c>
      <c r="OG28" s="17">
        <v>12</v>
      </c>
      <c r="OH28" s="17">
        <v>50.883000000000003</v>
      </c>
      <c r="OI28" s="17">
        <v>-43.683</v>
      </c>
      <c r="OJ28" s="17">
        <v>65.599999999999994</v>
      </c>
      <c r="OK28" s="17"/>
      <c r="OL28" s="17">
        <v>65.253</v>
      </c>
      <c r="OM28" s="17">
        <v>0.34699999999999998</v>
      </c>
      <c r="ON28" s="17">
        <v>13</v>
      </c>
      <c r="OO28" s="17">
        <v>14.2</v>
      </c>
      <c r="OP28" s="17">
        <v>15.725</v>
      </c>
      <c r="OQ28" s="17">
        <v>-2.7250000000000001</v>
      </c>
      <c r="OR28" s="17">
        <v>0.4</v>
      </c>
      <c r="OS28" s="17">
        <v>0.5</v>
      </c>
      <c r="OT28" s="17">
        <v>0.5</v>
      </c>
      <c r="OU28" s="17">
        <v>-0.1</v>
      </c>
      <c r="OV28" s="17">
        <v>7.4</v>
      </c>
      <c r="OW28" s="17">
        <v>20</v>
      </c>
      <c r="OX28" s="17">
        <v>17.560970000000001</v>
      </c>
      <c r="OY28" s="17">
        <v>-10.160970000000001</v>
      </c>
      <c r="OZ28" s="17">
        <v>9.9</v>
      </c>
      <c r="PA28" s="17">
        <v>9.9830000000000005</v>
      </c>
      <c r="PB28" s="17">
        <v>9.9830000000000005</v>
      </c>
      <c r="PC28" s="17">
        <v>-8.3000000000000004E-2</v>
      </c>
      <c r="PD28" s="17">
        <v>5.3</v>
      </c>
      <c r="PE28" s="17">
        <v>5.67</v>
      </c>
      <c r="PF28" s="17">
        <v>5.67</v>
      </c>
      <c r="PG28" s="17">
        <v>-0.37</v>
      </c>
      <c r="PH28" s="17">
        <v>1.1000000000000001</v>
      </c>
      <c r="PI28" s="17">
        <v>1.23</v>
      </c>
      <c r="PJ28" s="17">
        <v>1.23</v>
      </c>
      <c r="PK28" s="17">
        <v>-0.13</v>
      </c>
      <c r="PL28" s="17">
        <v>3.2</v>
      </c>
      <c r="PM28" s="17"/>
      <c r="PN28" s="17"/>
      <c r="PO28" s="17">
        <v>3.2</v>
      </c>
      <c r="PP28" s="17">
        <v>4.3</v>
      </c>
      <c r="PQ28" s="17">
        <v>4.5</v>
      </c>
      <c r="PR28" s="17">
        <v>4.5</v>
      </c>
      <c r="PS28" s="17">
        <v>-0.2</v>
      </c>
      <c r="PT28" s="17"/>
      <c r="PU28" s="17"/>
      <c r="PV28" s="17"/>
      <c r="PW28" s="17">
        <v>0</v>
      </c>
      <c r="PX28" s="17">
        <v>20</v>
      </c>
      <c r="PY28" s="17">
        <v>19.5122</v>
      </c>
      <c r="PZ28" s="17">
        <v>19.51219</v>
      </c>
      <c r="QA28" s="17">
        <v>0.48781000000000002</v>
      </c>
      <c r="QB28" s="17">
        <v>19</v>
      </c>
      <c r="QC28" s="17">
        <v>19</v>
      </c>
      <c r="QD28" s="17">
        <v>18.2439</v>
      </c>
      <c r="QE28" s="17">
        <v>0.75609999999999999</v>
      </c>
      <c r="QF28" s="17">
        <v>3.3</v>
      </c>
      <c r="QG28" s="17"/>
      <c r="QH28" s="17">
        <v>3.5</v>
      </c>
      <c r="QI28" s="17">
        <v>-0.2</v>
      </c>
      <c r="QJ28" s="17">
        <v>18.5</v>
      </c>
      <c r="QK28" s="17">
        <v>19</v>
      </c>
      <c r="QL28" s="17">
        <v>18.048780000000001</v>
      </c>
      <c r="QM28" s="17">
        <v>0.45122000000000001</v>
      </c>
      <c r="QN28" s="17">
        <v>9.4</v>
      </c>
      <c r="QO28" s="17"/>
      <c r="QP28" s="17">
        <v>11.084</v>
      </c>
      <c r="QQ28" s="17">
        <v>-1.6839999999999999</v>
      </c>
      <c r="QR28" s="17">
        <v>10.7</v>
      </c>
      <c r="QS28" s="17"/>
      <c r="QT28" s="17">
        <v>12.904999999999999</v>
      </c>
      <c r="QU28" s="17">
        <v>-2.2050000000000001</v>
      </c>
      <c r="QV28" s="17">
        <v>2</v>
      </c>
      <c r="QW28" s="17">
        <v>7.4</v>
      </c>
      <c r="QX28" s="17">
        <v>11.587</v>
      </c>
      <c r="QY28" s="17">
        <v>-9.5869999999999997</v>
      </c>
      <c r="QZ28" s="17">
        <v>4.8</v>
      </c>
      <c r="RA28" s="17">
        <v>25.5</v>
      </c>
      <c r="RB28" s="17">
        <v>34.137</v>
      </c>
      <c r="RC28" s="17">
        <v>-29.337</v>
      </c>
      <c r="RD28" s="17">
        <v>4.5</v>
      </c>
      <c r="RE28" s="17">
        <v>5</v>
      </c>
      <c r="RF28" s="17">
        <v>4.2</v>
      </c>
      <c r="RG28" s="17">
        <v>0.3</v>
      </c>
      <c r="RH28" s="17">
        <v>1.1000000000000001</v>
      </c>
      <c r="RI28" s="17">
        <v>1.2</v>
      </c>
      <c r="RJ28" s="17">
        <v>1.2</v>
      </c>
      <c r="RK28" s="17">
        <v>-0.1</v>
      </c>
      <c r="RL28" s="17">
        <v>2.2000000000000002</v>
      </c>
      <c r="RM28" s="17">
        <v>1.2</v>
      </c>
      <c r="RN28" s="17">
        <v>1.2</v>
      </c>
      <c r="RO28" s="17">
        <v>1</v>
      </c>
      <c r="RP28" s="17">
        <v>3.1</v>
      </c>
      <c r="RQ28" s="17">
        <v>2.8</v>
      </c>
      <c r="RR28" s="17">
        <v>2.8</v>
      </c>
      <c r="RS28" s="17">
        <v>0.3</v>
      </c>
      <c r="RT28" s="17">
        <v>5.4</v>
      </c>
      <c r="RU28" s="17"/>
      <c r="RV28" s="17">
        <v>14.743</v>
      </c>
      <c r="RW28" s="17">
        <v>-9.343</v>
      </c>
      <c r="RX28" s="17">
        <v>0</v>
      </c>
      <c r="RY28" s="17">
        <v>0</v>
      </c>
      <c r="RZ28" s="17">
        <v>0</v>
      </c>
      <c r="SA28" s="17">
        <v>0</v>
      </c>
      <c r="SB28" s="17">
        <v>13.4</v>
      </c>
      <c r="SC28" s="17">
        <v>19.869240000000001</v>
      </c>
      <c r="SD28" s="17">
        <v>9.9294399999999996</v>
      </c>
      <c r="SE28" s="17">
        <v>3.4705599999999999</v>
      </c>
      <c r="SF28" s="17">
        <v>2</v>
      </c>
      <c r="SG28" s="17">
        <v>2</v>
      </c>
      <c r="SH28" s="17">
        <v>2</v>
      </c>
      <c r="SI28" s="17">
        <v>0</v>
      </c>
      <c r="SJ28" s="17">
        <v>0.4</v>
      </c>
      <c r="SK28" s="17">
        <v>0.4</v>
      </c>
      <c r="SL28" s="17">
        <v>0.7</v>
      </c>
      <c r="SM28" s="17">
        <v>-0.3</v>
      </c>
      <c r="SN28" s="17">
        <v>12.3</v>
      </c>
      <c r="SO28" s="17">
        <v>11.707319999999999</v>
      </c>
      <c r="SP28" s="17">
        <v>11.707319999999999</v>
      </c>
      <c r="SQ28" s="17">
        <v>0.59267999999999998</v>
      </c>
      <c r="SR28" s="17">
        <v>6.3</v>
      </c>
      <c r="SS28" s="17">
        <v>6.4</v>
      </c>
      <c r="ST28" s="17">
        <v>6.4</v>
      </c>
      <c r="SU28" s="17">
        <v>-0.1</v>
      </c>
      <c r="SV28" s="17">
        <v>8.4</v>
      </c>
      <c r="SW28" s="17">
        <v>8</v>
      </c>
      <c r="SX28" s="17">
        <v>8</v>
      </c>
      <c r="SY28" s="17">
        <v>0.4</v>
      </c>
      <c r="SZ28" s="17">
        <v>11.6</v>
      </c>
      <c r="TA28" s="17">
        <v>11.707319999999999</v>
      </c>
      <c r="TB28" s="17">
        <v>11.707319999999999</v>
      </c>
      <c r="TC28" s="17">
        <v>-0.10732</v>
      </c>
      <c r="TD28" s="17">
        <v>19.8</v>
      </c>
      <c r="TE28" s="17">
        <v>20</v>
      </c>
      <c r="TF28" s="17">
        <v>19.317070000000001</v>
      </c>
      <c r="TG28" s="17">
        <v>0.48293000000000003</v>
      </c>
      <c r="TH28" s="17">
        <v>16.399999999999999</v>
      </c>
      <c r="TI28" s="17">
        <v>16.768999999999998</v>
      </c>
      <c r="TJ28" s="17">
        <v>16.768999999999998</v>
      </c>
      <c r="TK28" s="17">
        <v>-0.36899999999999999</v>
      </c>
      <c r="TL28" s="17">
        <v>35.700000000000003</v>
      </c>
      <c r="TM28" s="17">
        <v>32.545999999999999</v>
      </c>
      <c r="TN28" s="17">
        <v>32.545999999999999</v>
      </c>
      <c r="TO28" s="17">
        <v>3.1539999999999999</v>
      </c>
      <c r="TP28" s="17">
        <v>31.9</v>
      </c>
      <c r="TQ28" s="17"/>
      <c r="TR28" s="17">
        <v>29.01</v>
      </c>
      <c r="TS28" s="17">
        <v>2.89</v>
      </c>
      <c r="TT28" s="17">
        <v>0</v>
      </c>
      <c r="TU28" s="17">
        <v>10</v>
      </c>
      <c r="TV28" s="17">
        <v>22.696999999999999</v>
      </c>
      <c r="TW28" s="17">
        <v>-22.696999999999999</v>
      </c>
      <c r="TX28" s="17">
        <v>3.8</v>
      </c>
      <c r="TY28" s="17">
        <v>15</v>
      </c>
      <c r="TZ28" s="17">
        <v>33.185000000000002</v>
      </c>
      <c r="UA28" s="17">
        <v>-29.385000000000002</v>
      </c>
      <c r="UB28" s="17">
        <v>0</v>
      </c>
      <c r="UC28" s="17">
        <v>2.0379999999999998</v>
      </c>
      <c r="UD28" s="17">
        <v>2.0379999999999998</v>
      </c>
      <c r="UE28" s="17">
        <v>-2.0379999999999998</v>
      </c>
      <c r="UF28" s="17">
        <v>1</v>
      </c>
      <c r="UG28" s="17">
        <v>2.29</v>
      </c>
      <c r="UH28" s="17">
        <v>2.29</v>
      </c>
      <c r="UI28" s="17">
        <v>-1.29</v>
      </c>
      <c r="UJ28" s="17"/>
      <c r="UK28" s="17"/>
      <c r="UL28" s="17">
        <v>11.707319999999999</v>
      </c>
      <c r="UM28" s="17">
        <v>-11.707319999999999</v>
      </c>
      <c r="UN28" s="17">
        <v>3.81291</v>
      </c>
      <c r="UO28" s="17">
        <v>4</v>
      </c>
      <c r="UP28" s="17">
        <v>4</v>
      </c>
      <c r="UQ28" s="17">
        <v>-0.18709000000000001</v>
      </c>
      <c r="UR28" s="17">
        <v>7.2</v>
      </c>
      <c r="US28" s="17">
        <v>8</v>
      </c>
      <c r="UT28" s="17">
        <v>8</v>
      </c>
      <c r="UU28" s="17">
        <v>-0.8</v>
      </c>
      <c r="UV28" s="17">
        <v>14</v>
      </c>
      <c r="UW28" s="17">
        <v>15</v>
      </c>
      <c r="UX28" s="17">
        <v>12.682919999999999</v>
      </c>
      <c r="UY28" s="17">
        <v>1.31708</v>
      </c>
      <c r="UZ28" s="17">
        <v>15</v>
      </c>
      <c r="VA28" s="17">
        <v>17</v>
      </c>
      <c r="VB28" s="17">
        <v>12.682919999999999</v>
      </c>
      <c r="VC28" s="17">
        <v>2.3170799999999998</v>
      </c>
      <c r="VD28" s="17">
        <v>15.2</v>
      </c>
      <c r="VE28" s="17">
        <v>17</v>
      </c>
      <c r="VF28" s="17">
        <v>11.707319999999999</v>
      </c>
      <c r="VG28" s="17">
        <v>3.49268</v>
      </c>
      <c r="VH28" s="17">
        <v>11.5</v>
      </c>
      <c r="VI28" s="17">
        <v>12.1</v>
      </c>
      <c r="VJ28" s="17">
        <v>13.754</v>
      </c>
      <c r="VK28" s="17">
        <v>-2.254</v>
      </c>
      <c r="VL28" s="17">
        <v>241</v>
      </c>
      <c r="VM28" s="17"/>
      <c r="VN28" s="17">
        <v>228.32</v>
      </c>
      <c r="VO28" s="17">
        <v>12.68</v>
      </c>
      <c r="VP28" s="17">
        <v>14.8</v>
      </c>
      <c r="VQ28" s="17"/>
      <c r="VR28" s="17">
        <v>14.023</v>
      </c>
      <c r="VS28" s="17">
        <v>0.77700000000000002</v>
      </c>
      <c r="VT28" s="17">
        <v>136.30000000000001</v>
      </c>
      <c r="VU28" s="17"/>
      <c r="VV28" s="17">
        <v>118.099</v>
      </c>
      <c r="VW28" s="17">
        <v>18.201000000000001</v>
      </c>
      <c r="VX28" s="17">
        <v>0.6</v>
      </c>
      <c r="VY28" s="17">
        <v>0.6</v>
      </c>
      <c r="VZ28" s="17">
        <v>0.6</v>
      </c>
      <c r="WA28" s="17">
        <v>0</v>
      </c>
      <c r="WB28" s="17">
        <v>0</v>
      </c>
      <c r="WC28" s="17">
        <v>9.6</v>
      </c>
      <c r="WD28" s="17">
        <v>20.613</v>
      </c>
      <c r="WE28" s="17">
        <v>-20.613</v>
      </c>
      <c r="WF28" s="17">
        <v>0</v>
      </c>
      <c r="WG28" s="17">
        <v>14</v>
      </c>
      <c r="WH28" s="17">
        <v>23.024000000000001</v>
      </c>
      <c r="WI28" s="17">
        <v>-23.024000000000001</v>
      </c>
      <c r="WJ28" s="17">
        <v>93.6</v>
      </c>
      <c r="WK28" s="17"/>
      <c r="WL28" s="17">
        <v>87.031999999999996</v>
      </c>
      <c r="WM28" s="17">
        <v>6.5679999999999996</v>
      </c>
      <c r="WN28" s="17">
        <v>13.1</v>
      </c>
      <c r="WO28" s="17"/>
      <c r="WP28" s="17">
        <v>9.18</v>
      </c>
      <c r="WQ28" s="17">
        <v>3.92</v>
      </c>
      <c r="WR28" s="17">
        <v>9.8000000000000007</v>
      </c>
      <c r="WS28" s="17">
        <v>9.6</v>
      </c>
      <c r="WT28" s="17">
        <v>9.6</v>
      </c>
      <c r="WU28" s="17">
        <v>0.2</v>
      </c>
      <c r="WV28" s="17">
        <v>10.7</v>
      </c>
      <c r="WW28" s="17">
        <v>20</v>
      </c>
      <c r="WX28" s="17">
        <v>19.317070000000001</v>
      </c>
      <c r="WY28" s="17">
        <v>-8.61707</v>
      </c>
      <c r="WZ28" s="17">
        <v>10.5</v>
      </c>
      <c r="XA28" s="17">
        <v>10</v>
      </c>
      <c r="XB28" s="17">
        <v>10.7</v>
      </c>
      <c r="XC28" s="17">
        <v>-0.2</v>
      </c>
      <c r="XD28" s="17">
        <v>43</v>
      </c>
      <c r="XE28" s="17">
        <v>43.2</v>
      </c>
      <c r="XF28" s="17">
        <v>40</v>
      </c>
      <c r="XG28" s="17">
        <v>3</v>
      </c>
      <c r="XH28" s="17">
        <v>11.9</v>
      </c>
      <c r="XI28" s="17">
        <v>10.8</v>
      </c>
      <c r="XJ28" s="17">
        <v>10</v>
      </c>
      <c r="XK28" s="17">
        <v>1.9</v>
      </c>
      <c r="XL28" s="17"/>
      <c r="XM28" s="17"/>
      <c r="XN28" s="17"/>
      <c r="XO28" s="17">
        <v>0</v>
      </c>
      <c r="XP28" s="17"/>
      <c r="XQ28" s="17"/>
      <c r="XR28" s="17"/>
      <c r="XS28" s="17">
        <v>0</v>
      </c>
      <c r="XT28" s="17">
        <v>17.100000000000001</v>
      </c>
      <c r="XU28" s="17">
        <v>17</v>
      </c>
      <c r="XV28" s="17">
        <v>14</v>
      </c>
      <c r="XW28" s="17">
        <v>3.1</v>
      </c>
      <c r="XX28" s="17"/>
      <c r="XY28" s="17"/>
      <c r="XZ28" s="17"/>
      <c r="YA28" s="17">
        <v>0</v>
      </c>
      <c r="YB28" s="17"/>
      <c r="YC28" s="17"/>
      <c r="YD28" s="17"/>
      <c r="YE28" s="17">
        <v>0</v>
      </c>
    </row>
    <row r="29" spans="1:655" ht="24" customHeight="1" x14ac:dyDescent="0.3">
      <c r="A29" s="1"/>
      <c r="B29" s="16" t="s">
        <v>87</v>
      </c>
      <c r="C29" s="16" t="s">
        <v>944</v>
      </c>
      <c r="D29" s="17">
        <v>103.8</v>
      </c>
      <c r="E29" s="17">
        <v>104</v>
      </c>
      <c r="F29" s="17">
        <v>104</v>
      </c>
      <c r="G29" s="17">
        <v>-0.2</v>
      </c>
      <c r="H29" s="17">
        <v>645</v>
      </c>
      <c r="I29" s="17">
        <v>597.06966999999997</v>
      </c>
      <c r="J29" s="17">
        <v>597.06966999999997</v>
      </c>
      <c r="K29" s="17">
        <v>47.930329999999998</v>
      </c>
      <c r="L29" s="17">
        <v>202.2</v>
      </c>
      <c r="M29" s="17">
        <v>195.18487999999999</v>
      </c>
      <c r="N29" s="17">
        <v>195.18486999999999</v>
      </c>
      <c r="O29" s="17">
        <v>7.0151300000000001</v>
      </c>
      <c r="P29" s="17"/>
      <c r="Q29" s="17"/>
      <c r="R29" s="17"/>
      <c r="S29" s="17">
        <v>0</v>
      </c>
      <c r="T29" s="17"/>
      <c r="U29" s="17"/>
      <c r="V29" s="17"/>
      <c r="W29" s="17">
        <v>0</v>
      </c>
      <c r="X29" s="17">
        <v>90.1</v>
      </c>
      <c r="Y29" s="17">
        <v>92.226339999999993</v>
      </c>
      <c r="Z29" s="17">
        <v>92.226339999999993</v>
      </c>
      <c r="AA29" s="17">
        <v>-2.1263399999999999</v>
      </c>
      <c r="AB29" s="17">
        <v>189.7</v>
      </c>
      <c r="AC29" s="17">
        <v>190</v>
      </c>
      <c r="AD29" s="17">
        <v>196.09834000000001</v>
      </c>
      <c r="AE29" s="17">
        <v>-6.3983400000000001</v>
      </c>
      <c r="AF29" s="17"/>
      <c r="AG29" s="17"/>
      <c r="AH29" s="17"/>
      <c r="AI29" s="17">
        <v>0</v>
      </c>
      <c r="AJ29" s="17"/>
      <c r="AK29" s="17"/>
      <c r="AL29" s="17"/>
      <c r="AM29" s="17">
        <v>0</v>
      </c>
      <c r="AN29" s="17">
        <v>104.6</v>
      </c>
      <c r="AO29" s="17">
        <v>110</v>
      </c>
      <c r="AP29" s="17">
        <v>110.00001</v>
      </c>
      <c r="AQ29" s="17">
        <v>-5.40001</v>
      </c>
      <c r="AR29" s="17"/>
      <c r="AS29" s="17"/>
      <c r="AT29" s="17"/>
      <c r="AU29" s="17">
        <v>0</v>
      </c>
      <c r="AV29" s="17">
        <v>104.5</v>
      </c>
      <c r="AW29" s="17">
        <v>110</v>
      </c>
      <c r="AX29" s="17">
        <v>110.00001</v>
      </c>
      <c r="AY29" s="17">
        <v>-5.5000099999999996</v>
      </c>
      <c r="AZ29" s="17">
        <v>133.19999999999999</v>
      </c>
      <c r="BA29" s="17">
        <v>110</v>
      </c>
      <c r="BB29" s="17">
        <v>110.00001</v>
      </c>
      <c r="BC29" s="17">
        <v>23.19999</v>
      </c>
      <c r="BD29" s="17">
        <v>208.4</v>
      </c>
      <c r="BE29" s="17">
        <v>195.12200999999999</v>
      </c>
      <c r="BF29" s="17">
        <v>129.60783000000001</v>
      </c>
      <c r="BG29" s="17">
        <v>78.792169999999999</v>
      </c>
      <c r="BH29" s="17">
        <v>108.8</v>
      </c>
      <c r="BI29" s="17">
        <v>97.561000000000007</v>
      </c>
      <c r="BJ29" s="17">
        <v>64.803910000000002</v>
      </c>
      <c r="BK29" s="17">
        <v>43.996090000000002</v>
      </c>
      <c r="BL29" s="17">
        <v>281.8</v>
      </c>
      <c r="BM29" s="17">
        <v>410.85345000000001</v>
      </c>
      <c r="BN29" s="17">
        <v>568.29853000000003</v>
      </c>
      <c r="BO29" s="17">
        <v>-286.49853000000002</v>
      </c>
      <c r="BP29" s="17">
        <v>5.4</v>
      </c>
      <c r="BQ29" s="17">
        <v>5.4891500000000004</v>
      </c>
      <c r="BR29" s="17">
        <v>5.4891399999999999</v>
      </c>
      <c r="BS29" s="17">
        <v>-8.9139999999999997E-2</v>
      </c>
      <c r="BT29" s="17"/>
      <c r="BU29" s="17"/>
      <c r="BV29" s="17"/>
      <c r="BW29" s="17">
        <v>0</v>
      </c>
      <c r="BX29" s="17"/>
      <c r="BY29" s="17"/>
      <c r="BZ29" s="17"/>
      <c r="CA29" s="17">
        <v>0</v>
      </c>
      <c r="CB29" s="17"/>
      <c r="CC29" s="17"/>
      <c r="CD29" s="17"/>
      <c r="CE29" s="17">
        <v>0</v>
      </c>
      <c r="CF29" s="17"/>
      <c r="CG29" s="17"/>
      <c r="CH29" s="17"/>
      <c r="CI29" s="17">
        <v>0</v>
      </c>
      <c r="CJ29" s="17">
        <v>156.5</v>
      </c>
      <c r="CK29" s="17">
        <v>154.72604999999999</v>
      </c>
      <c r="CL29" s="17">
        <v>154.72604999999999</v>
      </c>
      <c r="CM29" s="17">
        <v>1.7739499999999999</v>
      </c>
      <c r="CN29" s="17">
        <v>7.4</v>
      </c>
      <c r="CO29" s="17">
        <v>6.8335499999999998</v>
      </c>
      <c r="CP29" s="17">
        <v>5.1346499999999997</v>
      </c>
      <c r="CQ29" s="17">
        <v>2.2653500000000002</v>
      </c>
      <c r="CR29" s="17">
        <v>5.3</v>
      </c>
      <c r="CS29" s="17">
        <v>3.75102</v>
      </c>
      <c r="CT29" s="17">
        <v>2.8184800000000001</v>
      </c>
      <c r="CU29" s="17">
        <v>2.4815200000000002</v>
      </c>
      <c r="CV29" s="17"/>
      <c r="CW29" s="17"/>
      <c r="CX29" s="17">
        <v>0</v>
      </c>
      <c r="CY29" s="17">
        <v>0</v>
      </c>
      <c r="CZ29" s="17">
        <v>6.9</v>
      </c>
      <c r="DA29" s="17">
        <v>6.8787000000000003</v>
      </c>
      <c r="DB29" s="17">
        <v>6.8787000000000003</v>
      </c>
      <c r="DC29" s="17">
        <v>2.1299999999999999E-2</v>
      </c>
      <c r="DD29" s="17">
        <v>11.3</v>
      </c>
      <c r="DE29" s="17">
        <v>14.186310000000001</v>
      </c>
      <c r="DF29" s="17">
        <v>12.26041</v>
      </c>
      <c r="DG29" s="17">
        <v>-0.96040999999999999</v>
      </c>
      <c r="DH29" s="17">
        <v>71.5</v>
      </c>
      <c r="DI29" s="17">
        <v>58.410879999999999</v>
      </c>
      <c r="DJ29" s="17">
        <v>126.56646000000001</v>
      </c>
      <c r="DK29" s="17">
        <v>-55.066459999999999</v>
      </c>
      <c r="DL29" s="17"/>
      <c r="DM29" s="17"/>
      <c r="DN29" s="17"/>
      <c r="DO29" s="17">
        <v>0</v>
      </c>
      <c r="DP29" s="17"/>
      <c r="DQ29" s="17"/>
      <c r="DR29" s="17"/>
      <c r="DS29" s="17">
        <v>0</v>
      </c>
      <c r="DT29" s="17"/>
      <c r="DU29" s="17"/>
      <c r="DV29" s="17"/>
      <c r="DW29" s="17">
        <v>0</v>
      </c>
      <c r="DX29" s="17"/>
      <c r="DY29" s="17"/>
      <c r="DZ29" s="17"/>
      <c r="EA29" s="17">
        <v>0</v>
      </c>
      <c r="EB29" s="17">
        <v>111.2</v>
      </c>
      <c r="EC29" s="17">
        <v>111</v>
      </c>
      <c r="ED29" s="17">
        <v>112.90536</v>
      </c>
      <c r="EE29" s="17">
        <v>-1.70536</v>
      </c>
      <c r="EF29" s="17">
        <v>222.7</v>
      </c>
      <c r="EG29" s="17">
        <v>221.30108000000001</v>
      </c>
      <c r="EH29" s="17">
        <v>165.86793</v>
      </c>
      <c r="EI29" s="17">
        <v>56.832070000000002</v>
      </c>
      <c r="EJ29" s="17"/>
      <c r="EK29" s="17"/>
      <c r="EL29" s="17"/>
      <c r="EM29" s="17">
        <v>0</v>
      </c>
      <c r="EN29" s="17"/>
      <c r="EO29" s="17"/>
      <c r="EP29" s="17"/>
      <c r="EQ29" s="17">
        <v>0</v>
      </c>
      <c r="ER29" s="17"/>
      <c r="ES29" s="17"/>
      <c r="ET29" s="17"/>
      <c r="EU29" s="17">
        <v>0</v>
      </c>
      <c r="EV29" s="17">
        <v>6.5</v>
      </c>
      <c r="EW29" s="17">
        <v>6.39</v>
      </c>
      <c r="EX29" s="17">
        <v>6.39</v>
      </c>
      <c r="EY29" s="17">
        <v>0.11</v>
      </c>
      <c r="EZ29" s="17">
        <v>228</v>
      </c>
      <c r="FA29" s="17">
        <v>229.30732</v>
      </c>
      <c r="FB29" s="17">
        <v>229.30732</v>
      </c>
      <c r="FC29" s="17">
        <v>-1.30732</v>
      </c>
      <c r="FD29" s="17">
        <v>61</v>
      </c>
      <c r="FE29" s="17">
        <v>61.005040000000001</v>
      </c>
      <c r="FF29" s="17">
        <v>61.005040000000001</v>
      </c>
      <c r="FG29" s="17">
        <v>-5.0400000000000002E-3</v>
      </c>
      <c r="FH29" s="17">
        <v>152.19999999999999</v>
      </c>
      <c r="FI29" s="17">
        <v>75</v>
      </c>
      <c r="FJ29" s="17">
        <v>133.81627</v>
      </c>
      <c r="FK29" s="17">
        <v>18.38373</v>
      </c>
      <c r="FL29" s="17">
        <v>33.700000000000003</v>
      </c>
      <c r="FM29" s="17">
        <v>30.165790000000001</v>
      </c>
      <c r="FN29" s="17">
        <v>30.165790000000001</v>
      </c>
      <c r="FO29" s="17">
        <v>3.5342099999999999</v>
      </c>
      <c r="FP29" s="17">
        <v>18.7</v>
      </c>
      <c r="FQ29" s="17">
        <v>19.28585</v>
      </c>
      <c r="FR29" s="17">
        <v>19.28585</v>
      </c>
      <c r="FS29" s="17">
        <v>-0.58584999999999998</v>
      </c>
      <c r="FT29" s="17">
        <v>19.7</v>
      </c>
      <c r="FU29" s="17">
        <v>20</v>
      </c>
      <c r="FV29" s="17">
        <v>19.317070000000001</v>
      </c>
      <c r="FW29" s="17">
        <v>0.38292999999999999</v>
      </c>
      <c r="FX29" s="17">
        <v>84.9</v>
      </c>
      <c r="FY29" s="17">
        <v>84.511290000000002</v>
      </c>
      <c r="FZ29" s="17">
        <v>84.511290000000002</v>
      </c>
      <c r="GA29" s="17">
        <v>0.38871</v>
      </c>
      <c r="GB29" s="17">
        <v>124.29839</v>
      </c>
      <c r="GC29" s="17">
        <v>133.33332999999999</v>
      </c>
      <c r="GD29" s="17">
        <v>133.33333999999999</v>
      </c>
      <c r="GE29" s="17">
        <v>-9.0349500000000003</v>
      </c>
      <c r="GF29" s="17">
        <v>124.34603</v>
      </c>
      <c r="GG29" s="17">
        <v>133.33332999999999</v>
      </c>
      <c r="GH29" s="17">
        <v>133.33333999999999</v>
      </c>
      <c r="GI29" s="17">
        <v>-8.9873100000000008</v>
      </c>
      <c r="GJ29" s="17">
        <v>152.36142000000001</v>
      </c>
      <c r="GK29" s="17">
        <v>133.33332999999999</v>
      </c>
      <c r="GL29" s="17">
        <v>133.33333999999999</v>
      </c>
      <c r="GM29" s="17">
        <v>19.028079999999999</v>
      </c>
      <c r="GN29" s="17">
        <v>108.9</v>
      </c>
      <c r="GO29" s="17">
        <v>110.91316999999999</v>
      </c>
      <c r="GP29" s="17">
        <v>110.91316999999999</v>
      </c>
      <c r="GQ29" s="17">
        <v>-2.0131700000000001</v>
      </c>
      <c r="GR29" s="17">
        <v>8.1</v>
      </c>
      <c r="GS29" s="17">
        <v>8</v>
      </c>
      <c r="GT29" s="17">
        <v>9.09</v>
      </c>
      <c r="GU29" s="17">
        <v>-0.99</v>
      </c>
      <c r="GV29" s="17">
        <v>3.4</v>
      </c>
      <c r="GW29" s="17">
        <v>3.0634600000000001</v>
      </c>
      <c r="GX29" s="17">
        <v>6.6261000000000001</v>
      </c>
      <c r="GY29" s="17">
        <v>-3.2261000000000002</v>
      </c>
      <c r="GZ29" s="17">
        <v>45.8</v>
      </c>
      <c r="HA29" s="17">
        <v>45</v>
      </c>
      <c r="HB29" s="17">
        <v>34.145429999999998</v>
      </c>
      <c r="HC29" s="17">
        <v>11.65457</v>
      </c>
      <c r="HD29" s="17">
        <v>17.8</v>
      </c>
      <c r="HE29" s="17">
        <v>13.00803</v>
      </c>
      <c r="HF29" s="17">
        <v>13.00803</v>
      </c>
      <c r="HG29" s="17">
        <v>4.7919700000000001</v>
      </c>
      <c r="HH29" s="17">
        <v>1.9</v>
      </c>
      <c r="HI29" s="17"/>
      <c r="HJ29" s="17">
        <v>3.8872599999999999</v>
      </c>
      <c r="HK29" s="17">
        <v>-1.98726</v>
      </c>
      <c r="HL29" s="17">
        <v>24</v>
      </c>
      <c r="HM29" s="17">
        <v>25.0092</v>
      </c>
      <c r="HN29" s="17">
        <v>25.0092</v>
      </c>
      <c r="HO29" s="17">
        <v>-1.0092000000000001</v>
      </c>
      <c r="HP29" s="17">
        <v>86.9</v>
      </c>
      <c r="HQ29" s="17">
        <v>72.716639999999998</v>
      </c>
      <c r="HR29" s="17">
        <v>105.51761</v>
      </c>
      <c r="HS29" s="17">
        <v>-18.617609999999999</v>
      </c>
      <c r="HT29" s="17"/>
      <c r="HU29" s="17"/>
      <c r="HV29" s="17"/>
      <c r="HW29" s="17">
        <v>0</v>
      </c>
      <c r="HX29" s="17"/>
      <c r="HY29" s="17"/>
      <c r="HZ29" s="17"/>
      <c r="IA29" s="17">
        <v>0</v>
      </c>
      <c r="IB29" s="17"/>
      <c r="IC29" s="17"/>
      <c r="ID29" s="17"/>
      <c r="IE29" s="17">
        <v>0</v>
      </c>
      <c r="IF29" s="17">
        <v>0</v>
      </c>
      <c r="IG29" s="17"/>
      <c r="IH29" s="17"/>
      <c r="II29" s="17">
        <v>0</v>
      </c>
      <c r="IJ29" s="17"/>
      <c r="IK29" s="17"/>
      <c r="IL29" s="17"/>
      <c r="IM29" s="17">
        <v>0</v>
      </c>
      <c r="IN29" s="17"/>
      <c r="IO29" s="17"/>
      <c r="IP29" s="17">
        <v>0</v>
      </c>
      <c r="IQ29" s="17">
        <v>0</v>
      </c>
      <c r="IR29" s="17"/>
      <c r="IS29" s="17"/>
      <c r="IT29" s="17"/>
      <c r="IU29" s="17">
        <v>0</v>
      </c>
      <c r="IV29" s="17"/>
      <c r="IW29" s="17"/>
      <c r="IX29" s="17"/>
      <c r="IY29" s="17">
        <v>0</v>
      </c>
      <c r="IZ29" s="17"/>
      <c r="JA29" s="17"/>
      <c r="JB29" s="17"/>
      <c r="JC29" s="17">
        <v>0</v>
      </c>
      <c r="JD29" s="17">
        <v>85.7</v>
      </c>
      <c r="JE29" s="17">
        <v>86.999989999999997</v>
      </c>
      <c r="JF29" s="17">
        <v>88.815600000000003</v>
      </c>
      <c r="JG29" s="17">
        <v>-3.1156000000000001</v>
      </c>
      <c r="JH29" s="17">
        <v>0</v>
      </c>
      <c r="JI29" s="17">
        <v>0</v>
      </c>
      <c r="JJ29" s="17">
        <v>0</v>
      </c>
      <c r="JK29" s="17">
        <v>0</v>
      </c>
      <c r="JL29" s="17">
        <v>0</v>
      </c>
      <c r="JM29" s="17">
        <v>0</v>
      </c>
      <c r="JN29" s="17">
        <v>0</v>
      </c>
      <c r="JO29" s="17">
        <v>0</v>
      </c>
      <c r="JP29" s="17">
        <v>139.9</v>
      </c>
      <c r="JQ29" s="17">
        <v>136.66667000000001</v>
      </c>
      <c r="JR29" s="17">
        <v>136.66668999999999</v>
      </c>
      <c r="JS29" s="17">
        <v>3.2333099999999999</v>
      </c>
      <c r="JT29" s="17">
        <v>66.8</v>
      </c>
      <c r="JU29" s="17">
        <v>68.333330000000004</v>
      </c>
      <c r="JV29" s="17">
        <v>68.333349999999996</v>
      </c>
      <c r="JW29" s="17">
        <v>-1.53335</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4.4000000000000004</v>
      </c>
      <c r="LE29" s="17">
        <v>3.9931199999999998</v>
      </c>
      <c r="LF29" s="17">
        <v>3.9931199999999998</v>
      </c>
      <c r="LG29" s="17">
        <v>0.40688000000000002</v>
      </c>
      <c r="LH29" s="17">
        <v>124.3</v>
      </c>
      <c r="LI29" s="17">
        <v>114.60388</v>
      </c>
      <c r="LJ29" s="17">
        <v>156.14625000000001</v>
      </c>
      <c r="LK29" s="17">
        <v>-31.846250000000001</v>
      </c>
      <c r="LL29" s="17">
        <v>125.9</v>
      </c>
      <c r="LM29" s="17">
        <v>125.97896</v>
      </c>
      <c r="LN29" s="17">
        <v>125.87508</v>
      </c>
      <c r="LO29" s="17">
        <v>2.4920000000000001E-2</v>
      </c>
      <c r="LP29" s="17">
        <v>65.099999999999994</v>
      </c>
      <c r="LQ29" s="17">
        <v>67.461460000000002</v>
      </c>
      <c r="LR29" s="17">
        <v>67.461460000000002</v>
      </c>
      <c r="LS29" s="17">
        <v>-2.3614600000000001</v>
      </c>
      <c r="LT29" s="17">
        <v>47.8</v>
      </c>
      <c r="LU29" s="17">
        <v>48.649389999999997</v>
      </c>
      <c r="LV29" s="17">
        <v>48.649389999999997</v>
      </c>
      <c r="LW29" s="17">
        <v>-0.84938999999999998</v>
      </c>
      <c r="LX29" s="17">
        <v>30.3</v>
      </c>
      <c r="LY29" s="17">
        <v>30.097560000000001</v>
      </c>
      <c r="LZ29" s="17">
        <v>30.097560000000001</v>
      </c>
      <c r="MA29" s="17">
        <v>0.20244000000000001</v>
      </c>
      <c r="MB29" s="17"/>
      <c r="MC29" s="17"/>
      <c r="MD29" s="17"/>
      <c r="ME29" s="17">
        <v>0</v>
      </c>
      <c r="MF29" s="17"/>
      <c r="MG29" s="17"/>
      <c r="MH29" s="17"/>
      <c r="MI29" s="17">
        <v>0</v>
      </c>
      <c r="MJ29" s="17"/>
      <c r="MK29" s="17"/>
      <c r="ML29" s="17"/>
      <c r="MM29" s="17">
        <v>0</v>
      </c>
      <c r="MN29" s="17">
        <v>102.8</v>
      </c>
      <c r="MO29" s="17">
        <v>122.56204</v>
      </c>
      <c r="MP29" s="17">
        <v>110.00002000000001</v>
      </c>
      <c r="MQ29" s="17">
        <v>-7.2000200000000003</v>
      </c>
      <c r="MR29" s="17">
        <v>102.2</v>
      </c>
      <c r="MS29" s="17">
        <v>122.56204</v>
      </c>
      <c r="MT29" s="17">
        <v>110.00002000000001</v>
      </c>
      <c r="MU29" s="17">
        <v>-7.80002</v>
      </c>
      <c r="MV29" s="17">
        <v>122.8</v>
      </c>
      <c r="MW29" s="17">
        <v>122.56204</v>
      </c>
      <c r="MX29" s="17">
        <v>110.00002000000001</v>
      </c>
      <c r="MY29" s="17">
        <v>12.79998</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1.1000000000000001</v>
      </c>
      <c r="OC29" s="17"/>
      <c r="OD29" s="17">
        <v>1.1020000000000001</v>
      </c>
      <c r="OE29" s="17">
        <v>-2E-3</v>
      </c>
      <c r="OF29" s="17">
        <v>7</v>
      </c>
      <c r="OG29" s="17">
        <v>18</v>
      </c>
      <c r="OH29" s="17">
        <v>53.853999999999999</v>
      </c>
      <c r="OI29" s="17">
        <v>-46.853999999999999</v>
      </c>
      <c r="OJ29" s="17">
        <v>77.7</v>
      </c>
      <c r="OK29" s="17"/>
      <c r="OL29" s="17">
        <v>64.94</v>
      </c>
      <c r="OM29" s="17">
        <v>12.76</v>
      </c>
      <c r="ON29" s="17">
        <v>14.5</v>
      </c>
      <c r="OO29" s="17">
        <v>14.5</v>
      </c>
      <c r="OP29" s="17">
        <v>15.881</v>
      </c>
      <c r="OQ29" s="17">
        <v>-1.381</v>
      </c>
      <c r="OR29" s="17">
        <v>0.4</v>
      </c>
      <c r="OS29" s="17">
        <v>0.5</v>
      </c>
      <c r="OT29" s="17">
        <v>0.5</v>
      </c>
      <c r="OU29" s="17">
        <v>-0.1</v>
      </c>
      <c r="OV29" s="17">
        <v>7.4</v>
      </c>
      <c r="OW29" s="17">
        <v>20</v>
      </c>
      <c r="OX29" s="17">
        <v>17.560970000000001</v>
      </c>
      <c r="OY29" s="17">
        <v>-10.160970000000001</v>
      </c>
      <c r="OZ29" s="17">
        <v>9.9</v>
      </c>
      <c r="PA29" s="17">
        <v>9.9830000000000005</v>
      </c>
      <c r="PB29" s="17">
        <v>9.9830000000000005</v>
      </c>
      <c r="PC29" s="17">
        <v>-8.3000000000000004E-2</v>
      </c>
      <c r="PD29" s="17">
        <v>5.4</v>
      </c>
      <c r="PE29" s="17">
        <v>5.67</v>
      </c>
      <c r="PF29" s="17">
        <v>5.67</v>
      </c>
      <c r="PG29" s="17">
        <v>-0.27</v>
      </c>
      <c r="PH29" s="17">
        <v>1.1000000000000001</v>
      </c>
      <c r="PI29" s="17">
        <v>1.23</v>
      </c>
      <c r="PJ29" s="17">
        <v>1.23</v>
      </c>
      <c r="PK29" s="17">
        <v>-0.13</v>
      </c>
      <c r="PL29" s="17">
        <v>3.2</v>
      </c>
      <c r="PM29" s="17"/>
      <c r="PN29" s="17"/>
      <c r="PO29" s="17">
        <v>3.2</v>
      </c>
      <c r="PP29" s="17">
        <v>4.5</v>
      </c>
      <c r="PQ29" s="17">
        <v>4.5</v>
      </c>
      <c r="PR29" s="17">
        <v>4.5</v>
      </c>
      <c r="PS29" s="17">
        <v>0</v>
      </c>
      <c r="PT29" s="17"/>
      <c r="PU29" s="17"/>
      <c r="PV29" s="17"/>
      <c r="PW29" s="17">
        <v>0</v>
      </c>
      <c r="PX29" s="17">
        <v>20</v>
      </c>
      <c r="PY29" s="17">
        <v>19.5122</v>
      </c>
      <c r="PZ29" s="17">
        <v>19.51219</v>
      </c>
      <c r="QA29" s="17">
        <v>0.48781000000000002</v>
      </c>
      <c r="QB29" s="17">
        <v>18.899999999999999</v>
      </c>
      <c r="QC29" s="17">
        <v>19</v>
      </c>
      <c r="QD29" s="17">
        <v>18.2439</v>
      </c>
      <c r="QE29" s="17">
        <v>0.65610000000000002</v>
      </c>
      <c r="QF29" s="17">
        <v>3.3</v>
      </c>
      <c r="QG29" s="17"/>
      <c r="QH29" s="17">
        <v>3.5</v>
      </c>
      <c r="QI29" s="17">
        <v>-0.2</v>
      </c>
      <c r="QJ29" s="17">
        <v>18.5</v>
      </c>
      <c r="QK29" s="17">
        <v>19</v>
      </c>
      <c r="QL29" s="17">
        <v>18.048780000000001</v>
      </c>
      <c r="QM29" s="17">
        <v>0.45122000000000001</v>
      </c>
      <c r="QN29" s="17">
        <v>11.3</v>
      </c>
      <c r="QO29" s="17"/>
      <c r="QP29" s="17">
        <v>11.499000000000001</v>
      </c>
      <c r="QQ29" s="17">
        <v>-0.19900000000000001</v>
      </c>
      <c r="QR29" s="17">
        <v>14.9</v>
      </c>
      <c r="QS29" s="17"/>
      <c r="QT29" s="17">
        <v>13.775</v>
      </c>
      <c r="QU29" s="17">
        <v>1.125</v>
      </c>
      <c r="QV29" s="17">
        <v>1.8</v>
      </c>
      <c r="QW29" s="17">
        <v>8.1</v>
      </c>
      <c r="QX29" s="17">
        <v>12.319000000000001</v>
      </c>
      <c r="QY29" s="17">
        <v>-10.519</v>
      </c>
      <c r="QZ29" s="17">
        <v>5</v>
      </c>
      <c r="RA29" s="17">
        <v>28.8</v>
      </c>
      <c r="RB29" s="17">
        <v>37.146000000000001</v>
      </c>
      <c r="RC29" s="17">
        <v>-32.146000000000001</v>
      </c>
      <c r="RD29" s="17">
        <v>4.5</v>
      </c>
      <c r="RE29" s="17">
        <v>5</v>
      </c>
      <c r="RF29" s="17">
        <v>4.2</v>
      </c>
      <c r="RG29" s="17">
        <v>0.3</v>
      </c>
      <c r="RH29" s="17">
        <v>1.1000000000000001</v>
      </c>
      <c r="RI29" s="17">
        <v>1.2</v>
      </c>
      <c r="RJ29" s="17">
        <v>1.2</v>
      </c>
      <c r="RK29" s="17">
        <v>-0.1</v>
      </c>
      <c r="RL29" s="17">
        <v>2.2000000000000002</v>
      </c>
      <c r="RM29" s="17">
        <v>1.2</v>
      </c>
      <c r="RN29" s="17">
        <v>1.2</v>
      </c>
      <c r="RO29" s="17">
        <v>1</v>
      </c>
      <c r="RP29" s="17">
        <v>3.1</v>
      </c>
      <c r="RQ29" s="17">
        <v>2.8</v>
      </c>
      <c r="RR29" s="17">
        <v>2.8</v>
      </c>
      <c r="RS29" s="17">
        <v>0.3</v>
      </c>
      <c r="RT29" s="17">
        <v>5.3</v>
      </c>
      <c r="RU29" s="17"/>
      <c r="RV29" s="17">
        <v>15.227</v>
      </c>
      <c r="RW29" s="17">
        <v>-9.9269999999999996</v>
      </c>
      <c r="RX29" s="17">
        <v>0</v>
      </c>
      <c r="RY29" s="17">
        <v>0</v>
      </c>
      <c r="RZ29" s="17">
        <v>0</v>
      </c>
      <c r="SA29" s="17">
        <v>0</v>
      </c>
      <c r="SB29" s="17">
        <v>13.4</v>
      </c>
      <c r="SC29" s="17">
        <v>19.869240000000001</v>
      </c>
      <c r="SD29" s="17">
        <v>19.869160000000001</v>
      </c>
      <c r="SE29" s="17">
        <v>-6.4691599999999996</v>
      </c>
      <c r="SF29" s="17">
        <v>2</v>
      </c>
      <c r="SG29" s="17">
        <v>2</v>
      </c>
      <c r="SH29" s="17">
        <v>2</v>
      </c>
      <c r="SI29" s="17">
        <v>0</v>
      </c>
      <c r="SJ29" s="17">
        <v>0.4</v>
      </c>
      <c r="SK29" s="17">
        <v>0.4</v>
      </c>
      <c r="SL29" s="17">
        <v>0.7</v>
      </c>
      <c r="SM29" s="17">
        <v>-0.3</v>
      </c>
      <c r="SN29" s="17">
        <v>12.3</v>
      </c>
      <c r="SO29" s="17">
        <v>11.707319999999999</v>
      </c>
      <c r="SP29" s="17">
        <v>11.707319999999999</v>
      </c>
      <c r="SQ29" s="17">
        <v>0.59267999999999998</v>
      </c>
      <c r="SR29" s="17">
        <v>6.2</v>
      </c>
      <c r="SS29" s="17">
        <v>6.4</v>
      </c>
      <c r="ST29" s="17">
        <v>6.4</v>
      </c>
      <c r="SU29" s="17">
        <v>-0.2</v>
      </c>
      <c r="SV29" s="17">
        <v>8.3000000000000007</v>
      </c>
      <c r="SW29" s="17">
        <v>8</v>
      </c>
      <c r="SX29" s="17">
        <v>8</v>
      </c>
      <c r="SY29" s="17">
        <v>0.3</v>
      </c>
      <c r="SZ29" s="17">
        <v>11.7</v>
      </c>
      <c r="TA29" s="17">
        <v>11.707319999999999</v>
      </c>
      <c r="TB29" s="17">
        <v>11.707319999999999</v>
      </c>
      <c r="TC29" s="17">
        <v>-7.3200000000000001E-3</v>
      </c>
      <c r="TD29" s="17">
        <v>20</v>
      </c>
      <c r="TE29" s="17">
        <v>20</v>
      </c>
      <c r="TF29" s="17">
        <v>19.317070000000001</v>
      </c>
      <c r="TG29" s="17">
        <v>0.68293000000000004</v>
      </c>
      <c r="TH29" s="17">
        <v>14.9</v>
      </c>
      <c r="TI29" s="17">
        <v>16.597000000000001</v>
      </c>
      <c r="TJ29" s="17">
        <v>16.597000000000001</v>
      </c>
      <c r="TK29" s="17">
        <v>-1.6970000000000001</v>
      </c>
      <c r="TL29" s="17">
        <v>39.9</v>
      </c>
      <c r="TM29" s="17">
        <v>36.054000000000002</v>
      </c>
      <c r="TN29" s="17">
        <v>36.054000000000002</v>
      </c>
      <c r="TO29" s="17">
        <v>3.8460000000000001</v>
      </c>
      <c r="TP29" s="17">
        <v>30.2</v>
      </c>
      <c r="TQ29" s="17"/>
      <c r="TR29" s="17">
        <v>29.218</v>
      </c>
      <c r="TS29" s="17">
        <v>0.98199999999999998</v>
      </c>
      <c r="TT29" s="17">
        <v>0</v>
      </c>
      <c r="TU29" s="17">
        <v>19.399999999999999</v>
      </c>
      <c r="TV29" s="17">
        <v>25.59</v>
      </c>
      <c r="TW29" s="17">
        <v>-25.59</v>
      </c>
      <c r="TX29" s="17">
        <v>7.7</v>
      </c>
      <c r="TY29" s="17">
        <v>27.8</v>
      </c>
      <c r="TZ29" s="17">
        <v>35.988</v>
      </c>
      <c r="UA29" s="17">
        <v>-28.288</v>
      </c>
      <c r="UB29" s="17">
        <v>0</v>
      </c>
      <c r="UC29" s="17">
        <v>2.5059999999999998</v>
      </c>
      <c r="UD29" s="17">
        <v>2.5059999999999998</v>
      </c>
      <c r="UE29" s="17">
        <v>-2.5059999999999998</v>
      </c>
      <c r="UF29" s="17">
        <v>1.6</v>
      </c>
      <c r="UG29" s="17">
        <v>2.74</v>
      </c>
      <c r="UH29" s="17">
        <v>2.74</v>
      </c>
      <c r="UI29" s="17">
        <v>-1.1399999999999999</v>
      </c>
      <c r="UJ29" s="17"/>
      <c r="UK29" s="17"/>
      <c r="UL29" s="17">
        <v>11.707319999999999</v>
      </c>
      <c r="UM29" s="17">
        <v>-11.707319999999999</v>
      </c>
      <c r="UN29" s="17">
        <v>3.8150400000000002</v>
      </c>
      <c r="UO29" s="17">
        <v>4</v>
      </c>
      <c r="UP29" s="17">
        <v>4</v>
      </c>
      <c r="UQ29" s="17">
        <v>-0.18496000000000001</v>
      </c>
      <c r="UR29" s="17">
        <v>7.1</v>
      </c>
      <c r="US29" s="17">
        <v>8</v>
      </c>
      <c r="UT29" s="17">
        <v>8</v>
      </c>
      <c r="UU29" s="17">
        <v>-0.9</v>
      </c>
      <c r="UV29" s="17">
        <v>14</v>
      </c>
      <c r="UW29" s="17">
        <v>15</v>
      </c>
      <c r="UX29" s="17">
        <v>12.682919999999999</v>
      </c>
      <c r="UY29" s="17">
        <v>1.31708</v>
      </c>
      <c r="UZ29" s="17">
        <v>14.8</v>
      </c>
      <c r="VA29" s="17">
        <v>17</v>
      </c>
      <c r="VB29" s="17">
        <v>12.682919999999999</v>
      </c>
      <c r="VC29" s="17">
        <v>2.1170800000000001</v>
      </c>
      <c r="VD29" s="17">
        <v>15.2</v>
      </c>
      <c r="VE29" s="17">
        <v>17</v>
      </c>
      <c r="VF29" s="17">
        <v>11.707319999999999</v>
      </c>
      <c r="VG29" s="17">
        <v>3.49268</v>
      </c>
      <c r="VH29" s="17">
        <v>12.3</v>
      </c>
      <c r="VI29" s="17">
        <v>12.6</v>
      </c>
      <c r="VJ29" s="17">
        <v>14.084</v>
      </c>
      <c r="VK29" s="17">
        <v>-1.784</v>
      </c>
      <c r="VL29" s="17">
        <v>217.4</v>
      </c>
      <c r="VM29" s="17"/>
      <c r="VN29" s="17">
        <v>227.09</v>
      </c>
      <c r="VO29" s="17">
        <v>-9.69</v>
      </c>
      <c r="VP29" s="17">
        <v>15.7</v>
      </c>
      <c r="VQ29" s="17"/>
      <c r="VR29" s="17">
        <v>14.42</v>
      </c>
      <c r="VS29" s="17">
        <v>1.28</v>
      </c>
      <c r="VT29" s="17">
        <v>94.7</v>
      </c>
      <c r="VU29" s="17"/>
      <c r="VV29" s="17">
        <v>118.203</v>
      </c>
      <c r="VW29" s="17">
        <v>-23.503</v>
      </c>
      <c r="VX29" s="17">
        <v>0.6</v>
      </c>
      <c r="VY29" s="17">
        <v>0.6</v>
      </c>
      <c r="VZ29" s="17">
        <v>0.6</v>
      </c>
      <c r="WA29" s="17">
        <v>0</v>
      </c>
      <c r="WB29" s="17">
        <v>0</v>
      </c>
      <c r="WC29" s="17">
        <v>10.9</v>
      </c>
      <c r="WD29" s="17">
        <v>23.341000000000001</v>
      </c>
      <c r="WE29" s="17">
        <v>-23.341000000000001</v>
      </c>
      <c r="WF29" s="17">
        <v>0</v>
      </c>
      <c r="WG29" s="17">
        <v>23.1</v>
      </c>
      <c r="WH29" s="17">
        <v>25.963000000000001</v>
      </c>
      <c r="WI29" s="17">
        <v>-25.963000000000001</v>
      </c>
      <c r="WJ29" s="17">
        <v>63.3</v>
      </c>
      <c r="WK29" s="17"/>
      <c r="WL29" s="17">
        <v>87.322000000000003</v>
      </c>
      <c r="WM29" s="17">
        <v>-24.021999999999998</v>
      </c>
      <c r="WN29" s="17">
        <v>15</v>
      </c>
      <c r="WO29" s="17"/>
      <c r="WP29" s="17">
        <v>10.866</v>
      </c>
      <c r="WQ29" s="17">
        <v>4.1340000000000003</v>
      </c>
      <c r="WR29" s="17">
        <v>9.8000000000000007</v>
      </c>
      <c r="WS29" s="17">
        <v>9.6</v>
      </c>
      <c r="WT29" s="17">
        <v>9.6</v>
      </c>
      <c r="WU29" s="17">
        <v>0.2</v>
      </c>
      <c r="WV29" s="17">
        <v>10.7</v>
      </c>
      <c r="WW29" s="17">
        <v>20</v>
      </c>
      <c r="WX29" s="17">
        <v>19.317070000000001</v>
      </c>
      <c r="WY29" s="17">
        <v>-8.61707</v>
      </c>
      <c r="WZ29" s="17">
        <v>9.5</v>
      </c>
      <c r="XA29" s="17">
        <v>10</v>
      </c>
      <c r="XB29" s="17">
        <v>10.7</v>
      </c>
      <c r="XC29" s="17">
        <v>-1.2</v>
      </c>
      <c r="XD29" s="17">
        <v>42.9</v>
      </c>
      <c r="XE29" s="17">
        <v>43.2</v>
      </c>
      <c r="XF29" s="17">
        <v>40</v>
      </c>
      <c r="XG29" s="17">
        <v>2.9</v>
      </c>
      <c r="XH29" s="17">
        <v>12</v>
      </c>
      <c r="XI29" s="17">
        <v>10.8</v>
      </c>
      <c r="XJ29" s="17">
        <v>10</v>
      </c>
      <c r="XK29" s="17">
        <v>2</v>
      </c>
      <c r="XL29" s="17"/>
      <c r="XM29" s="17"/>
      <c r="XN29" s="17"/>
      <c r="XO29" s="17">
        <v>0</v>
      </c>
      <c r="XP29" s="17"/>
      <c r="XQ29" s="17"/>
      <c r="XR29" s="17"/>
      <c r="XS29" s="17">
        <v>0</v>
      </c>
      <c r="XT29" s="17">
        <v>16.8</v>
      </c>
      <c r="XU29" s="17">
        <v>17</v>
      </c>
      <c r="XV29" s="17">
        <v>14</v>
      </c>
      <c r="XW29" s="17">
        <v>2.8</v>
      </c>
      <c r="XX29" s="17"/>
      <c r="XY29" s="17"/>
      <c r="XZ29" s="17"/>
      <c r="YA29" s="17">
        <v>0</v>
      </c>
      <c r="YB29" s="17"/>
      <c r="YC29" s="17"/>
      <c r="YD29" s="17"/>
      <c r="YE29" s="17">
        <v>0</v>
      </c>
    </row>
    <row r="30" spans="1:655" ht="24" customHeight="1" x14ac:dyDescent="0.3">
      <c r="A30" s="1"/>
      <c r="B30" s="16" t="s">
        <v>87</v>
      </c>
      <c r="C30" s="16" t="s">
        <v>945</v>
      </c>
      <c r="D30" s="17">
        <v>104</v>
      </c>
      <c r="E30" s="17">
        <v>104</v>
      </c>
      <c r="F30" s="17">
        <v>104</v>
      </c>
      <c r="G30" s="17">
        <v>0</v>
      </c>
      <c r="H30" s="17">
        <v>646.5</v>
      </c>
      <c r="I30" s="17">
        <v>646.79789000000005</v>
      </c>
      <c r="J30" s="17">
        <v>646.79789000000005</v>
      </c>
      <c r="K30" s="17">
        <v>-0.29788999999999999</v>
      </c>
      <c r="L30" s="17">
        <v>216.3</v>
      </c>
      <c r="M30" s="17">
        <v>211.44126</v>
      </c>
      <c r="N30" s="17">
        <v>211.44126</v>
      </c>
      <c r="O30" s="17">
        <v>4.8587400000000001</v>
      </c>
      <c r="P30" s="17"/>
      <c r="Q30" s="17"/>
      <c r="R30" s="17"/>
      <c r="S30" s="17">
        <v>0</v>
      </c>
      <c r="T30" s="17"/>
      <c r="U30" s="17"/>
      <c r="V30" s="17"/>
      <c r="W30" s="17">
        <v>0</v>
      </c>
      <c r="X30" s="17">
        <v>90.3</v>
      </c>
      <c r="Y30" s="17">
        <v>92.226339999999993</v>
      </c>
      <c r="Z30" s="17">
        <v>92.226339999999993</v>
      </c>
      <c r="AA30" s="17">
        <v>-1.9263399999999999</v>
      </c>
      <c r="AB30" s="17">
        <v>189.2</v>
      </c>
      <c r="AC30" s="17">
        <v>190</v>
      </c>
      <c r="AD30" s="17">
        <v>196.09834000000001</v>
      </c>
      <c r="AE30" s="17">
        <v>-6.8983400000000001</v>
      </c>
      <c r="AF30" s="17"/>
      <c r="AG30" s="17"/>
      <c r="AH30" s="17"/>
      <c r="AI30" s="17">
        <v>0</v>
      </c>
      <c r="AJ30" s="17"/>
      <c r="AK30" s="17"/>
      <c r="AL30" s="17"/>
      <c r="AM30" s="17">
        <v>0</v>
      </c>
      <c r="AN30" s="17">
        <v>106.1</v>
      </c>
      <c r="AO30" s="17">
        <v>110</v>
      </c>
      <c r="AP30" s="17">
        <v>110.00001</v>
      </c>
      <c r="AQ30" s="17">
        <v>-3.90001</v>
      </c>
      <c r="AR30" s="17"/>
      <c r="AS30" s="17"/>
      <c r="AT30" s="17"/>
      <c r="AU30" s="17">
        <v>0</v>
      </c>
      <c r="AV30" s="17">
        <v>104.9</v>
      </c>
      <c r="AW30" s="17">
        <v>110</v>
      </c>
      <c r="AX30" s="17">
        <v>110.00001</v>
      </c>
      <c r="AY30" s="17">
        <v>-5.1000100000000002</v>
      </c>
      <c r="AZ30" s="17">
        <v>134.1</v>
      </c>
      <c r="BA30" s="17">
        <v>110</v>
      </c>
      <c r="BB30" s="17">
        <v>110.00001</v>
      </c>
      <c r="BC30" s="17">
        <v>24.099989999999998</v>
      </c>
      <c r="BD30" s="17">
        <v>209.6</v>
      </c>
      <c r="BE30" s="17">
        <v>195.12200999999999</v>
      </c>
      <c r="BF30" s="17">
        <v>119.72696999999999</v>
      </c>
      <c r="BG30" s="17">
        <v>89.87303</v>
      </c>
      <c r="BH30" s="17">
        <v>109.4</v>
      </c>
      <c r="BI30" s="17">
        <v>97.561000000000007</v>
      </c>
      <c r="BJ30" s="17">
        <v>59.863480000000003</v>
      </c>
      <c r="BK30" s="17">
        <v>49.536520000000003</v>
      </c>
      <c r="BL30" s="17">
        <v>264.2</v>
      </c>
      <c r="BM30" s="17">
        <v>356.12331</v>
      </c>
      <c r="BN30" s="17">
        <v>568.29853000000003</v>
      </c>
      <c r="BO30" s="17">
        <v>-304.09852999999998</v>
      </c>
      <c r="BP30" s="17">
        <v>5.3</v>
      </c>
      <c r="BQ30" s="17">
        <v>5.4891500000000004</v>
      </c>
      <c r="BR30" s="17">
        <v>5.4891399999999999</v>
      </c>
      <c r="BS30" s="17">
        <v>-0.18914</v>
      </c>
      <c r="BT30" s="17"/>
      <c r="BU30" s="17"/>
      <c r="BV30" s="17"/>
      <c r="BW30" s="17">
        <v>0</v>
      </c>
      <c r="BX30" s="17"/>
      <c r="BY30" s="17"/>
      <c r="BZ30" s="17"/>
      <c r="CA30" s="17">
        <v>0</v>
      </c>
      <c r="CB30" s="17"/>
      <c r="CC30" s="17"/>
      <c r="CD30" s="17"/>
      <c r="CE30" s="17">
        <v>0</v>
      </c>
      <c r="CF30" s="17"/>
      <c r="CG30" s="17"/>
      <c r="CH30" s="17"/>
      <c r="CI30" s="17">
        <v>0</v>
      </c>
      <c r="CJ30" s="17">
        <v>156.1</v>
      </c>
      <c r="CK30" s="17">
        <v>154.72604999999999</v>
      </c>
      <c r="CL30" s="17">
        <v>154.72604999999999</v>
      </c>
      <c r="CM30" s="17">
        <v>1.37395</v>
      </c>
      <c r="CN30" s="17">
        <v>7.2</v>
      </c>
      <c r="CO30" s="17">
        <v>6.8335499999999998</v>
      </c>
      <c r="CP30" s="17">
        <v>5.1346499999999997</v>
      </c>
      <c r="CQ30" s="17">
        <v>2.06535</v>
      </c>
      <c r="CR30" s="17">
        <v>5.0999999999999996</v>
      </c>
      <c r="CS30" s="17">
        <v>3.75102</v>
      </c>
      <c r="CT30" s="17">
        <v>2.8184800000000001</v>
      </c>
      <c r="CU30" s="17">
        <v>2.28152</v>
      </c>
      <c r="CV30" s="17"/>
      <c r="CW30" s="17"/>
      <c r="CX30" s="17">
        <v>0</v>
      </c>
      <c r="CY30" s="17">
        <v>0</v>
      </c>
      <c r="CZ30" s="17">
        <v>6.9</v>
      </c>
      <c r="DA30" s="17">
        <v>6.8787000000000003</v>
      </c>
      <c r="DB30" s="17">
        <v>6.8787000000000003</v>
      </c>
      <c r="DC30" s="17">
        <v>2.1299999999999999E-2</v>
      </c>
      <c r="DD30" s="17">
        <v>11.4</v>
      </c>
      <c r="DE30" s="17">
        <v>12.260400000000001</v>
      </c>
      <c r="DF30" s="17">
        <v>12.26041</v>
      </c>
      <c r="DG30" s="17">
        <v>-0.86041000000000001</v>
      </c>
      <c r="DH30" s="17">
        <v>71.3</v>
      </c>
      <c r="DI30" s="17">
        <v>58.04918</v>
      </c>
      <c r="DJ30" s="17">
        <v>107.45817</v>
      </c>
      <c r="DK30" s="17">
        <v>-36.158169999999998</v>
      </c>
      <c r="DL30" s="17"/>
      <c r="DM30" s="17"/>
      <c r="DN30" s="17"/>
      <c r="DO30" s="17">
        <v>0</v>
      </c>
      <c r="DP30" s="17"/>
      <c r="DQ30" s="17"/>
      <c r="DR30" s="17"/>
      <c r="DS30" s="17">
        <v>0</v>
      </c>
      <c r="DT30" s="17"/>
      <c r="DU30" s="17"/>
      <c r="DV30" s="17"/>
      <c r="DW30" s="17">
        <v>0</v>
      </c>
      <c r="DX30" s="17"/>
      <c r="DY30" s="17"/>
      <c r="DZ30" s="17"/>
      <c r="EA30" s="17">
        <v>0</v>
      </c>
      <c r="EB30" s="17">
        <v>110.9</v>
      </c>
      <c r="EC30" s="17">
        <v>111</v>
      </c>
      <c r="ED30" s="17">
        <v>112.90536</v>
      </c>
      <c r="EE30" s="17">
        <v>-2.00536</v>
      </c>
      <c r="EF30" s="17">
        <v>141.4</v>
      </c>
      <c r="EG30" s="17">
        <v>131.31389999999999</v>
      </c>
      <c r="EH30" s="17">
        <v>132.27101999999999</v>
      </c>
      <c r="EI30" s="17">
        <v>9.1289800000000003</v>
      </c>
      <c r="EJ30" s="17"/>
      <c r="EK30" s="17"/>
      <c r="EL30" s="17"/>
      <c r="EM30" s="17">
        <v>0</v>
      </c>
      <c r="EN30" s="17"/>
      <c r="EO30" s="17"/>
      <c r="EP30" s="17"/>
      <c r="EQ30" s="17">
        <v>0</v>
      </c>
      <c r="ER30" s="17"/>
      <c r="ES30" s="17"/>
      <c r="ET30" s="17"/>
      <c r="EU30" s="17">
        <v>0</v>
      </c>
      <c r="EV30" s="17">
        <v>6.5</v>
      </c>
      <c r="EW30" s="17">
        <v>6.39</v>
      </c>
      <c r="EX30" s="17">
        <v>6.39</v>
      </c>
      <c r="EY30" s="17">
        <v>0.11</v>
      </c>
      <c r="EZ30" s="17">
        <v>231.2</v>
      </c>
      <c r="FA30" s="17">
        <v>229.30732</v>
      </c>
      <c r="FB30" s="17">
        <v>229.30732</v>
      </c>
      <c r="FC30" s="17">
        <v>1.8926799999999999</v>
      </c>
      <c r="FD30" s="17">
        <v>60.2</v>
      </c>
      <c r="FE30" s="17">
        <v>61.005040000000001</v>
      </c>
      <c r="FF30" s="17">
        <v>61.005040000000001</v>
      </c>
      <c r="FG30" s="17">
        <v>-0.80503999999999998</v>
      </c>
      <c r="FH30" s="17">
        <v>150.4</v>
      </c>
      <c r="FI30" s="17">
        <v>75</v>
      </c>
      <c r="FJ30" s="17">
        <v>133.81628000000001</v>
      </c>
      <c r="FK30" s="17">
        <v>16.58372</v>
      </c>
      <c r="FL30" s="17">
        <v>32.299999999999997</v>
      </c>
      <c r="FM30" s="17">
        <v>30.165790000000001</v>
      </c>
      <c r="FN30" s="17">
        <v>30.165790000000001</v>
      </c>
      <c r="FO30" s="17">
        <v>2.1342099999999999</v>
      </c>
      <c r="FP30" s="17">
        <v>18.7</v>
      </c>
      <c r="FQ30" s="17">
        <v>19.28585</v>
      </c>
      <c r="FR30" s="17">
        <v>19.28585</v>
      </c>
      <c r="FS30" s="17">
        <v>-0.58584999999999998</v>
      </c>
      <c r="FT30" s="17">
        <v>19.7</v>
      </c>
      <c r="FU30" s="17">
        <v>20</v>
      </c>
      <c r="FV30" s="17">
        <v>19.317070000000001</v>
      </c>
      <c r="FW30" s="17">
        <v>0.38292999999999999</v>
      </c>
      <c r="FX30" s="17">
        <v>85.4</v>
      </c>
      <c r="FY30" s="17">
        <v>84.511290000000002</v>
      </c>
      <c r="FZ30" s="17">
        <v>84.511290000000002</v>
      </c>
      <c r="GA30" s="17">
        <v>0.88871</v>
      </c>
      <c r="GB30" s="17">
        <v>123.59559</v>
      </c>
      <c r="GC30" s="17">
        <v>133.33332999999999</v>
      </c>
      <c r="GD30" s="17">
        <v>133.33333999999999</v>
      </c>
      <c r="GE30" s="17">
        <v>-9.7377500000000001</v>
      </c>
      <c r="GF30" s="17">
        <v>123.88535</v>
      </c>
      <c r="GG30" s="17">
        <v>133.33332999999999</v>
      </c>
      <c r="GH30" s="17">
        <v>133.33333999999999</v>
      </c>
      <c r="GI30" s="17">
        <v>-9.4479900000000008</v>
      </c>
      <c r="GJ30" s="17">
        <v>153.08288999999999</v>
      </c>
      <c r="GK30" s="17">
        <v>133.33332999999999</v>
      </c>
      <c r="GL30" s="17">
        <v>133.33333999999999</v>
      </c>
      <c r="GM30" s="17">
        <v>19.749549999999999</v>
      </c>
      <c r="GN30" s="17">
        <v>108.2</v>
      </c>
      <c r="GO30" s="17">
        <v>110.91316999999999</v>
      </c>
      <c r="GP30" s="17">
        <v>110.91316999999999</v>
      </c>
      <c r="GQ30" s="17">
        <v>-2.7131699999999999</v>
      </c>
      <c r="GR30" s="17">
        <v>8.1</v>
      </c>
      <c r="GS30" s="17">
        <v>8</v>
      </c>
      <c r="GT30" s="17">
        <v>9.09</v>
      </c>
      <c r="GU30" s="17">
        <v>-0.99</v>
      </c>
      <c r="GV30" s="17">
        <v>3.3</v>
      </c>
      <c r="GW30" s="17">
        <v>3.0634600000000001</v>
      </c>
      <c r="GX30" s="17">
        <v>6.6261000000000001</v>
      </c>
      <c r="GY30" s="17">
        <v>-3.3260999999999998</v>
      </c>
      <c r="GZ30" s="17">
        <v>34.5</v>
      </c>
      <c r="HA30" s="17">
        <v>34.146340000000002</v>
      </c>
      <c r="HB30" s="17">
        <v>34.146070000000002</v>
      </c>
      <c r="HC30" s="17">
        <v>0.35393000000000002</v>
      </c>
      <c r="HD30" s="17">
        <v>18.2</v>
      </c>
      <c r="HE30" s="17">
        <v>13.00803</v>
      </c>
      <c r="HF30" s="17">
        <v>13.00803</v>
      </c>
      <c r="HG30" s="17">
        <v>5.1919700000000004</v>
      </c>
      <c r="HH30" s="17">
        <v>1.9</v>
      </c>
      <c r="HI30" s="17"/>
      <c r="HJ30" s="17">
        <v>3.8872599999999999</v>
      </c>
      <c r="HK30" s="17">
        <v>-1.98726</v>
      </c>
      <c r="HL30" s="17">
        <v>23.9</v>
      </c>
      <c r="HM30" s="17">
        <v>25.0092</v>
      </c>
      <c r="HN30" s="17">
        <v>25.0092</v>
      </c>
      <c r="HO30" s="17">
        <v>-1.1092</v>
      </c>
      <c r="HP30" s="17">
        <v>168.4</v>
      </c>
      <c r="HQ30" s="17">
        <v>169</v>
      </c>
      <c r="HR30" s="17">
        <v>139.11453</v>
      </c>
      <c r="HS30" s="17">
        <v>29.28547</v>
      </c>
      <c r="HT30" s="17"/>
      <c r="HU30" s="17"/>
      <c r="HV30" s="17"/>
      <c r="HW30" s="17">
        <v>0</v>
      </c>
      <c r="HX30" s="17"/>
      <c r="HY30" s="17"/>
      <c r="HZ30" s="17"/>
      <c r="IA30" s="17">
        <v>0</v>
      </c>
      <c r="IB30" s="17"/>
      <c r="IC30" s="17"/>
      <c r="ID30" s="17"/>
      <c r="IE30" s="17">
        <v>0</v>
      </c>
      <c r="IF30" s="17">
        <v>0</v>
      </c>
      <c r="IG30" s="17"/>
      <c r="IH30" s="17"/>
      <c r="II30" s="17">
        <v>0</v>
      </c>
      <c r="IJ30" s="17"/>
      <c r="IK30" s="17"/>
      <c r="IL30" s="17"/>
      <c r="IM30" s="17">
        <v>0</v>
      </c>
      <c r="IN30" s="17"/>
      <c r="IO30" s="17"/>
      <c r="IP30" s="17">
        <v>0</v>
      </c>
      <c r="IQ30" s="17">
        <v>0</v>
      </c>
      <c r="IR30" s="17"/>
      <c r="IS30" s="17"/>
      <c r="IT30" s="17"/>
      <c r="IU30" s="17">
        <v>0</v>
      </c>
      <c r="IV30" s="17"/>
      <c r="IW30" s="17"/>
      <c r="IX30" s="17"/>
      <c r="IY30" s="17">
        <v>0</v>
      </c>
      <c r="IZ30" s="17"/>
      <c r="JA30" s="17"/>
      <c r="JB30" s="17"/>
      <c r="JC30" s="17">
        <v>0</v>
      </c>
      <c r="JD30" s="17">
        <v>85.7</v>
      </c>
      <c r="JE30" s="17">
        <v>86.999989999999997</v>
      </c>
      <c r="JF30" s="17">
        <v>88.815600000000003</v>
      </c>
      <c r="JG30" s="17">
        <v>-3.1156000000000001</v>
      </c>
      <c r="JH30" s="17">
        <v>0</v>
      </c>
      <c r="JI30" s="17">
        <v>0</v>
      </c>
      <c r="JJ30" s="17">
        <v>0</v>
      </c>
      <c r="JK30" s="17">
        <v>0</v>
      </c>
      <c r="JL30" s="17">
        <v>0</v>
      </c>
      <c r="JM30" s="17">
        <v>0</v>
      </c>
      <c r="JN30" s="17">
        <v>0</v>
      </c>
      <c r="JO30" s="17">
        <v>0</v>
      </c>
      <c r="JP30" s="17">
        <v>140.4</v>
      </c>
      <c r="JQ30" s="17">
        <v>136.66667000000001</v>
      </c>
      <c r="JR30" s="17">
        <v>136.66668999999999</v>
      </c>
      <c r="JS30" s="17">
        <v>3.7333099999999999</v>
      </c>
      <c r="JT30" s="17">
        <v>66.5</v>
      </c>
      <c r="JU30" s="17">
        <v>68.333330000000004</v>
      </c>
      <c r="JV30" s="17">
        <v>68.333349999999996</v>
      </c>
      <c r="JW30" s="17">
        <v>-1.83335</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4.4000000000000004</v>
      </c>
      <c r="LE30" s="17">
        <v>3.9931199999999998</v>
      </c>
      <c r="LF30" s="17">
        <v>3.9931199999999998</v>
      </c>
      <c r="LG30" s="17">
        <v>0.40688000000000002</v>
      </c>
      <c r="LH30" s="17">
        <v>120.4</v>
      </c>
      <c r="LI30" s="17">
        <v>116.66767</v>
      </c>
      <c r="LJ30" s="17">
        <v>156.14623</v>
      </c>
      <c r="LK30" s="17">
        <v>-35.746229999999997</v>
      </c>
      <c r="LL30" s="17">
        <v>126.3</v>
      </c>
      <c r="LM30" s="17">
        <v>127.8263</v>
      </c>
      <c r="LN30" s="17">
        <v>125.87508</v>
      </c>
      <c r="LO30" s="17">
        <v>0.42492000000000002</v>
      </c>
      <c r="LP30" s="17">
        <v>65.8</v>
      </c>
      <c r="LQ30" s="17">
        <v>67.461460000000002</v>
      </c>
      <c r="LR30" s="17">
        <v>67.461460000000002</v>
      </c>
      <c r="LS30" s="17">
        <v>-1.6614599999999999</v>
      </c>
      <c r="LT30" s="17">
        <v>47.9</v>
      </c>
      <c r="LU30" s="17">
        <v>48.649389999999997</v>
      </c>
      <c r="LV30" s="17">
        <v>48.649389999999997</v>
      </c>
      <c r="LW30" s="17">
        <v>-0.74939</v>
      </c>
      <c r="LX30" s="17">
        <v>30.1</v>
      </c>
      <c r="LY30" s="17">
        <v>30.097560000000001</v>
      </c>
      <c r="LZ30" s="17">
        <v>30.097560000000001</v>
      </c>
      <c r="MA30" s="17">
        <v>2.4399999999999999E-3</v>
      </c>
      <c r="MB30" s="17"/>
      <c r="MC30" s="17"/>
      <c r="MD30" s="17"/>
      <c r="ME30" s="17">
        <v>0</v>
      </c>
      <c r="MF30" s="17"/>
      <c r="MG30" s="17"/>
      <c r="MH30" s="17"/>
      <c r="MI30" s="17">
        <v>0</v>
      </c>
      <c r="MJ30" s="17"/>
      <c r="MK30" s="17"/>
      <c r="ML30" s="17"/>
      <c r="MM30" s="17">
        <v>0</v>
      </c>
      <c r="MN30" s="17">
        <v>103.2</v>
      </c>
      <c r="MO30" s="17">
        <v>130.58141000000001</v>
      </c>
      <c r="MP30" s="17">
        <v>110.00002000000001</v>
      </c>
      <c r="MQ30" s="17">
        <v>-6.80002</v>
      </c>
      <c r="MR30" s="17">
        <v>102.2</v>
      </c>
      <c r="MS30" s="17">
        <v>130.58141000000001</v>
      </c>
      <c r="MT30" s="17">
        <v>110.00002000000001</v>
      </c>
      <c r="MU30" s="17">
        <v>-7.80002</v>
      </c>
      <c r="MV30" s="17">
        <v>122.4</v>
      </c>
      <c r="MW30" s="17">
        <v>130.58141000000001</v>
      </c>
      <c r="MX30" s="17">
        <v>110.00002000000001</v>
      </c>
      <c r="MY30" s="17">
        <v>12.399979999999999</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1.2</v>
      </c>
      <c r="OC30" s="17"/>
      <c r="OD30" s="17">
        <v>1.1259999999999999</v>
      </c>
      <c r="OE30" s="17">
        <v>7.3999999999999996E-2</v>
      </c>
      <c r="OF30" s="17">
        <v>9.9</v>
      </c>
      <c r="OG30" s="17">
        <v>28</v>
      </c>
      <c r="OH30" s="17">
        <v>57.192</v>
      </c>
      <c r="OI30" s="17">
        <v>-47.292000000000002</v>
      </c>
      <c r="OJ30" s="17">
        <v>63.4</v>
      </c>
      <c r="OK30" s="17"/>
      <c r="OL30" s="17">
        <v>64.138000000000005</v>
      </c>
      <c r="OM30" s="17">
        <v>-0.73799999999999999</v>
      </c>
      <c r="ON30" s="17">
        <v>14</v>
      </c>
      <c r="OO30" s="17">
        <v>14.7</v>
      </c>
      <c r="OP30" s="17">
        <v>15.897</v>
      </c>
      <c r="OQ30" s="17">
        <v>-1.897</v>
      </c>
      <c r="OR30" s="17">
        <v>0.4</v>
      </c>
      <c r="OS30" s="17">
        <v>0.5</v>
      </c>
      <c r="OT30" s="17">
        <v>0.5</v>
      </c>
      <c r="OU30" s="17">
        <v>-0.1</v>
      </c>
      <c r="OV30" s="17">
        <v>7.4</v>
      </c>
      <c r="OW30" s="17">
        <v>20</v>
      </c>
      <c r="OX30" s="17">
        <v>17.560970000000001</v>
      </c>
      <c r="OY30" s="17">
        <v>-10.160970000000001</v>
      </c>
      <c r="OZ30" s="17">
        <v>9.9</v>
      </c>
      <c r="PA30" s="17">
        <v>9.9830000000000005</v>
      </c>
      <c r="PB30" s="17">
        <v>9.9830000000000005</v>
      </c>
      <c r="PC30" s="17">
        <v>-8.3000000000000004E-2</v>
      </c>
      <c r="PD30" s="17">
        <v>5.5</v>
      </c>
      <c r="PE30" s="17">
        <v>5.67</v>
      </c>
      <c r="PF30" s="17">
        <v>5.67</v>
      </c>
      <c r="PG30" s="17">
        <v>-0.17</v>
      </c>
      <c r="PH30" s="17">
        <v>1.1000000000000001</v>
      </c>
      <c r="PI30" s="17">
        <v>1.23</v>
      </c>
      <c r="PJ30" s="17">
        <v>1.23</v>
      </c>
      <c r="PK30" s="17">
        <v>-0.13</v>
      </c>
      <c r="PL30" s="17">
        <v>3.2</v>
      </c>
      <c r="PM30" s="17"/>
      <c r="PN30" s="17"/>
      <c r="PO30" s="17">
        <v>3.2</v>
      </c>
      <c r="PP30" s="17">
        <v>4.5</v>
      </c>
      <c r="PQ30" s="17">
        <v>4.5</v>
      </c>
      <c r="PR30" s="17">
        <v>4.5</v>
      </c>
      <c r="PS30" s="17">
        <v>0</v>
      </c>
      <c r="PT30" s="17"/>
      <c r="PU30" s="17"/>
      <c r="PV30" s="17"/>
      <c r="PW30" s="17">
        <v>0</v>
      </c>
      <c r="PX30" s="17">
        <v>20</v>
      </c>
      <c r="PY30" s="17">
        <v>19.5122</v>
      </c>
      <c r="PZ30" s="17">
        <v>19.51219</v>
      </c>
      <c r="QA30" s="17">
        <v>0.48781000000000002</v>
      </c>
      <c r="QB30" s="17">
        <v>18.899999999999999</v>
      </c>
      <c r="QC30" s="17">
        <v>19</v>
      </c>
      <c r="QD30" s="17">
        <v>18.2439</v>
      </c>
      <c r="QE30" s="17">
        <v>0.65610000000000002</v>
      </c>
      <c r="QF30" s="17">
        <v>3.2</v>
      </c>
      <c r="QG30" s="17"/>
      <c r="QH30" s="17">
        <v>3.5</v>
      </c>
      <c r="QI30" s="17">
        <v>-0.3</v>
      </c>
      <c r="QJ30" s="17">
        <v>18.5</v>
      </c>
      <c r="QK30" s="17">
        <v>19</v>
      </c>
      <c r="QL30" s="17">
        <v>18.048780000000001</v>
      </c>
      <c r="QM30" s="17">
        <v>0.45122000000000001</v>
      </c>
      <c r="QN30" s="17">
        <v>13.5</v>
      </c>
      <c r="QO30" s="17"/>
      <c r="QP30" s="17">
        <v>11.516999999999999</v>
      </c>
      <c r="QQ30" s="17">
        <v>1.9830000000000001</v>
      </c>
      <c r="QR30" s="17">
        <v>16.8</v>
      </c>
      <c r="QS30" s="17"/>
      <c r="QT30" s="17">
        <v>14.284000000000001</v>
      </c>
      <c r="QU30" s="17">
        <v>2.516</v>
      </c>
      <c r="QV30" s="17">
        <v>1.9</v>
      </c>
      <c r="QW30" s="17">
        <v>8.8000000000000007</v>
      </c>
      <c r="QX30" s="17">
        <v>12.866</v>
      </c>
      <c r="QY30" s="17">
        <v>-10.965999999999999</v>
      </c>
      <c r="QZ30" s="17">
        <v>6.9</v>
      </c>
      <c r="RA30" s="17">
        <v>32.4</v>
      </c>
      <c r="RB30" s="17">
        <v>39.942999999999998</v>
      </c>
      <c r="RC30" s="17">
        <v>-33.042999999999999</v>
      </c>
      <c r="RD30" s="17">
        <v>4.5</v>
      </c>
      <c r="RE30" s="17">
        <v>5</v>
      </c>
      <c r="RF30" s="17">
        <v>4.2</v>
      </c>
      <c r="RG30" s="17">
        <v>0.3</v>
      </c>
      <c r="RH30" s="17">
        <v>1.1000000000000001</v>
      </c>
      <c r="RI30" s="17">
        <v>1.2</v>
      </c>
      <c r="RJ30" s="17">
        <v>1.2</v>
      </c>
      <c r="RK30" s="17">
        <v>-0.1</v>
      </c>
      <c r="RL30" s="17">
        <v>2.2000000000000002</v>
      </c>
      <c r="RM30" s="17">
        <v>1.2</v>
      </c>
      <c r="RN30" s="17">
        <v>1.2</v>
      </c>
      <c r="RO30" s="17">
        <v>1</v>
      </c>
      <c r="RP30" s="17">
        <v>3.1</v>
      </c>
      <c r="RQ30" s="17">
        <v>2.8</v>
      </c>
      <c r="RR30" s="17">
        <v>2.8</v>
      </c>
      <c r="RS30" s="17">
        <v>0.3</v>
      </c>
      <c r="RT30" s="17">
        <v>5.3</v>
      </c>
      <c r="RU30" s="17"/>
      <c r="RV30" s="17">
        <v>14.771000000000001</v>
      </c>
      <c r="RW30" s="17">
        <v>-9.4710000000000001</v>
      </c>
      <c r="RX30" s="17">
        <v>0</v>
      </c>
      <c r="RY30" s="17">
        <v>0</v>
      </c>
      <c r="RZ30" s="17">
        <v>0</v>
      </c>
      <c r="SA30" s="17">
        <v>0</v>
      </c>
      <c r="SB30" s="17">
        <v>13.3</v>
      </c>
      <c r="SC30" s="17">
        <v>19.869240000000001</v>
      </c>
      <c r="SD30" s="17">
        <v>19.869150000000001</v>
      </c>
      <c r="SE30" s="17">
        <v>-6.5691499999999996</v>
      </c>
      <c r="SF30" s="17">
        <v>2</v>
      </c>
      <c r="SG30" s="17">
        <v>2</v>
      </c>
      <c r="SH30" s="17">
        <v>2</v>
      </c>
      <c r="SI30" s="17">
        <v>0</v>
      </c>
      <c r="SJ30" s="17">
        <v>0.4</v>
      </c>
      <c r="SK30" s="17">
        <v>0.4</v>
      </c>
      <c r="SL30" s="17">
        <v>0.7</v>
      </c>
      <c r="SM30" s="17">
        <v>-0.3</v>
      </c>
      <c r="SN30" s="17">
        <v>11.7</v>
      </c>
      <c r="SO30" s="17">
        <v>11.707319999999999</v>
      </c>
      <c r="SP30" s="17">
        <v>11.707319999999999</v>
      </c>
      <c r="SQ30" s="17">
        <v>-7.3200000000000001E-3</v>
      </c>
      <c r="SR30" s="17">
        <v>6.2</v>
      </c>
      <c r="SS30" s="17">
        <v>6.4</v>
      </c>
      <c r="ST30" s="17">
        <v>6.4</v>
      </c>
      <c r="SU30" s="17">
        <v>-0.2</v>
      </c>
      <c r="SV30" s="17">
        <v>8.3000000000000007</v>
      </c>
      <c r="SW30" s="17">
        <v>8</v>
      </c>
      <c r="SX30" s="17">
        <v>8</v>
      </c>
      <c r="SY30" s="17">
        <v>0.3</v>
      </c>
      <c r="SZ30" s="17">
        <v>11.6</v>
      </c>
      <c r="TA30" s="17">
        <v>11.707319999999999</v>
      </c>
      <c r="TB30" s="17">
        <v>11.707319999999999</v>
      </c>
      <c r="TC30" s="17">
        <v>-0.10732</v>
      </c>
      <c r="TD30" s="17">
        <v>20</v>
      </c>
      <c r="TE30" s="17">
        <v>20</v>
      </c>
      <c r="TF30" s="17">
        <v>19.317070000000001</v>
      </c>
      <c r="TG30" s="17">
        <v>0.68293000000000004</v>
      </c>
      <c r="TH30" s="17">
        <v>12.8</v>
      </c>
      <c r="TI30" s="17">
        <v>17.224</v>
      </c>
      <c r="TJ30" s="17">
        <v>17.224</v>
      </c>
      <c r="TK30" s="17">
        <v>-4.4240000000000004</v>
      </c>
      <c r="TL30" s="17">
        <v>56.4</v>
      </c>
      <c r="TM30" s="17">
        <v>40.887999999999998</v>
      </c>
      <c r="TN30" s="17">
        <v>40.887999999999998</v>
      </c>
      <c r="TO30" s="17">
        <v>15.512</v>
      </c>
      <c r="TP30" s="17">
        <v>26</v>
      </c>
      <c r="TQ30" s="17"/>
      <c r="TR30" s="17">
        <v>28.558</v>
      </c>
      <c r="TS30" s="17">
        <v>-2.5579999999999998</v>
      </c>
      <c r="TT30" s="17">
        <v>0</v>
      </c>
      <c r="TU30" s="17">
        <v>23.6</v>
      </c>
      <c r="TV30" s="17">
        <v>29.437999999999999</v>
      </c>
      <c r="TW30" s="17">
        <v>-29.437999999999999</v>
      </c>
      <c r="TX30" s="17">
        <v>11.2</v>
      </c>
      <c r="TY30" s="17">
        <v>33.1</v>
      </c>
      <c r="TZ30" s="17">
        <v>39.619</v>
      </c>
      <c r="UA30" s="17">
        <v>-28.419</v>
      </c>
      <c r="UB30" s="17">
        <v>0</v>
      </c>
      <c r="UC30" s="17">
        <v>3.2949999999999999</v>
      </c>
      <c r="UD30" s="17">
        <v>3.2949999999999999</v>
      </c>
      <c r="UE30" s="17">
        <v>-3.2949999999999999</v>
      </c>
      <c r="UF30" s="17">
        <v>2.1</v>
      </c>
      <c r="UG30" s="17">
        <v>3.39</v>
      </c>
      <c r="UH30" s="17">
        <v>3.39</v>
      </c>
      <c r="UI30" s="17">
        <v>-1.29</v>
      </c>
      <c r="UJ30" s="17"/>
      <c r="UK30" s="17"/>
      <c r="UL30" s="17">
        <v>11.707319999999999</v>
      </c>
      <c r="UM30" s="17">
        <v>-11.707319999999999</v>
      </c>
      <c r="UN30" s="17">
        <v>3.8259799999999999</v>
      </c>
      <c r="UO30" s="17">
        <v>4</v>
      </c>
      <c r="UP30" s="17">
        <v>4</v>
      </c>
      <c r="UQ30" s="17">
        <v>-0.17402000000000001</v>
      </c>
      <c r="UR30" s="17">
        <v>7.1</v>
      </c>
      <c r="US30" s="17">
        <v>8</v>
      </c>
      <c r="UT30" s="17">
        <v>8</v>
      </c>
      <c r="UU30" s="17">
        <v>-0.9</v>
      </c>
      <c r="UV30" s="17">
        <v>14</v>
      </c>
      <c r="UW30" s="17">
        <v>15</v>
      </c>
      <c r="UX30" s="17">
        <v>12.682919999999999</v>
      </c>
      <c r="UY30" s="17">
        <v>1.31708</v>
      </c>
      <c r="UZ30" s="17">
        <v>14.8</v>
      </c>
      <c r="VA30" s="17">
        <v>17</v>
      </c>
      <c r="VB30" s="17">
        <v>12.682919999999999</v>
      </c>
      <c r="VC30" s="17">
        <v>2.1170800000000001</v>
      </c>
      <c r="VD30" s="17">
        <v>15.2</v>
      </c>
      <c r="VE30" s="17">
        <v>17</v>
      </c>
      <c r="VF30" s="17">
        <v>11.707319999999999</v>
      </c>
      <c r="VG30" s="17">
        <v>3.49268</v>
      </c>
      <c r="VH30" s="17">
        <v>11.2</v>
      </c>
      <c r="VI30" s="17">
        <v>12.9</v>
      </c>
      <c r="VJ30" s="17">
        <v>14.188000000000001</v>
      </c>
      <c r="VK30" s="17">
        <v>-2.988</v>
      </c>
      <c r="VL30" s="17">
        <v>228.8</v>
      </c>
      <c r="VM30" s="17"/>
      <c r="VN30" s="17">
        <v>228.77</v>
      </c>
      <c r="VO30" s="17">
        <v>0.03</v>
      </c>
      <c r="VP30" s="17">
        <v>16.5</v>
      </c>
      <c r="VQ30" s="17"/>
      <c r="VR30" s="17">
        <v>14.664999999999999</v>
      </c>
      <c r="VS30" s="17">
        <v>1.835</v>
      </c>
      <c r="VT30" s="17">
        <v>113.7</v>
      </c>
      <c r="VU30" s="17"/>
      <c r="VV30" s="17">
        <v>115.94199999999999</v>
      </c>
      <c r="VW30" s="17">
        <v>-2.242</v>
      </c>
      <c r="VX30" s="17">
        <v>0.6</v>
      </c>
      <c r="VY30" s="17">
        <v>0.6</v>
      </c>
      <c r="VZ30" s="17">
        <v>0.6</v>
      </c>
      <c r="WA30" s="17">
        <v>0</v>
      </c>
      <c r="WB30" s="17">
        <v>1.9</v>
      </c>
      <c r="WC30" s="17">
        <v>14.5</v>
      </c>
      <c r="WD30" s="17">
        <v>29.401</v>
      </c>
      <c r="WE30" s="17">
        <v>-27.501000000000001</v>
      </c>
      <c r="WF30" s="17">
        <v>8.1999999999999993</v>
      </c>
      <c r="WG30" s="17">
        <v>28.4</v>
      </c>
      <c r="WH30" s="17">
        <v>34.372999999999998</v>
      </c>
      <c r="WI30" s="17">
        <v>-26.172999999999998</v>
      </c>
      <c r="WJ30" s="17">
        <v>80.2</v>
      </c>
      <c r="WK30" s="17"/>
      <c r="WL30" s="17">
        <v>85.73</v>
      </c>
      <c r="WM30" s="17">
        <v>-5.53</v>
      </c>
      <c r="WN30" s="17">
        <v>15.1</v>
      </c>
      <c r="WO30" s="17"/>
      <c r="WP30" s="17">
        <v>12.175000000000001</v>
      </c>
      <c r="WQ30" s="17">
        <v>2.9249999999999998</v>
      </c>
      <c r="WR30" s="17">
        <v>9.8000000000000007</v>
      </c>
      <c r="WS30" s="17">
        <v>9.6</v>
      </c>
      <c r="WT30" s="17">
        <v>9.6</v>
      </c>
      <c r="WU30" s="17">
        <v>0.2</v>
      </c>
      <c r="WV30" s="17">
        <v>10.7</v>
      </c>
      <c r="WW30" s="17">
        <v>20</v>
      </c>
      <c r="WX30" s="17">
        <v>19.317070000000001</v>
      </c>
      <c r="WY30" s="17">
        <v>-8.61707</v>
      </c>
      <c r="WZ30" s="17">
        <v>9.5</v>
      </c>
      <c r="XA30" s="17">
        <v>10</v>
      </c>
      <c r="XB30" s="17">
        <v>10.7</v>
      </c>
      <c r="XC30" s="17">
        <v>-1.2</v>
      </c>
      <c r="XD30" s="17">
        <v>43</v>
      </c>
      <c r="XE30" s="17">
        <v>43.2</v>
      </c>
      <c r="XF30" s="17">
        <v>40</v>
      </c>
      <c r="XG30" s="17">
        <v>3</v>
      </c>
      <c r="XH30" s="17">
        <v>12</v>
      </c>
      <c r="XI30" s="17">
        <v>10.8</v>
      </c>
      <c r="XJ30" s="17">
        <v>10</v>
      </c>
      <c r="XK30" s="17">
        <v>2</v>
      </c>
      <c r="XL30" s="17"/>
      <c r="XM30" s="17"/>
      <c r="XN30" s="17"/>
      <c r="XO30" s="17">
        <v>0</v>
      </c>
      <c r="XP30" s="17"/>
      <c r="XQ30" s="17"/>
      <c r="XR30" s="17"/>
      <c r="XS30" s="17">
        <v>0</v>
      </c>
      <c r="XT30" s="17">
        <v>17.2</v>
      </c>
      <c r="XU30" s="17">
        <v>17</v>
      </c>
      <c r="XV30" s="17">
        <v>14</v>
      </c>
      <c r="XW30" s="17">
        <v>3.2</v>
      </c>
      <c r="XX30" s="17"/>
      <c r="XY30" s="17"/>
      <c r="XZ30" s="17"/>
      <c r="YA30" s="17">
        <v>0</v>
      </c>
      <c r="YB30" s="17"/>
      <c r="YC30" s="17"/>
      <c r="YD30" s="17"/>
      <c r="YE30" s="17">
        <v>0</v>
      </c>
    </row>
    <row r="31" spans="1:655" ht="24" customHeight="1" x14ac:dyDescent="0.3">
      <c r="A31" s="1"/>
      <c r="B31" s="16" t="s">
        <v>87</v>
      </c>
      <c r="C31" s="16" t="s">
        <v>946</v>
      </c>
      <c r="D31" s="17">
        <v>104.7</v>
      </c>
      <c r="E31" s="17">
        <v>104</v>
      </c>
      <c r="F31" s="17">
        <v>104</v>
      </c>
      <c r="G31" s="17">
        <v>0.7</v>
      </c>
      <c r="H31" s="17">
        <v>649.4</v>
      </c>
      <c r="I31" s="17">
        <v>646.79789000000005</v>
      </c>
      <c r="J31" s="17">
        <v>646.79789000000005</v>
      </c>
      <c r="K31" s="17">
        <v>2.6021100000000001</v>
      </c>
      <c r="L31" s="17">
        <v>217.9</v>
      </c>
      <c r="M31" s="17">
        <v>211.44126</v>
      </c>
      <c r="N31" s="17">
        <v>211.44126</v>
      </c>
      <c r="O31" s="17">
        <v>6.4587399999999997</v>
      </c>
      <c r="P31" s="17"/>
      <c r="Q31" s="17"/>
      <c r="R31" s="17"/>
      <c r="S31" s="17">
        <v>0</v>
      </c>
      <c r="T31" s="17"/>
      <c r="U31" s="17"/>
      <c r="V31" s="17"/>
      <c r="W31" s="17">
        <v>0</v>
      </c>
      <c r="X31" s="17">
        <v>88.2</v>
      </c>
      <c r="Y31" s="17">
        <v>92.226339999999993</v>
      </c>
      <c r="Z31" s="17">
        <v>92.226339999999993</v>
      </c>
      <c r="AA31" s="17">
        <v>-4.0263400000000003</v>
      </c>
      <c r="AB31" s="17">
        <v>188.9</v>
      </c>
      <c r="AC31" s="17">
        <v>190</v>
      </c>
      <c r="AD31" s="17">
        <v>196.09834000000001</v>
      </c>
      <c r="AE31" s="17">
        <v>-7.19834</v>
      </c>
      <c r="AF31" s="17"/>
      <c r="AG31" s="17"/>
      <c r="AH31" s="17"/>
      <c r="AI31" s="17">
        <v>0</v>
      </c>
      <c r="AJ31" s="17"/>
      <c r="AK31" s="17"/>
      <c r="AL31" s="17"/>
      <c r="AM31" s="17">
        <v>0</v>
      </c>
      <c r="AN31" s="17">
        <v>104</v>
      </c>
      <c r="AO31" s="17">
        <v>110</v>
      </c>
      <c r="AP31" s="17">
        <v>110.00001</v>
      </c>
      <c r="AQ31" s="17">
        <v>-6.0000099999999996</v>
      </c>
      <c r="AR31" s="17"/>
      <c r="AS31" s="17"/>
      <c r="AT31" s="17"/>
      <c r="AU31" s="17">
        <v>0</v>
      </c>
      <c r="AV31" s="17">
        <v>104.3</v>
      </c>
      <c r="AW31" s="17">
        <v>110</v>
      </c>
      <c r="AX31" s="17">
        <v>110.00001</v>
      </c>
      <c r="AY31" s="17">
        <v>-5.7000099999999998</v>
      </c>
      <c r="AZ31" s="17">
        <v>133.4</v>
      </c>
      <c r="BA31" s="17">
        <v>110</v>
      </c>
      <c r="BB31" s="17">
        <v>110.00001</v>
      </c>
      <c r="BC31" s="17">
        <v>23.399989999999999</v>
      </c>
      <c r="BD31" s="17">
        <v>208</v>
      </c>
      <c r="BE31" s="17">
        <v>195.12200999999999</v>
      </c>
      <c r="BF31" s="17">
        <v>119.66115000000001</v>
      </c>
      <c r="BG31" s="17">
        <v>88.338849999999994</v>
      </c>
      <c r="BH31" s="17">
        <v>109.7</v>
      </c>
      <c r="BI31" s="17">
        <v>97.561000000000007</v>
      </c>
      <c r="BJ31" s="17">
        <v>59.830579999999998</v>
      </c>
      <c r="BK31" s="17">
        <v>49.869419999999998</v>
      </c>
      <c r="BL31" s="17">
        <v>303.89999999999998</v>
      </c>
      <c r="BM31" s="17">
        <v>330.58713</v>
      </c>
      <c r="BN31" s="17">
        <v>568.29853000000003</v>
      </c>
      <c r="BO31" s="17">
        <v>-264.39852999999999</v>
      </c>
      <c r="BP31" s="17">
        <v>5.2</v>
      </c>
      <c r="BQ31" s="17">
        <v>5.4891500000000004</v>
      </c>
      <c r="BR31" s="17">
        <v>5.4891399999999999</v>
      </c>
      <c r="BS31" s="17">
        <v>-0.28914000000000001</v>
      </c>
      <c r="BT31" s="17"/>
      <c r="BU31" s="17"/>
      <c r="BV31" s="17"/>
      <c r="BW31" s="17">
        <v>0</v>
      </c>
      <c r="BX31" s="17"/>
      <c r="BY31" s="17"/>
      <c r="BZ31" s="17"/>
      <c r="CA31" s="17">
        <v>0</v>
      </c>
      <c r="CB31" s="17"/>
      <c r="CC31" s="17"/>
      <c r="CD31" s="17"/>
      <c r="CE31" s="17">
        <v>0</v>
      </c>
      <c r="CF31" s="17"/>
      <c r="CG31" s="17"/>
      <c r="CH31" s="17"/>
      <c r="CI31" s="17">
        <v>0</v>
      </c>
      <c r="CJ31" s="17">
        <v>157</v>
      </c>
      <c r="CK31" s="17">
        <v>154.72604999999999</v>
      </c>
      <c r="CL31" s="17">
        <v>154.72604999999999</v>
      </c>
      <c r="CM31" s="17">
        <v>2.2739500000000001</v>
      </c>
      <c r="CN31" s="17">
        <v>7.3</v>
      </c>
      <c r="CO31" s="17">
        <v>6.8335499999999998</v>
      </c>
      <c r="CP31" s="17">
        <v>5.1346499999999997</v>
      </c>
      <c r="CQ31" s="17">
        <v>2.1653500000000001</v>
      </c>
      <c r="CR31" s="17">
        <v>5.2</v>
      </c>
      <c r="CS31" s="17">
        <v>3.75102</v>
      </c>
      <c r="CT31" s="17">
        <v>2.8184800000000001</v>
      </c>
      <c r="CU31" s="17">
        <v>2.3815200000000001</v>
      </c>
      <c r="CV31" s="17"/>
      <c r="CW31" s="17"/>
      <c r="CX31" s="17">
        <v>0</v>
      </c>
      <c r="CY31" s="17">
        <v>0</v>
      </c>
      <c r="CZ31" s="17">
        <v>6.9</v>
      </c>
      <c r="DA31" s="17">
        <v>6.8787000000000003</v>
      </c>
      <c r="DB31" s="17">
        <v>6.8787000000000003</v>
      </c>
      <c r="DC31" s="17">
        <v>2.1299999999999999E-2</v>
      </c>
      <c r="DD31" s="17">
        <v>11.3</v>
      </c>
      <c r="DE31" s="17">
        <v>12.260400000000001</v>
      </c>
      <c r="DF31" s="17">
        <v>12.26041</v>
      </c>
      <c r="DG31" s="17">
        <v>-0.96040999999999999</v>
      </c>
      <c r="DH31" s="17">
        <v>71</v>
      </c>
      <c r="DI31" s="17">
        <v>58.307389999999998</v>
      </c>
      <c r="DJ31" s="17">
        <v>110.04553</v>
      </c>
      <c r="DK31" s="17">
        <v>-39.045529999999999</v>
      </c>
      <c r="DL31" s="17"/>
      <c r="DM31" s="17"/>
      <c r="DN31" s="17"/>
      <c r="DO31" s="17">
        <v>0</v>
      </c>
      <c r="DP31" s="17"/>
      <c r="DQ31" s="17"/>
      <c r="DR31" s="17"/>
      <c r="DS31" s="17">
        <v>0</v>
      </c>
      <c r="DT31" s="17"/>
      <c r="DU31" s="17"/>
      <c r="DV31" s="17"/>
      <c r="DW31" s="17">
        <v>0</v>
      </c>
      <c r="DX31" s="17"/>
      <c r="DY31" s="17"/>
      <c r="DZ31" s="17"/>
      <c r="EA31" s="17">
        <v>0</v>
      </c>
      <c r="EB31" s="17">
        <v>111.1</v>
      </c>
      <c r="EC31" s="17">
        <v>111</v>
      </c>
      <c r="ED31" s="17">
        <v>112.90536</v>
      </c>
      <c r="EE31" s="17">
        <v>-1.8053600000000001</v>
      </c>
      <c r="EF31" s="17">
        <v>133.1</v>
      </c>
      <c r="EG31" s="17">
        <v>131.31389999999999</v>
      </c>
      <c r="EH31" s="17">
        <v>221.30108000000001</v>
      </c>
      <c r="EI31" s="17">
        <v>-88.201080000000005</v>
      </c>
      <c r="EJ31" s="17"/>
      <c r="EK31" s="17"/>
      <c r="EL31" s="17"/>
      <c r="EM31" s="17">
        <v>0</v>
      </c>
      <c r="EN31" s="17"/>
      <c r="EO31" s="17"/>
      <c r="EP31" s="17"/>
      <c r="EQ31" s="17">
        <v>0</v>
      </c>
      <c r="ER31" s="17"/>
      <c r="ES31" s="17"/>
      <c r="ET31" s="17"/>
      <c r="EU31" s="17">
        <v>0</v>
      </c>
      <c r="EV31" s="17">
        <v>6.5</v>
      </c>
      <c r="EW31" s="17">
        <v>6.39</v>
      </c>
      <c r="EX31" s="17">
        <v>6.39</v>
      </c>
      <c r="EY31" s="17">
        <v>0.11</v>
      </c>
      <c r="EZ31" s="17">
        <v>228.9</v>
      </c>
      <c r="FA31" s="17">
        <v>229.30732</v>
      </c>
      <c r="FB31" s="17">
        <v>229.30732</v>
      </c>
      <c r="FC31" s="17">
        <v>-0.40732000000000002</v>
      </c>
      <c r="FD31" s="17">
        <v>59.4</v>
      </c>
      <c r="FE31" s="17">
        <v>61.005040000000001</v>
      </c>
      <c r="FF31" s="17">
        <v>61.005040000000001</v>
      </c>
      <c r="FG31" s="17">
        <v>-1.60504</v>
      </c>
      <c r="FH31" s="17">
        <v>148.4</v>
      </c>
      <c r="FI31" s="17">
        <v>75</v>
      </c>
      <c r="FJ31" s="17">
        <v>133.81627</v>
      </c>
      <c r="FK31" s="17">
        <v>14.583729999999999</v>
      </c>
      <c r="FL31" s="17">
        <v>33.4</v>
      </c>
      <c r="FM31" s="17">
        <v>30.165790000000001</v>
      </c>
      <c r="FN31" s="17">
        <v>30.165790000000001</v>
      </c>
      <c r="FO31" s="17">
        <v>3.23421</v>
      </c>
      <c r="FP31" s="17">
        <v>18.7</v>
      </c>
      <c r="FQ31" s="17">
        <v>19.28585</v>
      </c>
      <c r="FR31" s="17">
        <v>19.28585</v>
      </c>
      <c r="FS31" s="17">
        <v>-0.58584999999999998</v>
      </c>
      <c r="FT31" s="17">
        <v>19.2</v>
      </c>
      <c r="FU31" s="17">
        <v>20</v>
      </c>
      <c r="FV31" s="17">
        <v>19.317070000000001</v>
      </c>
      <c r="FW31" s="17">
        <v>-0.11706999999999999</v>
      </c>
      <c r="FX31" s="17">
        <v>84.6</v>
      </c>
      <c r="FY31" s="17">
        <v>84.511290000000002</v>
      </c>
      <c r="FZ31" s="17">
        <v>84.511290000000002</v>
      </c>
      <c r="GA31" s="17">
        <v>8.8709999999999997E-2</v>
      </c>
      <c r="GB31" s="17">
        <v>121.88226</v>
      </c>
      <c r="GC31" s="17">
        <v>133.33332999999999</v>
      </c>
      <c r="GD31" s="17">
        <v>133.33333999999999</v>
      </c>
      <c r="GE31" s="17">
        <v>-11.451079999999999</v>
      </c>
      <c r="GF31" s="17">
        <v>121.32944999999999</v>
      </c>
      <c r="GG31" s="17">
        <v>133.33332999999999</v>
      </c>
      <c r="GH31" s="17">
        <v>133.33333999999999</v>
      </c>
      <c r="GI31" s="17">
        <v>-12.00389</v>
      </c>
      <c r="GJ31" s="17">
        <v>152.55938</v>
      </c>
      <c r="GK31" s="17">
        <v>133.33332999999999</v>
      </c>
      <c r="GL31" s="17">
        <v>133.33333999999999</v>
      </c>
      <c r="GM31" s="17">
        <v>19.226040000000001</v>
      </c>
      <c r="GN31" s="17">
        <v>108.5</v>
      </c>
      <c r="GO31" s="17">
        <v>106.21409</v>
      </c>
      <c r="GP31" s="17">
        <v>110.91316999999999</v>
      </c>
      <c r="GQ31" s="17">
        <v>-2.41317</v>
      </c>
      <c r="GR31" s="17">
        <v>8.1</v>
      </c>
      <c r="GS31" s="17">
        <v>8</v>
      </c>
      <c r="GT31" s="17">
        <v>9.09</v>
      </c>
      <c r="GU31" s="17">
        <v>-0.99</v>
      </c>
      <c r="GV31" s="17">
        <v>3.4</v>
      </c>
      <c r="GW31" s="17">
        <v>3.0634600000000001</v>
      </c>
      <c r="GX31" s="17">
        <v>6.6261000000000001</v>
      </c>
      <c r="GY31" s="17">
        <v>-3.2261000000000002</v>
      </c>
      <c r="GZ31" s="17">
        <v>46.1</v>
      </c>
      <c r="HA31" s="17">
        <v>47.26634</v>
      </c>
      <c r="HB31" s="17">
        <v>32.973050000000001</v>
      </c>
      <c r="HC31" s="17">
        <v>13.126950000000001</v>
      </c>
      <c r="HD31" s="17">
        <v>17.7</v>
      </c>
      <c r="HE31" s="17">
        <v>13.00803</v>
      </c>
      <c r="HF31" s="17">
        <v>13.00803</v>
      </c>
      <c r="HG31" s="17">
        <v>4.6919700000000004</v>
      </c>
      <c r="HH31" s="17">
        <v>1.9</v>
      </c>
      <c r="HI31" s="17"/>
      <c r="HJ31" s="17">
        <v>3.8872599999999999</v>
      </c>
      <c r="HK31" s="17">
        <v>-1.98726</v>
      </c>
      <c r="HL31" s="17">
        <v>23.2</v>
      </c>
      <c r="HM31" s="17">
        <v>25.0092</v>
      </c>
      <c r="HN31" s="17">
        <v>25.0092</v>
      </c>
      <c r="HO31" s="17">
        <v>-1.8091999999999999</v>
      </c>
      <c r="HP31" s="17">
        <v>166.1</v>
      </c>
      <c r="HQ31" s="17">
        <v>169</v>
      </c>
      <c r="HR31" s="17">
        <v>110.36245</v>
      </c>
      <c r="HS31" s="17">
        <v>55.737549999999999</v>
      </c>
      <c r="HT31" s="17"/>
      <c r="HU31" s="17"/>
      <c r="HV31" s="17"/>
      <c r="HW31" s="17">
        <v>0</v>
      </c>
      <c r="HX31" s="17"/>
      <c r="HY31" s="17"/>
      <c r="HZ31" s="17"/>
      <c r="IA31" s="17">
        <v>0</v>
      </c>
      <c r="IB31" s="17"/>
      <c r="IC31" s="17"/>
      <c r="ID31" s="17"/>
      <c r="IE31" s="17">
        <v>0</v>
      </c>
      <c r="IF31" s="17">
        <v>0</v>
      </c>
      <c r="IG31" s="17"/>
      <c r="IH31" s="17"/>
      <c r="II31" s="17">
        <v>0</v>
      </c>
      <c r="IJ31" s="17"/>
      <c r="IK31" s="17"/>
      <c r="IL31" s="17"/>
      <c r="IM31" s="17">
        <v>0</v>
      </c>
      <c r="IN31" s="17"/>
      <c r="IO31" s="17"/>
      <c r="IP31" s="17">
        <v>0</v>
      </c>
      <c r="IQ31" s="17">
        <v>0</v>
      </c>
      <c r="IR31" s="17"/>
      <c r="IS31" s="17"/>
      <c r="IT31" s="17"/>
      <c r="IU31" s="17">
        <v>0</v>
      </c>
      <c r="IV31" s="17"/>
      <c r="IW31" s="17"/>
      <c r="IX31" s="17"/>
      <c r="IY31" s="17">
        <v>0</v>
      </c>
      <c r="IZ31" s="17"/>
      <c r="JA31" s="17"/>
      <c r="JB31" s="17"/>
      <c r="JC31" s="17">
        <v>0</v>
      </c>
      <c r="JD31" s="17">
        <v>85.5</v>
      </c>
      <c r="JE31" s="17">
        <v>86.999989999999997</v>
      </c>
      <c r="JF31" s="17">
        <v>88.815600000000003</v>
      </c>
      <c r="JG31" s="17">
        <v>-3.3155999999999999</v>
      </c>
      <c r="JH31" s="17">
        <v>0</v>
      </c>
      <c r="JI31" s="17">
        <v>0</v>
      </c>
      <c r="JJ31" s="17">
        <v>0</v>
      </c>
      <c r="JK31" s="17">
        <v>0</v>
      </c>
      <c r="JL31" s="17">
        <v>0</v>
      </c>
      <c r="JM31" s="17">
        <v>0</v>
      </c>
      <c r="JN31" s="17">
        <v>0</v>
      </c>
      <c r="JO31" s="17">
        <v>0</v>
      </c>
      <c r="JP31" s="17">
        <v>139.80000000000001</v>
      </c>
      <c r="JQ31" s="17">
        <v>136.66667000000001</v>
      </c>
      <c r="JR31" s="17">
        <v>136.66668999999999</v>
      </c>
      <c r="JS31" s="17">
        <v>3.1333099999999998</v>
      </c>
      <c r="JT31" s="17">
        <v>67.3</v>
      </c>
      <c r="JU31" s="17">
        <v>68.333330000000004</v>
      </c>
      <c r="JV31" s="17">
        <v>68.333349999999996</v>
      </c>
      <c r="JW31" s="17">
        <v>-1.03335</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4.4000000000000004</v>
      </c>
      <c r="LE31" s="17">
        <v>3.9931199999999998</v>
      </c>
      <c r="LF31" s="17">
        <v>3.9931199999999998</v>
      </c>
      <c r="LG31" s="17">
        <v>0.40688000000000002</v>
      </c>
      <c r="LH31" s="17">
        <v>114.1</v>
      </c>
      <c r="LI31" s="17">
        <v>117.64328</v>
      </c>
      <c r="LJ31" s="17">
        <v>114.25704</v>
      </c>
      <c r="LK31" s="17">
        <v>-0.15704000000000001</v>
      </c>
      <c r="LL31" s="17">
        <v>131.1</v>
      </c>
      <c r="LM31" s="17">
        <v>133.67995999999999</v>
      </c>
      <c r="LN31" s="17">
        <v>125.87508</v>
      </c>
      <c r="LO31" s="17">
        <v>5.22492</v>
      </c>
      <c r="LP31" s="17">
        <v>66.099999999999994</v>
      </c>
      <c r="LQ31" s="17">
        <v>67.461460000000002</v>
      </c>
      <c r="LR31" s="17">
        <v>67.461460000000002</v>
      </c>
      <c r="LS31" s="17">
        <v>-1.3614599999999999</v>
      </c>
      <c r="LT31" s="17">
        <v>78.400000000000006</v>
      </c>
      <c r="LU31" s="17">
        <v>48.649389999999997</v>
      </c>
      <c r="LV31" s="17">
        <v>48.649389999999997</v>
      </c>
      <c r="LW31" s="17">
        <v>29.750610000000002</v>
      </c>
      <c r="LX31" s="17">
        <v>30.1</v>
      </c>
      <c r="LY31" s="17">
        <v>30.097560000000001</v>
      </c>
      <c r="LZ31" s="17">
        <v>30.097560000000001</v>
      </c>
      <c r="MA31" s="17">
        <v>2.4399999999999999E-3</v>
      </c>
      <c r="MB31" s="17"/>
      <c r="MC31" s="17"/>
      <c r="MD31" s="17"/>
      <c r="ME31" s="17">
        <v>0</v>
      </c>
      <c r="MF31" s="17"/>
      <c r="MG31" s="17"/>
      <c r="MH31" s="17"/>
      <c r="MI31" s="17">
        <v>0</v>
      </c>
      <c r="MJ31" s="17"/>
      <c r="MK31" s="17"/>
      <c r="ML31" s="17"/>
      <c r="MM31" s="17">
        <v>0</v>
      </c>
      <c r="MN31" s="17">
        <v>103</v>
      </c>
      <c r="MO31" s="17">
        <v>119.10251</v>
      </c>
      <c r="MP31" s="17">
        <v>110.00002000000001</v>
      </c>
      <c r="MQ31" s="17">
        <v>-7.0000200000000001</v>
      </c>
      <c r="MR31" s="17">
        <v>102.4</v>
      </c>
      <c r="MS31" s="17">
        <v>119.10251</v>
      </c>
      <c r="MT31" s="17">
        <v>110.00002000000001</v>
      </c>
      <c r="MU31" s="17">
        <v>-7.6000199999999998</v>
      </c>
      <c r="MV31" s="17">
        <v>121.2</v>
      </c>
      <c r="MW31" s="17">
        <v>119.10251</v>
      </c>
      <c r="MX31" s="17">
        <v>110.00002000000001</v>
      </c>
      <c r="MY31" s="17">
        <v>11.19998</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1.2</v>
      </c>
      <c r="OC31" s="17"/>
      <c r="OD31" s="17">
        <v>1.115</v>
      </c>
      <c r="OE31" s="17">
        <v>8.5000000000000006E-2</v>
      </c>
      <c r="OF31" s="17">
        <v>12.1</v>
      </c>
      <c r="OG31" s="17">
        <v>40.9</v>
      </c>
      <c r="OH31" s="17">
        <v>60.514000000000003</v>
      </c>
      <c r="OI31" s="17">
        <v>-48.414000000000001</v>
      </c>
      <c r="OJ31" s="17">
        <v>74.5</v>
      </c>
      <c r="OK31" s="17"/>
      <c r="OL31" s="17">
        <v>61.206000000000003</v>
      </c>
      <c r="OM31" s="17">
        <v>13.294</v>
      </c>
      <c r="ON31" s="17">
        <v>10.5</v>
      </c>
      <c r="OO31" s="17">
        <v>14.5</v>
      </c>
      <c r="OP31" s="17">
        <v>15.912000000000001</v>
      </c>
      <c r="OQ31" s="17">
        <v>-5.4119999999999999</v>
      </c>
      <c r="OR31" s="17">
        <v>0.5</v>
      </c>
      <c r="OS31" s="17">
        <v>0.5</v>
      </c>
      <c r="OT31" s="17">
        <v>0.5</v>
      </c>
      <c r="OU31" s="17">
        <v>0</v>
      </c>
      <c r="OV31" s="17">
        <v>7.4</v>
      </c>
      <c r="OW31" s="17">
        <v>20</v>
      </c>
      <c r="OX31" s="17">
        <v>17.560970000000001</v>
      </c>
      <c r="OY31" s="17">
        <v>-10.160970000000001</v>
      </c>
      <c r="OZ31" s="17">
        <v>9.9</v>
      </c>
      <c r="PA31" s="17">
        <v>9.9830000000000005</v>
      </c>
      <c r="PB31" s="17">
        <v>9.9830000000000005</v>
      </c>
      <c r="PC31" s="17">
        <v>-8.3000000000000004E-2</v>
      </c>
      <c r="PD31" s="17">
        <v>5.5</v>
      </c>
      <c r="PE31" s="17">
        <v>5.67</v>
      </c>
      <c r="PF31" s="17">
        <v>5.67</v>
      </c>
      <c r="PG31" s="17">
        <v>-0.17</v>
      </c>
      <c r="PH31" s="17">
        <v>1.2</v>
      </c>
      <c r="PI31" s="17">
        <v>1.23</v>
      </c>
      <c r="PJ31" s="17">
        <v>1.23</v>
      </c>
      <c r="PK31" s="17">
        <v>-0.03</v>
      </c>
      <c r="PL31" s="17">
        <v>3.2</v>
      </c>
      <c r="PM31" s="17"/>
      <c r="PN31" s="17"/>
      <c r="PO31" s="17">
        <v>3.2</v>
      </c>
      <c r="PP31" s="17">
        <v>4.5</v>
      </c>
      <c r="PQ31" s="17">
        <v>4.5</v>
      </c>
      <c r="PR31" s="17">
        <v>4.5</v>
      </c>
      <c r="PS31" s="17">
        <v>0</v>
      </c>
      <c r="PT31" s="17"/>
      <c r="PU31" s="17"/>
      <c r="PV31" s="17"/>
      <c r="PW31" s="17">
        <v>0</v>
      </c>
      <c r="PX31" s="17">
        <v>20</v>
      </c>
      <c r="PY31" s="17">
        <v>19.5122</v>
      </c>
      <c r="PZ31" s="17">
        <v>19.51219</v>
      </c>
      <c r="QA31" s="17">
        <v>0.48781000000000002</v>
      </c>
      <c r="QB31" s="17">
        <v>18.899999999999999</v>
      </c>
      <c r="QC31" s="17">
        <v>19</v>
      </c>
      <c r="QD31" s="17">
        <v>18.2439</v>
      </c>
      <c r="QE31" s="17">
        <v>0.65610000000000002</v>
      </c>
      <c r="QF31" s="17">
        <v>3.2</v>
      </c>
      <c r="QG31" s="17"/>
      <c r="QH31" s="17">
        <v>3.5</v>
      </c>
      <c r="QI31" s="17">
        <v>-0.3</v>
      </c>
      <c r="QJ31" s="17">
        <v>18.5</v>
      </c>
      <c r="QK31" s="17">
        <v>19</v>
      </c>
      <c r="QL31" s="17">
        <v>18.048780000000001</v>
      </c>
      <c r="QM31" s="17">
        <v>0.45122000000000001</v>
      </c>
      <c r="QN31" s="17">
        <v>12.3</v>
      </c>
      <c r="QO31" s="17"/>
      <c r="QP31" s="17">
        <v>10.129</v>
      </c>
      <c r="QQ31" s="17">
        <v>2.1709999999999998</v>
      </c>
      <c r="QR31" s="17">
        <v>14.9</v>
      </c>
      <c r="QS31" s="17"/>
      <c r="QT31" s="17">
        <v>13.928000000000001</v>
      </c>
      <c r="QU31" s="17">
        <v>0.97199999999999998</v>
      </c>
      <c r="QV31" s="17">
        <v>2.6</v>
      </c>
      <c r="QW31" s="17">
        <v>9.8000000000000007</v>
      </c>
      <c r="QX31" s="17">
        <v>13.454000000000001</v>
      </c>
      <c r="QY31" s="17">
        <v>-10.853999999999999</v>
      </c>
      <c r="QZ31" s="17">
        <v>10.4</v>
      </c>
      <c r="RA31" s="17">
        <v>36.6</v>
      </c>
      <c r="RB31" s="17">
        <v>42.99</v>
      </c>
      <c r="RC31" s="17">
        <v>-32.590000000000003</v>
      </c>
      <c r="RD31" s="17">
        <v>4.5</v>
      </c>
      <c r="RE31" s="17">
        <v>5</v>
      </c>
      <c r="RF31" s="17">
        <v>4.2</v>
      </c>
      <c r="RG31" s="17">
        <v>0.3</v>
      </c>
      <c r="RH31" s="17">
        <v>1.1000000000000001</v>
      </c>
      <c r="RI31" s="17">
        <v>1.2</v>
      </c>
      <c r="RJ31" s="17">
        <v>1.2</v>
      </c>
      <c r="RK31" s="17">
        <v>-0.1</v>
      </c>
      <c r="RL31" s="17">
        <v>2.2000000000000002</v>
      </c>
      <c r="RM31" s="17">
        <v>1.2</v>
      </c>
      <c r="RN31" s="17">
        <v>1.2</v>
      </c>
      <c r="RO31" s="17">
        <v>1</v>
      </c>
      <c r="RP31" s="17">
        <v>3.1</v>
      </c>
      <c r="RQ31" s="17">
        <v>2.8</v>
      </c>
      <c r="RR31" s="17">
        <v>2.8</v>
      </c>
      <c r="RS31" s="17">
        <v>0.3</v>
      </c>
      <c r="RT31" s="17">
        <v>6.2</v>
      </c>
      <c r="RU31" s="17"/>
      <c r="RV31" s="17">
        <v>10.439</v>
      </c>
      <c r="RW31" s="17">
        <v>-4.2389999999999999</v>
      </c>
      <c r="RX31" s="17">
        <v>0</v>
      </c>
      <c r="RY31" s="17">
        <v>0</v>
      </c>
      <c r="RZ31" s="17">
        <v>0</v>
      </c>
      <c r="SA31" s="17">
        <v>0</v>
      </c>
      <c r="SB31" s="17">
        <v>13.3</v>
      </c>
      <c r="SC31" s="17">
        <v>19.869240000000001</v>
      </c>
      <c r="SD31" s="17">
        <v>19.869160000000001</v>
      </c>
      <c r="SE31" s="17">
        <v>-6.5691600000000001</v>
      </c>
      <c r="SF31" s="17">
        <v>2</v>
      </c>
      <c r="SG31" s="17">
        <v>2</v>
      </c>
      <c r="SH31" s="17">
        <v>2</v>
      </c>
      <c r="SI31" s="17">
        <v>0</v>
      </c>
      <c r="SJ31" s="17">
        <v>0.4</v>
      </c>
      <c r="SK31" s="17">
        <v>0.4</v>
      </c>
      <c r="SL31" s="17">
        <v>0.7</v>
      </c>
      <c r="SM31" s="17">
        <v>-0.3</v>
      </c>
      <c r="SN31" s="17">
        <v>11.9</v>
      </c>
      <c r="SO31" s="17">
        <v>11.707319999999999</v>
      </c>
      <c r="SP31" s="17">
        <v>11.707319999999999</v>
      </c>
      <c r="SQ31" s="17">
        <v>0.19267999999999999</v>
      </c>
      <c r="SR31" s="17">
        <v>6.2</v>
      </c>
      <c r="SS31" s="17">
        <v>6.4</v>
      </c>
      <c r="ST31" s="17">
        <v>6.4</v>
      </c>
      <c r="SU31" s="17">
        <v>-0.2</v>
      </c>
      <c r="SV31" s="17">
        <v>8.3000000000000007</v>
      </c>
      <c r="SW31" s="17">
        <v>8</v>
      </c>
      <c r="SX31" s="17">
        <v>8</v>
      </c>
      <c r="SY31" s="17">
        <v>0.3</v>
      </c>
      <c r="SZ31" s="17">
        <v>11.7</v>
      </c>
      <c r="TA31" s="17">
        <v>11.707319999999999</v>
      </c>
      <c r="TB31" s="17">
        <v>11.707319999999999</v>
      </c>
      <c r="TC31" s="17">
        <v>-7.3200000000000001E-3</v>
      </c>
      <c r="TD31" s="17">
        <v>20</v>
      </c>
      <c r="TE31" s="17">
        <v>20</v>
      </c>
      <c r="TF31" s="17">
        <v>19.317070000000001</v>
      </c>
      <c r="TG31" s="17">
        <v>0.68293000000000004</v>
      </c>
      <c r="TH31" s="17">
        <v>12.1</v>
      </c>
      <c r="TI31" s="17">
        <v>17.89</v>
      </c>
      <c r="TJ31" s="17">
        <v>17.89</v>
      </c>
      <c r="TK31" s="17">
        <v>-5.79</v>
      </c>
      <c r="TL31" s="17">
        <v>58.3</v>
      </c>
      <c r="TM31" s="17">
        <v>45.661999999999999</v>
      </c>
      <c r="TN31" s="17">
        <v>45.661999999999999</v>
      </c>
      <c r="TO31" s="17">
        <v>12.638</v>
      </c>
      <c r="TP31" s="17">
        <v>13.1</v>
      </c>
      <c r="TQ31" s="17"/>
      <c r="TR31" s="17">
        <v>25.704999999999998</v>
      </c>
      <c r="TS31" s="17">
        <v>-12.605</v>
      </c>
      <c r="TT31" s="17">
        <v>0</v>
      </c>
      <c r="TU31" s="17">
        <v>28</v>
      </c>
      <c r="TV31" s="17">
        <v>33.21</v>
      </c>
      <c r="TW31" s="17">
        <v>-33.21</v>
      </c>
      <c r="TX31" s="17">
        <v>11.7</v>
      </c>
      <c r="TY31" s="17">
        <v>38.9</v>
      </c>
      <c r="TZ31" s="17">
        <v>43.19</v>
      </c>
      <c r="UA31" s="17">
        <v>-31.49</v>
      </c>
      <c r="UB31" s="17">
        <v>0</v>
      </c>
      <c r="UC31" s="17">
        <v>4.0750000000000002</v>
      </c>
      <c r="UD31" s="17">
        <v>4.0750000000000002</v>
      </c>
      <c r="UE31" s="17">
        <v>-4.0750000000000002</v>
      </c>
      <c r="UF31" s="17">
        <v>2.6</v>
      </c>
      <c r="UG31" s="17">
        <v>4.03</v>
      </c>
      <c r="UH31" s="17">
        <v>4.03</v>
      </c>
      <c r="UI31" s="17">
        <v>-1.43</v>
      </c>
      <c r="UJ31" s="17"/>
      <c r="UK31" s="17"/>
      <c r="UL31" s="17">
        <v>11.707319999999999</v>
      </c>
      <c r="UM31" s="17">
        <v>-11.707319999999999</v>
      </c>
      <c r="UN31" s="17">
        <v>3.8154300000000001</v>
      </c>
      <c r="UO31" s="17">
        <v>4</v>
      </c>
      <c r="UP31" s="17">
        <v>4</v>
      </c>
      <c r="UQ31" s="17">
        <v>-0.18457000000000001</v>
      </c>
      <c r="UR31" s="17">
        <v>7.1</v>
      </c>
      <c r="US31" s="17">
        <v>8</v>
      </c>
      <c r="UT31" s="17">
        <v>8</v>
      </c>
      <c r="UU31" s="17">
        <v>-0.9</v>
      </c>
      <c r="UV31" s="17">
        <v>14.4</v>
      </c>
      <c r="UW31" s="17">
        <v>15</v>
      </c>
      <c r="UX31" s="17">
        <v>12.682919999999999</v>
      </c>
      <c r="UY31" s="17">
        <v>1.7170799999999999</v>
      </c>
      <c r="UZ31" s="17">
        <v>15.2</v>
      </c>
      <c r="VA31" s="17">
        <v>17</v>
      </c>
      <c r="VB31" s="17">
        <v>12.682919999999999</v>
      </c>
      <c r="VC31" s="17">
        <v>2.51708</v>
      </c>
      <c r="VD31" s="17">
        <v>15.5</v>
      </c>
      <c r="VE31" s="17">
        <v>17</v>
      </c>
      <c r="VF31" s="17">
        <v>11.707319999999999</v>
      </c>
      <c r="VG31" s="17">
        <v>3.7926799999999998</v>
      </c>
      <c r="VH31" s="17">
        <v>8.3000000000000007</v>
      </c>
      <c r="VI31" s="17">
        <v>12.8</v>
      </c>
      <c r="VJ31" s="17">
        <v>14.279</v>
      </c>
      <c r="VK31" s="17">
        <v>-5.9790000000000001</v>
      </c>
      <c r="VL31" s="17">
        <v>224.9</v>
      </c>
      <c r="VM31" s="17"/>
      <c r="VN31" s="17">
        <v>230.54</v>
      </c>
      <c r="VO31" s="17">
        <v>-5.64</v>
      </c>
      <c r="VP31" s="17">
        <v>13.6</v>
      </c>
      <c r="VQ31" s="17"/>
      <c r="VR31" s="17">
        <v>14.455</v>
      </c>
      <c r="VS31" s="17">
        <v>-0.85499999999999998</v>
      </c>
      <c r="VT31" s="17">
        <v>109.8</v>
      </c>
      <c r="VU31" s="17"/>
      <c r="VV31" s="17">
        <v>103.32899999999999</v>
      </c>
      <c r="VW31" s="17">
        <v>6.4710000000000001</v>
      </c>
      <c r="VX31" s="17">
        <v>0.6</v>
      </c>
      <c r="VY31" s="17">
        <v>0.6</v>
      </c>
      <c r="VZ31" s="17">
        <v>0.6</v>
      </c>
      <c r="WA31" s="17">
        <v>0</v>
      </c>
      <c r="WB31" s="17">
        <v>10.3</v>
      </c>
      <c r="WC31" s="17">
        <v>25.5</v>
      </c>
      <c r="WD31" s="17">
        <v>35.764000000000003</v>
      </c>
      <c r="WE31" s="17">
        <v>-25.463999999999999</v>
      </c>
      <c r="WF31" s="17">
        <v>16.7</v>
      </c>
      <c r="WG31" s="17">
        <v>38.1</v>
      </c>
      <c r="WH31" s="17">
        <v>43.564</v>
      </c>
      <c r="WI31" s="17">
        <v>-26.864000000000001</v>
      </c>
      <c r="WJ31" s="17">
        <v>83.3</v>
      </c>
      <c r="WK31" s="17"/>
      <c r="WL31" s="17">
        <v>76.406999999999996</v>
      </c>
      <c r="WM31" s="17">
        <v>6.8929999999999998</v>
      </c>
      <c r="WN31" s="17">
        <v>14.3</v>
      </c>
      <c r="WO31" s="17"/>
      <c r="WP31" s="17">
        <v>11.601000000000001</v>
      </c>
      <c r="WQ31" s="17">
        <v>2.6989999999999998</v>
      </c>
      <c r="WR31" s="17">
        <v>9.8000000000000007</v>
      </c>
      <c r="WS31" s="17">
        <v>9.6</v>
      </c>
      <c r="WT31" s="17">
        <v>9.6</v>
      </c>
      <c r="WU31" s="17">
        <v>0.2</v>
      </c>
      <c r="WV31" s="17">
        <v>10.6</v>
      </c>
      <c r="WW31" s="17">
        <v>20</v>
      </c>
      <c r="WX31" s="17">
        <v>19.317070000000001</v>
      </c>
      <c r="WY31" s="17">
        <v>-8.7170699999999997</v>
      </c>
      <c r="WZ31" s="17">
        <v>9.6</v>
      </c>
      <c r="XA31" s="17">
        <v>10</v>
      </c>
      <c r="XB31" s="17">
        <v>10.7</v>
      </c>
      <c r="XC31" s="17">
        <v>-1.1000000000000001</v>
      </c>
      <c r="XD31" s="17">
        <v>43.4</v>
      </c>
      <c r="XE31" s="17">
        <v>43.2</v>
      </c>
      <c r="XF31" s="17">
        <v>40</v>
      </c>
      <c r="XG31" s="17">
        <v>3.4</v>
      </c>
      <c r="XH31" s="17">
        <v>11</v>
      </c>
      <c r="XI31" s="17">
        <v>10.8</v>
      </c>
      <c r="XJ31" s="17">
        <v>10</v>
      </c>
      <c r="XK31" s="17">
        <v>1</v>
      </c>
      <c r="XL31" s="17"/>
      <c r="XM31" s="17"/>
      <c r="XN31" s="17"/>
      <c r="XO31" s="17">
        <v>0</v>
      </c>
      <c r="XP31" s="17"/>
      <c r="XQ31" s="17"/>
      <c r="XR31" s="17"/>
      <c r="XS31" s="17">
        <v>0</v>
      </c>
      <c r="XT31" s="17">
        <v>17</v>
      </c>
      <c r="XU31" s="17">
        <v>17</v>
      </c>
      <c r="XV31" s="17">
        <v>14</v>
      </c>
      <c r="XW31" s="17">
        <v>3</v>
      </c>
      <c r="XX31" s="17"/>
      <c r="XY31" s="17"/>
      <c r="XZ31" s="17"/>
      <c r="YA31" s="17">
        <v>0</v>
      </c>
      <c r="YB31" s="17"/>
      <c r="YC31" s="17"/>
      <c r="YD31" s="17"/>
      <c r="YE31" s="17">
        <v>0</v>
      </c>
    </row>
    <row r="32" spans="1:655" ht="24" customHeight="1" x14ac:dyDescent="0.3">
      <c r="A32" s="1"/>
      <c r="B32" s="18" t="s">
        <v>87</v>
      </c>
      <c r="C32" s="18" t="s">
        <v>947</v>
      </c>
      <c r="D32" s="19">
        <v>103.9</v>
      </c>
      <c r="E32" s="19">
        <v>104</v>
      </c>
      <c r="F32" s="19">
        <v>104</v>
      </c>
      <c r="G32" s="19">
        <v>-0.1</v>
      </c>
      <c r="H32" s="19">
        <v>652.79999999999995</v>
      </c>
      <c r="I32" s="19">
        <v>646.79789000000005</v>
      </c>
      <c r="J32" s="19">
        <v>646.79789000000005</v>
      </c>
      <c r="K32" s="19">
        <v>6.0021100000000001</v>
      </c>
      <c r="L32" s="19">
        <v>217.1</v>
      </c>
      <c r="M32" s="19">
        <v>211.44126</v>
      </c>
      <c r="N32" s="19">
        <v>211.44126</v>
      </c>
      <c r="O32" s="19">
        <v>5.6587399999999999</v>
      </c>
      <c r="P32" s="19"/>
      <c r="Q32" s="19"/>
      <c r="R32" s="19"/>
      <c r="S32" s="19">
        <v>0</v>
      </c>
      <c r="T32" s="19"/>
      <c r="U32" s="19"/>
      <c r="V32" s="19"/>
      <c r="W32" s="19">
        <v>0</v>
      </c>
      <c r="X32" s="19">
        <v>91.8</v>
      </c>
      <c r="Y32" s="19">
        <v>92.226339999999993</v>
      </c>
      <c r="Z32" s="19">
        <v>92.226339999999993</v>
      </c>
      <c r="AA32" s="19">
        <v>-0.42634</v>
      </c>
      <c r="AB32" s="19">
        <v>191.6</v>
      </c>
      <c r="AC32" s="19">
        <v>190</v>
      </c>
      <c r="AD32" s="19">
        <v>196.09834000000001</v>
      </c>
      <c r="AE32" s="19">
        <v>-4.4983399999999998</v>
      </c>
      <c r="AF32" s="19"/>
      <c r="AG32" s="19"/>
      <c r="AH32" s="19"/>
      <c r="AI32" s="19">
        <v>0</v>
      </c>
      <c r="AJ32" s="19"/>
      <c r="AK32" s="19"/>
      <c r="AL32" s="19"/>
      <c r="AM32" s="19">
        <v>0</v>
      </c>
      <c r="AN32" s="19">
        <v>104</v>
      </c>
      <c r="AO32" s="19">
        <v>110</v>
      </c>
      <c r="AP32" s="19">
        <v>110.00001</v>
      </c>
      <c r="AQ32" s="19">
        <v>-6.0000099999999996</v>
      </c>
      <c r="AR32" s="19"/>
      <c r="AS32" s="19"/>
      <c r="AT32" s="19"/>
      <c r="AU32" s="19">
        <v>0</v>
      </c>
      <c r="AV32" s="19">
        <v>103.4</v>
      </c>
      <c r="AW32" s="19">
        <v>110</v>
      </c>
      <c r="AX32" s="19">
        <v>110.00001</v>
      </c>
      <c r="AY32" s="19">
        <v>-6.6000100000000002</v>
      </c>
      <c r="AZ32" s="19">
        <v>131</v>
      </c>
      <c r="BA32" s="19">
        <v>110</v>
      </c>
      <c r="BB32" s="19">
        <v>110.00001</v>
      </c>
      <c r="BC32" s="19">
        <v>20.99999</v>
      </c>
      <c r="BD32" s="19">
        <v>206.9</v>
      </c>
      <c r="BE32" s="19">
        <v>195.12200999999999</v>
      </c>
      <c r="BF32" s="19">
        <v>136.55813000000001</v>
      </c>
      <c r="BG32" s="19">
        <v>70.34187</v>
      </c>
      <c r="BH32" s="19">
        <v>109.5</v>
      </c>
      <c r="BI32" s="19">
        <v>97.561000000000007</v>
      </c>
      <c r="BJ32" s="19">
        <v>68.279070000000004</v>
      </c>
      <c r="BK32" s="19">
        <v>41.220930000000003</v>
      </c>
      <c r="BL32" s="19">
        <v>308.39999999999998</v>
      </c>
      <c r="BM32" s="19">
        <v>317.63367</v>
      </c>
      <c r="BN32" s="19">
        <v>568.29853000000003</v>
      </c>
      <c r="BO32" s="19">
        <v>-259.89852999999999</v>
      </c>
      <c r="BP32" s="19">
        <v>5.6</v>
      </c>
      <c r="BQ32" s="19">
        <v>5.4891500000000004</v>
      </c>
      <c r="BR32" s="19">
        <v>5.4891399999999999</v>
      </c>
      <c r="BS32" s="19">
        <v>0.11086</v>
      </c>
      <c r="BT32" s="19"/>
      <c r="BU32" s="19"/>
      <c r="BV32" s="19"/>
      <c r="BW32" s="19">
        <v>0</v>
      </c>
      <c r="BX32" s="19"/>
      <c r="BY32" s="19"/>
      <c r="BZ32" s="19"/>
      <c r="CA32" s="19">
        <v>0</v>
      </c>
      <c r="CB32" s="19"/>
      <c r="CC32" s="19"/>
      <c r="CD32" s="19"/>
      <c r="CE32" s="19">
        <v>0</v>
      </c>
      <c r="CF32" s="19"/>
      <c r="CG32" s="19"/>
      <c r="CH32" s="19"/>
      <c r="CI32" s="19">
        <v>0</v>
      </c>
      <c r="CJ32" s="19">
        <v>159.6</v>
      </c>
      <c r="CK32" s="19">
        <v>154.72604999999999</v>
      </c>
      <c r="CL32" s="19">
        <v>154.72604999999999</v>
      </c>
      <c r="CM32" s="19">
        <v>4.8739499999999998</v>
      </c>
      <c r="CN32" s="19">
        <v>7.9</v>
      </c>
      <c r="CO32" s="19">
        <v>6.8335499999999998</v>
      </c>
      <c r="CP32" s="19">
        <v>5.1346499999999997</v>
      </c>
      <c r="CQ32" s="19">
        <v>2.7653500000000002</v>
      </c>
      <c r="CR32" s="19">
        <v>5.3</v>
      </c>
      <c r="CS32" s="19">
        <v>3.75102</v>
      </c>
      <c r="CT32" s="19">
        <v>2.8184800000000001</v>
      </c>
      <c r="CU32" s="19">
        <v>2.4815200000000002</v>
      </c>
      <c r="CV32" s="19"/>
      <c r="CW32" s="19"/>
      <c r="CX32" s="19">
        <v>0</v>
      </c>
      <c r="CY32" s="19">
        <v>0</v>
      </c>
      <c r="CZ32" s="19">
        <v>6.9</v>
      </c>
      <c r="DA32" s="19">
        <v>6.8787000000000003</v>
      </c>
      <c r="DB32" s="19">
        <v>6.8787000000000003</v>
      </c>
      <c r="DC32" s="19">
        <v>2.1299999999999999E-2</v>
      </c>
      <c r="DD32" s="19">
        <v>11.3</v>
      </c>
      <c r="DE32" s="19">
        <v>14.017160000000001</v>
      </c>
      <c r="DF32" s="19">
        <v>12.26041</v>
      </c>
      <c r="DG32" s="19">
        <v>-0.96040999999999999</v>
      </c>
      <c r="DH32" s="19">
        <v>70.8</v>
      </c>
      <c r="DI32" s="19">
        <v>59.757280000000002</v>
      </c>
      <c r="DJ32" s="19">
        <v>113.58154999999999</v>
      </c>
      <c r="DK32" s="19">
        <v>-42.781550000000003</v>
      </c>
      <c r="DL32" s="19"/>
      <c r="DM32" s="19"/>
      <c r="DN32" s="19"/>
      <c r="DO32" s="19">
        <v>0</v>
      </c>
      <c r="DP32" s="19"/>
      <c r="DQ32" s="19"/>
      <c r="DR32" s="19"/>
      <c r="DS32" s="19">
        <v>0</v>
      </c>
      <c r="DT32" s="19"/>
      <c r="DU32" s="19"/>
      <c r="DV32" s="19"/>
      <c r="DW32" s="19">
        <v>0</v>
      </c>
      <c r="DX32" s="19"/>
      <c r="DY32" s="19"/>
      <c r="DZ32" s="19"/>
      <c r="EA32" s="19">
        <v>0</v>
      </c>
      <c r="EB32" s="19">
        <v>111.2</v>
      </c>
      <c r="EC32" s="19">
        <v>111</v>
      </c>
      <c r="ED32" s="19">
        <v>112.90536</v>
      </c>
      <c r="EE32" s="19">
        <v>-1.70536</v>
      </c>
      <c r="EF32" s="19">
        <v>216.3</v>
      </c>
      <c r="EG32" s="19">
        <v>221.30108000000001</v>
      </c>
      <c r="EH32" s="19">
        <v>145.90895</v>
      </c>
      <c r="EI32" s="19">
        <v>70.391050000000007</v>
      </c>
      <c r="EJ32" s="19"/>
      <c r="EK32" s="19"/>
      <c r="EL32" s="19"/>
      <c r="EM32" s="19">
        <v>0</v>
      </c>
      <c r="EN32" s="19"/>
      <c r="EO32" s="19"/>
      <c r="EP32" s="19"/>
      <c r="EQ32" s="19">
        <v>0</v>
      </c>
      <c r="ER32" s="19"/>
      <c r="ES32" s="19"/>
      <c r="ET32" s="19"/>
      <c r="EU32" s="19">
        <v>0</v>
      </c>
      <c r="EV32" s="19">
        <v>6.5</v>
      </c>
      <c r="EW32" s="19">
        <v>6.39</v>
      </c>
      <c r="EX32" s="19">
        <v>6.39</v>
      </c>
      <c r="EY32" s="19">
        <v>0.11</v>
      </c>
      <c r="EZ32" s="19">
        <v>233.3</v>
      </c>
      <c r="FA32" s="19">
        <v>229.30732</v>
      </c>
      <c r="FB32" s="19">
        <v>229.30732</v>
      </c>
      <c r="FC32" s="19">
        <v>3.99268</v>
      </c>
      <c r="FD32" s="19">
        <v>59.7</v>
      </c>
      <c r="FE32" s="19">
        <v>61.005040000000001</v>
      </c>
      <c r="FF32" s="19">
        <v>61.005040000000001</v>
      </c>
      <c r="FG32" s="19">
        <v>-1.30504</v>
      </c>
      <c r="FH32" s="19">
        <v>153.6</v>
      </c>
      <c r="FI32" s="19">
        <v>75</v>
      </c>
      <c r="FJ32" s="19">
        <v>133.81628000000001</v>
      </c>
      <c r="FK32" s="19">
        <v>19.783719999999999</v>
      </c>
      <c r="FL32" s="19">
        <v>32.6</v>
      </c>
      <c r="FM32" s="19">
        <v>30.165790000000001</v>
      </c>
      <c r="FN32" s="19">
        <v>30.165790000000001</v>
      </c>
      <c r="FO32" s="19">
        <v>2.4342100000000002</v>
      </c>
      <c r="FP32" s="19">
        <v>18.7</v>
      </c>
      <c r="FQ32" s="19">
        <v>19.28585</v>
      </c>
      <c r="FR32" s="19">
        <v>19.28585</v>
      </c>
      <c r="FS32" s="19">
        <v>-0.58584999999999998</v>
      </c>
      <c r="FT32" s="19">
        <v>19.3</v>
      </c>
      <c r="FU32" s="19">
        <v>20</v>
      </c>
      <c r="FV32" s="19">
        <v>19.317070000000001</v>
      </c>
      <c r="FW32" s="19">
        <v>-1.7069999999999998E-2</v>
      </c>
      <c r="FX32" s="19">
        <v>87.2</v>
      </c>
      <c r="FY32" s="19">
        <v>84.511290000000002</v>
      </c>
      <c r="FZ32" s="19">
        <v>84.511290000000002</v>
      </c>
      <c r="GA32" s="19">
        <v>2.6887099999999999</v>
      </c>
      <c r="GB32" s="19">
        <v>127.00305</v>
      </c>
      <c r="GC32" s="19">
        <v>133.33332999999999</v>
      </c>
      <c r="GD32" s="19">
        <v>133.33333999999999</v>
      </c>
      <c r="GE32" s="19">
        <v>-6.3302899999999998</v>
      </c>
      <c r="GF32" s="19">
        <v>127.57751</v>
      </c>
      <c r="GG32" s="19">
        <v>133.33332999999999</v>
      </c>
      <c r="GH32" s="19">
        <v>133.33333999999999</v>
      </c>
      <c r="GI32" s="19">
        <v>-5.7558299999999996</v>
      </c>
      <c r="GJ32" s="19">
        <v>151.79534000000001</v>
      </c>
      <c r="GK32" s="19">
        <v>133.33332999999999</v>
      </c>
      <c r="GL32" s="19">
        <v>133.33333999999999</v>
      </c>
      <c r="GM32" s="19">
        <v>18.462</v>
      </c>
      <c r="GN32" s="19">
        <v>109.8</v>
      </c>
      <c r="GO32" s="19">
        <v>106.21409</v>
      </c>
      <c r="GP32" s="19">
        <v>110.91316999999999</v>
      </c>
      <c r="GQ32" s="19">
        <v>-1.11317</v>
      </c>
      <c r="GR32" s="19">
        <v>8.1</v>
      </c>
      <c r="GS32" s="19">
        <v>8</v>
      </c>
      <c r="GT32" s="19">
        <v>9.09</v>
      </c>
      <c r="GU32" s="19">
        <v>-0.99</v>
      </c>
      <c r="GV32" s="19">
        <v>3.3</v>
      </c>
      <c r="GW32" s="19">
        <v>3.0634600000000001</v>
      </c>
      <c r="GX32" s="19">
        <v>6.6261000000000001</v>
      </c>
      <c r="GY32" s="19">
        <v>-3.3260999999999998</v>
      </c>
      <c r="GZ32" s="19">
        <v>47.6</v>
      </c>
      <c r="HA32" s="19">
        <v>47.26634</v>
      </c>
      <c r="HB32" s="19">
        <v>28.847239999999999</v>
      </c>
      <c r="HC32" s="19">
        <v>18.752759999999999</v>
      </c>
      <c r="HD32" s="19">
        <v>18.399999999999999</v>
      </c>
      <c r="HE32" s="19">
        <v>13.00803</v>
      </c>
      <c r="HF32" s="19">
        <v>13.00803</v>
      </c>
      <c r="HG32" s="19">
        <v>5.3919699999999997</v>
      </c>
      <c r="HH32" s="19">
        <v>1.9</v>
      </c>
      <c r="HI32" s="19"/>
      <c r="HJ32" s="19">
        <v>3.8872599999999999</v>
      </c>
      <c r="HK32" s="19">
        <v>-1.98726</v>
      </c>
      <c r="HL32" s="19">
        <v>25.2</v>
      </c>
      <c r="HM32" s="19">
        <v>25.0092</v>
      </c>
      <c r="HN32" s="19">
        <v>25.0092</v>
      </c>
      <c r="HO32" s="19">
        <v>0.1908</v>
      </c>
      <c r="HP32" s="19">
        <v>108</v>
      </c>
      <c r="HQ32" s="19">
        <v>81.600999999999999</v>
      </c>
      <c r="HR32" s="19">
        <v>169</v>
      </c>
      <c r="HS32" s="19">
        <v>-61</v>
      </c>
      <c r="HT32" s="19"/>
      <c r="HU32" s="19"/>
      <c r="HV32" s="19"/>
      <c r="HW32" s="19">
        <v>0</v>
      </c>
      <c r="HX32" s="19"/>
      <c r="HY32" s="19"/>
      <c r="HZ32" s="19"/>
      <c r="IA32" s="19">
        <v>0</v>
      </c>
      <c r="IB32" s="19"/>
      <c r="IC32" s="19"/>
      <c r="ID32" s="19"/>
      <c r="IE32" s="19">
        <v>0</v>
      </c>
      <c r="IF32" s="19">
        <v>0</v>
      </c>
      <c r="IG32" s="19"/>
      <c r="IH32" s="19"/>
      <c r="II32" s="19">
        <v>0</v>
      </c>
      <c r="IJ32" s="19"/>
      <c r="IK32" s="19"/>
      <c r="IL32" s="19"/>
      <c r="IM32" s="19">
        <v>0</v>
      </c>
      <c r="IN32" s="19"/>
      <c r="IO32" s="19"/>
      <c r="IP32" s="19">
        <v>0</v>
      </c>
      <c r="IQ32" s="19">
        <v>0</v>
      </c>
      <c r="IR32" s="19"/>
      <c r="IS32" s="19"/>
      <c r="IT32" s="19"/>
      <c r="IU32" s="19">
        <v>0</v>
      </c>
      <c r="IV32" s="19"/>
      <c r="IW32" s="19"/>
      <c r="IX32" s="19"/>
      <c r="IY32" s="19">
        <v>0</v>
      </c>
      <c r="IZ32" s="19"/>
      <c r="JA32" s="19"/>
      <c r="JB32" s="19"/>
      <c r="JC32" s="19">
        <v>0</v>
      </c>
      <c r="JD32" s="19">
        <v>86.8</v>
      </c>
      <c r="JE32" s="19">
        <v>86.999989999999997</v>
      </c>
      <c r="JF32" s="19">
        <v>88.815600000000003</v>
      </c>
      <c r="JG32" s="19">
        <v>-2.0156000000000001</v>
      </c>
      <c r="JH32" s="19">
        <v>0</v>
      </c>
      <c r="JI32" s="19">
        <v>0</v>
      </c>
      <c r="JJ32" s="19">
        <v>0</v>
      </c>
      <c r="JK32" s="19">
        <v>0</v>
      </c>
      <c r="JL32" s="19">
        <v>0</v>
      </c>
      <c r="JM32" s="19">
        <v>0</v>
      </c>
      <c r="JN32" s="19">
        <v>0</v>
      </c>
      <c r="JO32" s="19">
        <v>0</v>
      </c>
      <c r="JP32" s="19">
        <v>139.1</v>
      </c>
      <c r="JQ32" s="19">
        <v>136.66667000000001</v>
      </c>
      <c r="JR32" s="19">
        <v>136.66668999999999</v>
      </c>
      <c r="JS32" s="19">
        <v>2.4333100000000001</v>
      </c>
      <c r="JT32" s="19">
        <v>67.400000000000006</v>
      </c>
      <c r="JU32" s="19">
        <v>68.333330000000004</v>
      </c>
      <c r="JV32" s="19">
        <v>68.333349999999996</v>
      </c>
      <c r="JW32" s="19">
        <v>-0.93335000000000001</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4.4000000000000004</v>
      </c>
      <c r="LE32" s="19">
        <v>3.9931199999999998</v>
      </c>
      <c r="LF32" s="19">
        <v>3.9931199999999998</v>
      </c>
      <c r="LG32" s="19">
        <v>0.40688000000000002</v>
      </c>
      <c r="LH32" s="19">
        <v>154.1</v>
      </c>
      <c r="LI32" s="19">
        <v>114.60388</v>
      </c>
      <c r="LJ32" s="19">
        <v>129.38967</v>
      </c>
      <c r="LK32" s="19">
        <v>24.710329999999999</v>
      </c>
      <c r="LL32" s="19">
        <v>134.9</v>
      </c>
      <c r="LM32" s="19">
        <v>133.67995999999999</v>
      </c>
      <c r="LN32" s="19">
        <v>125.87508</v>
      </c>
      <c r="LO32" s="19">
        <v>9.0249199999999998</v>
      </c>
      <c r="LP32" s="19">
        <v>67.3</v>
      </c>
      <c r="LQ32" s="19">
        <v>67.461460000000002</v>
      </c>
      <c r="LR32" s="19">
        <v>67.461460000000002</v>
      </c>
      <c r="LS32" s="19">
        <v>-0.16145999999999999</v>
      </c>
      <c r="LT32" s="19">
        <v>66.8</v>
      </c>
      <c r="LU32" s="19">
        <v>48.649389999999997</v>
      </c>
      <c r="LV32" s="19">
        <v>48.649389999999997</v>
      </c>
      <c r="LW32" s="19">
        <v>18.15061</v>
      </c>
      <c r="LX32" s="19">
        <v>30.7</v>
      </c>
      <c r="LY32" s="19">
        <v>30.097560000000001</v>
      </c>
      <c r="LZ32" s="19">
        <v>30.097560000000001</v>
      </c>
      <c r="MA32" s="19">
        <v>0.60243999999999998</v>
      </c>
      <c r="MB32" s="19"/>
      <c r="MC32" s="19"/>
      <c r="MD32" s="19"/>
      <c r="ME32" s="19">
        <v>0</v>
      </c>
      <c r="MF32" s="19"/>
      <c r="MG32" s="19"/>
      <c r="MH32" s="19"/>
      <c r="MI32" s="19">
        <v>0</v>
      </c>
      <c r="MJ32" s="19"/>
      <c r="MK32" s="19"/>
      <c r="ML32" s="19"/>
      <c r="MM32" s="19">
        <v>0</v>
      </c>
      <c r="MN32" s="19">
        <v>102.5</v>
      </c>
      <c r="MO32" s="19">
        <v>130.40719999999999</v>
      </c>
      <c r="MP32" s="19">
        <v>110.00002000000001</v>
      </c>
      <c r="MQ32" s="19">
        <v>-7.5000200000000001</v>
      </c>
      <c r="MR32" s="19">
        <v>100.9</v>
      </c>
      <c r="MS32" s="19">
        <v>130.40719999999999</v>
      </c>
      <c r="MT32" s="19">
        <v>110.00002000000001</v>
      </c>
      <c r="MU32" s="19">
        <v>-9.1000200000000007</v>
      </c>
      <c r="MV32" s="19">
        <v>120.9</v>
      </c>
      <c r="MW32" s="19">
        <v>130.40719999999999</v>
      </c>
      <c r="MX32" s="19">
        <v>110.00002000000001</v>
      </c>
      <c r="MY32" s="19">
        <v>10.899979999999999</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0.7</v>
      </c>
      <c r="OC32" s="19"/>
      <c r="OD32" s="19">
        <v>1.1359999999999999</v>
      </c>
      <c r="OE32" s="19">
        <v>-0.436</v>
      </c>
      <c r="OF32" s="19">
        <v>16.899999999999999</v>
      </c>
      <c r="OG32" s="19">
        <v>47.5</v>
      </c>
      <c r="OH32" s="19">
        <v>63.790999999999997</v>
      </c>
      <c r="OI32" s="19">
        <v>-46.890999999999998</v>
      </c>
      <c r="OJ32" s="19">
        <v>68.7</v>
      </c>
      <c r="OK32" s="19"/>
      <c r="OL32" s="19">
        <v>60.225000000000001</v>
      </c>
      <c r="OM32" s="19">
        <v>8.4749999999999996</v>
      </c>
      <c r="ON32" s="19">
        <v>13</v>
      </c>
      <c r="OO32" s="19">
        <v>14.3</v>
      </c>
      <c r="OP32" s="19">
        <v>15.929</v>
      </c>
      <c r="OQ32" s="19">
        <v>-2.9289999999999998</v>
      </c>
      <c r="OR32" s="19">
        <v>0.3</v>
      </c>
      <c r="OS32" s="19">
        <v>0.5</v>
      </c>
      <c r="OT32" s="19">
        <v>0.5</v>
      </c>
      <c r="OU32" s="19">
        <v>-0.2</v>
      </c>
      <c r="OV32" s="19">
        <v>7.4</v>
      </c>
      <c r="OW32" s="19">
        <v>20</v>
      </c>
      <c r="OX32" s="19">
        <v>17.560970000000001</v>
      </c>
      <c r="OY32" s="19">
        <v>-10.160970000000001</v>
      </c>
      <c r="OZ32" s="19">
        <v>9.9</v>
      </c>
      <c r="PA32" s="19">
        <v>9.9830000000000005</v>
      </c>
      <c r="PB32" s="19">
        <v>9.9830000000000005</v>
      </c>
      <c r="PC32" s="19">
        <v>-8.3000000000000004E-2</v>
      </c>
      <c r="PD32" s="19">
        <v>5.5</v>
      </c>
      <c r="PE32" s="19">
        <v>5.67</v>
      </c>
      <c r="PF32" s="19">
        <v>5.67</v>
      </c>
      <c r="PG32" s="19">
        <v>-0.17</v>
      </c>
      <c r="PH32" s="19">
        <v>1.2</v>
      </c>
      <c r="PI32" s="19">
        <v>1.23</v>
      </c>
      <c r="PJ32" s="19">
        <v>1.23</v>
      </c>
      <c r="PK32" s="19">
        <v>-0.03</v>
      </c>
      <c r="PL32" s="19">
        <v>3.3</v>
      </c>
      <c r="PM32" s="19"/>
      <c r="PN32" s="19"/>
      <c r="PO32" s="19">
        <v>3.3</v>
      </c>
      <c r="PP32" s="19">
        <v>4.4000000000000004</v>
      </c>
      <c r="PQ32" s="19">
        <v>4.5</v>
      </c>
      <c r="PR32" s="19">
        <v>4.5</v>
      </c>
      <c r="PS32" s="19">
        <v>-0.1</v>
      </c>
      <c r="PT32" s="19"/>
      <c r="PU32" s="19"/>
      <c r="PV32" s="19"/>
      <c r="PW32" s="19">
        <v>0</v>
      </c>
      <c r="PX32" s="19">
        <v>20</v>
      </c>
      <c r="PY32" s="19">
        <v>19.5122</v>
      </c>
      <c r="PZ32" s="19">
        <v>19.51219</v>
      </c>
      <c r="QA32" s="19">
        <v>0.48781000000000002</v>
      </c>
      <c r="QB32" s="19">
        <v>18.899999999999999</v>
      </c>
      <c r="QC32" s="19">
        <v>19</v>
      </c>
      <c r="QD32" s="19">
        <v>18.2439</v>
      </c>
      <c r="QE32" s="19">
        <v>0.65610000000000002</v>
      </c>
      <c r="QF32" s="19">
        <v>3.2</v>
      </c>
      <c r="QG32" s="19"/>
      <c r="QH32" s="19">
        <v>3.5</v>
      </c>
      <c r="QI32" s="19">
        <v>-0.3</v>
      </c>
      <c r="QJ32" s="19">
        <v>10.4</v>
      </c>
      <c r="QK32" s="19">
        <v>19</v>
      </c>
      <c r="QL32" s="19">
        <v>18.048780000000001</v>
      </c>
      <c r="QM32" s="19">
        <v>-7.6487800000000004</v>
      </c>
      <c r="QN32" s="19">
        <v>13.8</v>
      </c>
      <c r="QO32" s="19"/>
      <c r="QP32" s="19">
        <v>9.1910000000000007</v>
      </c>
      <c r="QQ32" s="19">
        <v>4.609</v>
      </c>
      <c r="QR32" s="19">
        <v>16.600000000000001</v>
      </c>
      <c r="QS32" s="19"/>
      <c r="QT32" s="19">
        <v>13.737</v>
      </c>
      <c r="QU32" s="19">
        <v>2.863</v>
      </c>
      <c r="QV32" s="19">
        <v>4</v>
      </c>
      <c r="QW32" s="19">
        <v>10.9</v>
      </c>
      <c r="QX32" s="19">
        <v>14.164</v>
      </c>
      <c r="QY32" s="19">
        <v>-10.164</v>
      </c>
      <c r="QZ32" s="19">
        <v>10.1</v>
      </c>
      <c r="RA32" s="19">
        <v>40.6</v>
      </c>
      <c r="RB32" s="19">
        <v>46.784999999999997</v>
      </c>
      <c r="RC32" s="19">
        <v>-36.685000000000002</v>
      </c>
      <c r="RD32" s="19">
        <v>4.5</v>
      </c>
      <c r="RE32" s="19">
        <v>5</v>
      </c>
      <c r="RF32" s="19">
        <v>4.2</v>
      </c>
      <c r="RG32" s="19">
        <v>0.3</v>
      </c>
      <c r="RH32" s="19">
        <v>1.1000000000000001</v>
      </c>
      <c r="RI32" s="19">
        <v>1.2</v>
      </c>
      <c r="RJ32" s="19">
        <v>1.2</v>
      </c>
      <c r="RK32" s="19">
        <v>-0.1</v>
      </c>
      <c r="RL32" s="19">
        <v>2.2000000000000002</v>
      </c>
      <c r="RM32" s="19">
        <v>1.2</v>
      </c>
      <c r="RN32" s="19">
        <v>1.2</v>
      </c>
      <c r="RO32" s="19">
        <v>1</v>
      </c>
      <c r="RP32" s="19">
        <v>3</v>
      </c>
      <c r="RQ32" s="19">
        <v>2.8</v>
      </c>
      <c r="RR32" s="19">
        <v>2.8</v>
      </c>
      <c r="RS32" s="19">
        <v>0.2</v>
      </c>
      <c r="RT32" s="19">
        <v>7.7</v>
      </c>
      <c r="RU32" s="19"/>
      <c r="RV32" s="19">
        <v>8.4730000000000008</v>
      </c>
      <c r="RW32" s="19">
        <v>-0.77300000000000002</v>
      </c>
      <c r="RX32" s="19">
        <v>0</v>
      </c>
      <c r="RY32" s="19">
        <v>0</v>
      </c>
      <c r="RZ32" s="19">
        <v>0</v>
      </c>
      <c r="SA32" s="19">
        <v>0</v>
      </c>
      <c r="SB32" s="19">
        <v>13.3</v>
      </c>
      <c r="SC32" s="19">
        <v>19.869240000000001</v>
      </c>
      <c r="SD32" s="19">
        <v>19.869160000000001</v>
      </c>
      <c r="SE32" s="19">
        <v>-6.5691600000000001</v>
      </c>
      <c r="SF32" s="19">
        <v>2</v>
      </c>
      <c r="SG32" s="19">
        <v>2</v>
      </c>
      <c r="SH32" s="19">
        <v>2</v>
      </c>
      <c r="SI32" s="19">
        <v>0</v>
      </c>
      <c r="SJ32" s="19">
        <v>0.4</v>
      </c>
      <c r="SK32" s="19">
        <v>0.4</v>
      </c>
      <c r="SL32" s="19">
        <v>0.7</v>
      </c>
      <c r="SM32" s="19">
        <v>-0.3</v>
      </c>
      <c r="SN32" s="19">
        <v>11.9</v>
      </c>
      <c r="SO32" s="19">
        <v>11.707319999999999</v>
      </c>
      <c r="SP32" s="19">
        <v>11.707319999999999</v>
      </c>
      <c r="SQ32" s="19">
        <v>0.19267999999999999</v>
      </c>
      <c r="SR32" s="19">
        <v>6.2</v>
      </c>
      <c r="SS32" s="19">
        <v>6.4</v>
      </c>
      <c r="ST32" s="19">
        <v>6.4</v>
      </c>
      <c r="SU32" s="19">
        <v>-0.2</v>
      </c>
      <c r="SV32" s="19">
        <v>8.4</v>
      </c>
      <c r="SW32" s="19">
        <v>8</v>
      </c>
      <c r="SX32" s="19">
        <v>8</v>
      </c>
      <c r="SY32" s="19">
        <v>0.4</v>
      </c>
      <c r="SZ32" s="19">
        <v>11.9</v>
      </c>
      <c r="TA32" s="19">
        <v>11.707319999999999</v>
      </c>
      <c r="TB32" s="19">
        <v>11.707319999999999</v>
      </c>
      <c r="TC32" s="19">
        <v>0.19267999999999999</v>
      </c>
      <c r="TD32" s="19">
        <v>20</v>
      </c>
      <c r="TE32" s="19">
        <v>20</v>
      </c>
      <c r="TF32" s="19">
        <v>19.317070000000001</v>
      </c>
      <c r="TG32" s="19">
        <v>0.68293000000000004</v>
      </c>
      <c r="TH32" s="19">
        <v>14.2</v>
      </c>
      <c r="TI32" s="19">
        <v>18.672999999999998</v>
      </c>
      <c r="TJ32" s="19">
        <v>18.672999999999998</v>
      </c>
      <c r="TK32" s="19">
        <v>-4.4729999999999999</v>
      </c>
      <c r="TL32" s="19">
        <v>60.1</v>
      </c>
      <c r="TM32" s="19">
        <v>50.252000000000002</v>
      </c>
      <c r="TN32" s="19">
        <v>50.252000000000002</v>
      </c>
      <c r="TO32" s="19">
        <v>9.8480000000000008</v>
      </c>
      <c r="TP32" s="19">
        <v>18.600000000000001</v>
      </c>
      <c r="TQ32" s="19"/>
      <c r="TR32" s="19">
        <v>23.696999999999999</v>
      </c>
      <c r="TS32" s="19">
        <v>-5.0970000000000004</v>
      </c>
      <c r="TT32" s="19">
        <v>0</v>
      </c>
      <c r="TU32" s="19">
        <v>32.5</v>
      </c>
      <c r="TV32" s="19">
        <v>36.76</v>
      </c>
      <c r="TW32" s="19">
        <v>-36.76</v>
      </c>
      <c r="TX32" s="19">
        <v>16.399999999999999</v>
      </c>
      <c r="TY32" s="19">
        <v>43.8</v>
      </c>
      <c r="TZ32" s="19">
        <v>46.58</v>
      </c>
      <c r="UA32" s="19">
        <v>-30.18</v>
      </c>
      <c r="UB32" s="19">
        <v>0</v>
      </c>
      <c r="UC32" s="19">
        <v>4.8289999999999997</v>
      </c>
      <c r="UD32" s="19">
        <v>4.8289999999999997</v>
      </c>
      <c r="UE32" s="19">
        <v>-4.8289999999999997</v>
      </c>
      <c r="UF32" s="19">
        <v>3.5</v>
      </c>
      <c r="UG32" s="19">
        <v>4.66</v>
      </c>
      <c r="UH32" s="19">
        <v>4.66</v>
      </c>
      <c r="UI32" s="19">
        <v>-1.1599999999999999</v>
      </c>
      <c r="UJ32" s="19"/>
      <c r="UK32" s="19"/>
      <c r="UL32" s="19">
        <v>11.707319999999999</v>
      </c>
      <c r="UM32" s="19">
        <v>-11.707319999999999</v>
      </c>
      <c r="UN32" s="19">
        <v>3.8134199999999998</v>
      </c>
      <c r="UO32" s="19">
        <v>4</v>
      </c>
      <c r="UP32" s="19">
        <v>4</v>
      </c>
      <c r="UQ32" s="19">
        <v>-0.18658</v>
      </c>
      <c r="UR32" s="19">
        <v>7.2</v>
      </c>
      <c r="US32" s="19">
        <v>8</v>
      </c>
      <c r="UT32" s="19">
        <v>8</v>
      </c>
      <c r="UU32" s="19">
        <v>-0.8</v>
      </c>
      <c r="UV32" s="19">
        <v>15.6</v>
      </c>
      <c r="UW32" s="19">
        <v>15</v>
      </c>
      <c r="UX32" s="19">
        <v>12.682919999999999</v>
      </c>
      <c r="UY32" s="19">
        <v>2.9170799999999999</v>
      </c>
      <c r="UZ32" s="19">
        <v>16</v>
      </c>
      <c r="VA32" s="19">
        <v>17</v>
      </c>
      <c r="VB32" s="19">
        <v>12.682919999999999</v>
      </c>
      <c r="VC32" s="19">
        <v>3.3170799999999998</v>
      </c>
      <c r="VD32" s="19">
        <v>16.2</v>
      </c>
      <c r="VE32" s="19">
        <v>17</v>
      </c>
      <c r="VF32" s="19">
        <v>11.707319999999999</v>
      </c>
      <c r="VG32" s="19">
        <v>4.49268</v>
      </c>
      <c r="VH32" s="19">
        <v>11.8</v>
      </c>
      <c r="VI32" s="19">
        <v>12.6</v>
      </c>
      <c r="VJ32" s="19">
        <v>14.331</v>
      </c>
      <c r="VK32" s="19">
        <v>-2.5310000000000001</v>
      </c>
      <c r="VL32" s="19">
        <v>139</v>
      </c>
      <c r="VM32" s="19"/>
      <c r="VN32" s="19">
        <v>232.51</v>
      </c>
      <c r="VO32" s="19">
        <v>-93.51</v>
      </c>
      <c r="VP32" s="19">
        <v>14.6</v>
      </c>
      <c r="VQ32" s="19"/>
      <c r="VR32" s="19">
        <v>14.398</v>
      </c>
      <c r="VS32" s="19">
        <v>0.20200000000000001</v>
      </c>
      <c r="VT32" s="19">
        <v>72.2</v>
      </c>
      <c r="VU32" s="19"/>
      <c r="VV32" s="19">
        <v>97.331000000000003</v>
      </c>
      <c r="VW32" s="19">
        <v>-25.131</v>
      </c>
      <c r="VX32" s="19">
        <v>0.6</v>
      </c>
      <c r="VY32" s="19">
        <v>0.6</v>
      </c>
      <c r="VZ32" s="19">
        <v>0.6</v>
      </c>
      <c r="WA32" s="19">
        <v>0</v>
      </c>
      <c r="WB32" s="19">
        <v>25.2</v>
      </c>
      <c r="WC32" s="19">
        <v>36.6</v>
      </c>
      <c r="WD32" s="19">
        <v>43.036000000000001</v>
      </c>
      <c r="WE32" s="19">
        <v>-17.835999999999999</v>
      </c>
      <c r="WF32" s="19">
        <v>34</v>
      </c>
      <c r="WG32" s="19">
        <v>47.4</v>
      </c>
      <c r="WH32" s="19">
        <v>55.103000000000002</v>
      </c>
      <c r="WI32" s="19">
        <v>-21.103000000000002</v>
      </c>
      <c r="WJ32" s="19">
        <v>58.3</v>
      </c>
      <c r="WK32" s="19"/>
      <c r="WL32" s="19">
        <v>71.305999999999997</v>
      </c>
      <c r="WM32" s="19">
        <v>-13.006</v>
      </c>
      <c r="WN32" s="19">
        <v>12.8</v>
      </c>
      <c r="WO32" s="19"/>
      <c r="WP32" s="19">
        <v>11.196999999999999</v>
      </c>
      <c r="WQ32" s="19">
        <v>1.603</v>
      </c>
      <c r="WR32" s="19">
        <v>9.6999999999999993</v>
      </c>
      <c r="WS32" s="19">
        <v>9.6</v>
      </c>
      <c r="WT32" s="19">
        <v>9.6</v>
      </c>
      <c r="WU32" s="19">
        <v>0.1</v>
      </c>
      <c r="WV32" s="19">
        <v>10.7</v>
      </c>
      <c r="WW32" s="19">
        <v>20</v>
      </c>
      <c r="WX32" s="19">
        <v>19.317070000000001</v>
      </c>
      <c r="WY32" s="19">
        <v>-8.61707</v>
      </c>
      <c r="WZ32" s="19">
        <v>9.3000000000000007</v>
      </c>
      <c r="XA32" s="19">
        <v>10</v>
      </c>
      <c r="XB32" s="19">
        <v>10.7</v>
      </c>
      <c r="XC32" s="19">
        <v>-1.4</v>
      </c>
      <c r="XD32" s="19">
        <v>43.2</v>
      </c>
      <c r="XE32" s="19">
        <v>43.2</v>
      </c>
      <c r="XF32" s="19">
        <v>40</v>
      </c>
      <c r="XG32" s="19">
        <v>3.2</v>
      </c>
      <c r="XH32" s="19">
        <v>11</v>
      </c>
      <c r="XI32" s="19">
        <v>10.8</v>
      </c>
      <c r="XJ32" s="19">
        <v>10</v>
      </c>
      <c r="XK32" s="19">
        <v>1</v>
      </c>
      <c r="XL32" s="19"/>
      <c r="XM32" s="19"/>
      <c r="XN32" s="19"/>
      <c r="XO32" s="19">
        <v>0</v>
      </c>
      <c r="XP32" s="19"/>
      <c r="XQ32" s="19"/>
      <c r="XR32" s="19"/>
      <c r="XS32" s="19">
        <v>0</v>
      </c>
      <c r="XT32" s="19">
        <v>17.100000000000001</v>
      </c>
      <c r="XU32" s="19">
        <v>17</v>
      </c>
      <c r="XV32" s="19">
        <v>14</v>
      </c>
      <c r="XW32" s="19">
        <v>3.1</v>
      </c>
      <c r="XX32" s="19"/>
      <c r="XY32" s="19"/>
      <c r="XZ32" s="19"/>
      <c r="YA32" s="19">
        <v>0</v>
      </c>
      <c r="YB32" s="19"/>
      <c r="YC32" s="19"/>
      <c r="YD32" s="19"/>
      <c r="YE32" s="19">
        <v>0</v>
      </c>
    </row>
    <row r="33" spans="1:655" ht="24" customHeight="1" x14ac:dyDescent="0.3">
      <c r="A33" s="1"/>
      <c r="B33" s="13" t="s">
        <v>87</v>
      </c>
      <c r="C33" s="13" t="s">
        <v>948</v>
      </c>
      <c r="D33" s="14">
        <v>103.8</v>
      </c>
      <c r="E33" s="14">
        <v>104</v>
      </c>
      <c r="F33" s="14">
        <v>104</v>
      </c>
      <c r="G33" s="14">
        <v>-0.2</v>
      </c>
      <c r="H33" s="14">
        <v>647</v>
      </c>
      <c r="I33" s="14">
        <v>646.79789000000005</v>
      </c>
      <c r="J33" s="14">
        <v>646.79789000000005</v>
      </c>
      <c r="K33" s="14">
        <v>0.20211000000000001</v>
      </c>
      <c r="L33" s="14">
        <v>217.2</v>
      </c>
      <c r="M33" s="14">
        <v>211.44126</v>
      </c>
      <c r="N33" s="14">
        <v>211.44126</v>
      </c>
      <c r="O33" s="14">
        <v>5.7587400000000004</v>
      </c>
      <c r="P33" s="14"/>
      <c r="Q33" s="14"/>
      <c r="R33" s="14"/>
      <c r="S33" s="14">
        <v>0</v>
      </c>
      <c r="T33" s="14"/>
      <c r="U33" s="14"/>
      <c r="V33" s="14"/>
      <c r="W33" s="14">
        <v>0</v>
      </c>
      <c r="X33" s="14">
        <v>88.4</v>
      </c>
      <c r="Y33" s="14">
        <v>92.226339999999993</v>
      </c>
      <c r="Z33" s="14">
        <v>92.226339999999993</v>
      </c>
      <c r="AA33" s="14">
        <v>-3.8263400000000001</v>
      </c>
      <c r="AB33" s="14">
        <v>185.6</v>
      </c>
      <c r="AC33" s="14">
        <v>190</v>
      </c>
      <c r="AD33" s="14">
        <v>196.09834000000001</v>
      </c>
      <c r="AE33" s="14">
        <v>-10.498340000000001</v>
      </c>
      <c r="AF33" s="14"/>
      <c r="AG33" s="14"/>
      <c r="AH33" s="14"/>
      <c r="AI33" s="14">
        <v>0</v>
      </c>
      <c r="AJ33" s="14"/>
      <c r="AK33" s="14"/>
      <c r="AL33" s="14"/>
      <c r="AM33" s="14">
        <v>0</v>
      </c>
      <c r="AN33" s="14">
        <v>105.2</v>
      </c>
      <c r="AO33" s="14">
        <v>110</v>
      </c>
      <c r="AP33" s="14">
        <v>110.00001</v>
      </c>
      <c r="AQ33" s="14">
        <v>-4.8000100000000003</v>
      </c>
      <c r="AR33" s="14"/>
      <c r="AS33" s="14"/>
      <c r="AT33" s="14"/>
      <c r="AU33" s="14">
        <v>0</v>
      </c>
      <c r="AV33" s="14">
        <v>104.5</v>
      </c>
      <c r="AW33" s="14">
        <v>110</v>
      </c>
      <c r="AX33" s="14">
        <v>110.00001</v>
      </c>
      <c r="AY33" s="14">
        <v>-5.5000099999999996</v>
      </c>
      <c r="AZ33" s="14">
        <v>133</v>
      </c>
      <c r="BA33" s="14">
        <v>110</v>
      </c>
      <c r="BB33" s="14">
        <v>110.00001</v>
      </c>
      <c r="BC33" s="14">
        <v>22.99999</v>
      </c>
      <c r="BD33" s="14">
        <v>159.69999999999999</v>
      </c>
      <c r="BE33" s="14">
        <v>195.12200999999999</v>
      </c>
      <c r="BF33" s="14">
        <v>119.65817</v>
      </c>
      <c r="BG33" s="14">
        <v>40.041829999999997</v>
      </c>
      <c r="BH33" s="14">
        <v>95.2</v>
      </c>
      <c r="BI33" s="14">
        <v>97.561000000000007</v>
      </c>
      <c r="BJ33" s="14">
        <v>59.829090000000001</v>
      </c>
      <c r="BK33" s="14">
        <v>35.370910000000002</v>
      </c>
      <c r="BL33" s="14">
        <v>279.7</v>
      </c>
      <c r="BM33" s="14">
        <v>269.39494999999999</v>
      </c>
      <c r="BN33" s="14">
        <v>568.29853000000003</v>
      </c>
      <c r="BO33" s="14">
        <v>-288.59852999999998</v>
      </c>
      <c r="BP33" s="14">
        <v>5.2</v>
      </c>
      <c r="BQ33" s="14">
        <v>5.4891500000000004</v>
      </c>
      <c r="BR33" s="14">
        <v>5.4891399999999999</v>
      </c>
      <c r="BS33" s="14">
        <v>-0.28914000000000001</v>
      </c>
      <c r="BT33" s="14"/>
      <c r="BU33" s="14"/>
      <c r="BV33" s="14"/>
      <c r="BW33" s="14">
        <v>0</v>
      </c>
      <c r="BX33" s="14"/>
      <c r="BY33" s="14"/>
      <c r="BZ33" s="14"/>
      <c r="CA33" s="14">
        <v>0</v>
      </c>
      <c r="CB33" s="14"/>
      <c r="CC33" s="14"/>
      <c r="CD33" s="14"/>
      <c r="CE33" s="14">
        <v>0</v>
      </c>
      <c r="CF33" s="14"/>
      <c r="CG33" s="14"/>
      <c r="CH33" s="14"/>
      <c r="CI33" s="14">
        <v>0</v>
      </c>
      <c r="CJ33" s="14">
        <v>154.6</v>
      </c>
      <c r="CK33" s="14">
        <v>154.72604999999999</v>
      </c>
      <c r="CL33" s="14">
        <v>154.72604999999999</v>
      </c>
      <c r="CM33" s="14">
        <v>-0.12605</v>
      </c>
      <c r="CN33" s="14">
        <v>6.9</v>
      </c>
      <c r="CO33" s="14">
        <v>6.8335499999999998</v>
      </c>
      <c r="CP33" s="14">
        <v>5.1346499999999997</v>
      </c>
      <c r="CQ33" s="14">
        <v>1.76535</v>
      </c>
      <c r="CR33" s="14">
        <v>5</v>
      </c>
      <c r="CS33" s="14">
        <v>3.75102</v>
      </c>
      <c r="CT33" s="14">
        <v>2.8184800000000001</v>
      </c>
      <c r="CU33" s="14">
        <v>2.1815199999999999</v>
      </c>
      <c r="CV33" s="14"/>
      <c r="CW33" s="14"/>
      <c r="CX33" s="14">
        <v>0</v>
      </c>
      <c r="CY33" s="14">
        <v>0</v>
      </c>
      <c r="CZ33" s="14">
        <v>6.9</v>
      </c>
      <c r="DA33" s="14">
        <v>6.8787000000000003</v>
      </c>
      <c r="DB33" s="14">
        <v>6.8787000000000003</v>
      </c>
      <c r="DC33" s="14">
        <v>2.1299999999999999E-2</v>
      </c>
      <c r="DD33" s="14">
        <v>11.3</v>
      </c>
      <c r="DE33" s="14">
        <v>12.260400000000001</v>
      </c>
      <c r="DF33" s="14">
        <v>12.26041</v>
      </c>
      <c r="DG33" s="14">
        <v>-0.96040999999999999</v>
      </c>
      <c r="DH33" s="14">
        <v>70.3</v>
      </c>
      <c r="DI33" s="14">
        <v>51.29515</v>
      </c>
      <c r="DJ33" s="14">
        <v>57.348790000000001</v>
      </c>
      <c r="DK33" s="14">
        <v>12.95121</v>
      </c>
      <c r="DL33" s="14"/>
      <c r="DM33" s="14"/>
      <c r="DN33" s="14"/>
      <c r="DO33" s="14">
        <v>0</v>
      </c>
      <c r="DP33" s="14"/>
      <c r="DQ33" s="14"/>
      <c r="DR33" s="14"/>
      <c r="DS33" s="14">
        <v>0</v>
      </c>
      <c r="DT33" s="14"/>
      <c r="DU33" s="14"/>
      <c r="DV33" s="14"/>
      <c r="DW33" s="14">
        <v>0</v>
      </c>
      <c r="DX33" s="14"/>
      <c r="DY33" s="14"/>
      <c r="DZ33" s="14"/>
      <c r="EA33" s="14">
        <v>0</v>
      </c>
      <c r="EB33" s="14">
        <v>110.1</v>
      </c>
      <c r="EC33" s="14">
        <v>111</v>
      </c>
      <c r="ED33" s="14">
        <v>112.90536</v>
      </c>
      <c r="EE33" s="14">
        <v>-2.8053599999999999</v>
      </c>
      <c r="EF33" s="14">
        <v>202.7</v>
      </c>
      <c r="EG33" s="14">
        <v>221.30108000000001</v>
      </c>
      <c r="EH33" s="14">
        <v>135.62424999999999</v>
      </c>
      <c r="EI33" s="14">
        <v>67.075749999999999</v>
      </c>
      <c r="EJ33" s="14"/>
      <c r="EK33" s="14"/>
      <c r="EL33" s="14"/>
      <c r="EM33" s="14">
        <v>0</v>
      </c>
      <c r="EN33" s="14"/>
      <c r="EO33" s="14"/>
      <c r="EP33" s="14"/>
      <c r="EQ33" s="14">
        <v>0</v>
      </c>
      <c r="ER33" s="14"/>
      <c r="ES33" s="14"/>
      <c r="ET33" s="14"/>
      <c r="EU33" s="14">
        <v>0</v>
      </c>
      <c r="EV33" s="14">
        <v>6.5</v>
      </c>
      <c r="EW33" s="14">
        <v>6.39</v>
      </c>
      <c r="EX33" s="14">
        <v>6.39</v>
      </c>
      <c r="EY33" s="14">
        <v>0.11</v>
      </c>
      <c r="EZ33" s="14">
        <v>229.8</v>
      </c>
      <c r="FA33" s="14">
        <v>229.30732</v>
      </c>
      <c r="FB33" s="14">
        <v>229.30732</v>
      </c>
      <c r="FC33" s="14">
        <v>0.49268000000000001</v>
      </c>
      <c r="FD33" s="14">
        <v>58.9</v>
      </c>
      <c r="FE33" s="14">
        <v>61.005040000000001</v>
      </c>
      <c r="FF33" s="14">
        <v>61.005040000000001</v>
      </c>
      <c r="FG33" s="14">
        <v>-2.1050399999999998</v>
      </c>
      <c r="FH33" s="14">
        <v>134.5</v>
      </c>
      <c r="FI33" s="14">
        <v>133.81643</v>
      </c>
      <c r="FJ33" s="14">
        <v>130.97286</v>
      </c>
      <c r="FK33" s="14">
        <v>3.5271400000000002</v>
      </c>
      <c r="FL33" s="14">
        <v>30.7</v>
      </c>
      <c r="FM33" s="14">
        <v>30.165790000000001</v>
      </c>
      <c r="FN33" s="14">
        <v>30.165790000000001</v>
      </c>
      <c r="FO33" s="14">
        <v>0.53420999999999996</v>
      </c>
      <c r="FP33" s="14">
        <v>18.8</v>
      </c>
      <c r="FQ33" s="14">
        <v>19.28585</v>
      </c>
      <c r="FR33" s="14">
        <v>19.28585</v>
      </c>
      <c r="FS33" s="14">
        <v>-0.48585</v>
      </c>
      <c r="FT33" s="14">
        <v>19.7</v>
      </c>
      <c r="FU33" s="14">
        <v>20</v>
      </c>
      <c r="FV33" s="14">
        <v>19.317070000000001</v>
      </c>
      <c r="FW33" s="14">
        <v>0.38292999999999999</v>
      </c>
      <c r="FX33" s="14">
        <v>84.6</v>
      </c>
      <c r="FY33" s="14">
        <v>84.511290000000002</v>
      </c>
      <c r="FZ33" s="14">
        <v>84.511290000000002</v>
      </c>
      <c r="GA33" s="14">
        <v>8.8709999999999997E-2</v>
      </c>
      <c r="GB33" s="14">
        <v>120.87485</v>
      </c>
      <c r="GC33" s="14">
        <v>133.33332999999999</v>
      </c>
      <c r="GD33" s="14">
        <v>133.33333999999999</v>
      </c>
      <c r="GE33" s="14">
        <v>-12.458489999999999</v>
      </c>
      <c r="GF33" s="14">
        <v>121.31265999999999</v>
      </c>
      <c r="GG33" s="14">
        <v>133.33332999999999</v>
      </c>
      <c r="GH33" s="14">
        <v>133.33333999999999</v>
      </c>
      <c r="GI33" s="14">
        <v>-12.02068</v>
      </c>
      <c r="GJ33" s="14">
        <v>153.32783000000001</v>
      </c>
      <c r="GK33" s="14">
        <v>133.33332999999999</v>
      </c>
      <c r="GL33" s="14">
        <v>133.33333999999999</v>
      </c>
      <c r="GM33" s="14">
        <v>19.994489999999999</v>
      </c>
      <c r="GN33" s="14">
        <v>108.1</v>
      </c>
      <c r="GO33" s="14">
        <v>106.21409</v>
      </c>
      <c r="GP33" s="14">
        <v>110.91316999999999</v>
      </c>
      <c r="GQ33" s="14">
        <v>-2.8131699999999999</v>
      </c>
      <c r="GR33" s="14">
        <v>8.1999999999999993</v>
      </c>
      <c r="GS33" s="14">
        <v>8</v>
      </c>
      <c r="GT33" s="14">
        <v>9.09</v>
      </c>
      <c r="GU33" s="14">
        <v>-0.89</v>
      </c>
      <c r="GV33" s="14">
        <v>3.4</v>
      </c>
      <c r="GW33" s="14">
        <v>3.0634600000000001</v>
      </c>
      <c r="GX33" s="14">
        <v>6.6261000000000001</v>
      </c>
      <c r="GY33" s="14">
        <v>-3.2261000000000002</v>
      </c>
      <c r="GZ33" s="14">
        <v>46.3</v>
      </c>
      <c r="HA33" s="14">
        <v>47.26634</v>
      </c>
      <c r="HB33" s="14">
        <v>18.00009</v>
      </c>
      <c r="HC33" s="14">
        <v>28.299910000000001</v>
      </c>
      <c r="HD33" s="14">
        <v>17.7</v>
      </c>
      <c r="HE33" s="14">
        <v>13.00803</v>
      </c>
      <c r="HF33" s="14">
        <v>13.00803</v>
      </c>
      <c r="HG33" s="14">
        <v>4.6919700000000004</v>
      </c>
      <c r="HH33" s="14">
        <v>1.9</v>
      </c>
      <c r="HI33" s="14"/>
      <c r="HJ33" s="14">
        <v>3.8872599999999999</v>
      </c>
      <c r="HK33" s="14">
        <v>-1.98726</v>
      </c>
      <c r="HL33" s="14">
        <v>22.9</v>
      </c>
      <c r="HM33" s="14">
        <v>25.0092</v>
      </c>
      <c r="HN33" s="14">
        <v>25.0092</v>
      </c>
      <c r="HO33" s="14">
        <v>-2.1092</v>
      </c>
      <c r="HP33" s="14">
        <v>115.3</v>
      </c>
      <c r="HQ33" s="14">
        <v>105.51282</v>
      </c>
      <c r="HR33" s="14">
        <v>144.54181</v>
      </c>
      <c r="HS33" s="14">
        <v>-29.241810000000001</v>
      </c>
      <c r="HT33" s="14"/>
      <c r="HU33" s="14"/>
      <c r="HV33" s="14"/>
      <c r="HW33" s="14">
        <v>0</v>
      </c>
      <c r="HX33" s="14"/>
      <c r="HY33" s="14"/>
      <c r="HZ33" s="14"/>
      <c r="IA33" s="14">
        <v>0</v>
      </c>
      <c r="IB33" s="14"/>
      <c r="IC33" s="14"/>
      <c r="ID33" s="14"/>
      <c r="IE33" s="14">
        <v>0</v>
      </c>
      <c r="IF33" s="14">
        <v>0</v>
      </c>
      <c r="IG33" s="14">
        <v>0</v>
      </c>
      <c r="IH33" s="14"/>
      <c r="II33" s="14">
        <v>0</v>
      </c>
      <c r="IJ33" s="14"/>
      <c r="IK33" s="14"/>
      <c r="IL33" s="14"/>
      <c r="IM33" s="14">
        <v>0</v>
      </c>
      <c r="IN33" s="14"/>
      <c r="IO33" s="14"/>
      <c r="IP33" s="14">
        <v>48.416469999999997</v>
      </c>
      <c r="IQ33" s="14">
        <v>-48.416469999999997</v>
      </c>
      <c r="IR33" s="14"/>
      <c r="IS33" s="14"/>
      <c r="IT33" s="14"/>
      <c r="IU33" s="14">
        <v>0</v>
      </c>
      <c r="IV33" s="14"/>
      <c r="IW33" s="14"/>
      <c r="IX33" s="14"/>
      <c r="IY33" s="14">
        <v>0</v>
      </c>
      <c r="IZ33" s="14"/>
      <c r="JA33" s="14"/>
      <c r="JB33" s="14"/>
      <c r="JC33" s="14">
        <v>0</v>
      </c>
      <c r="JD33" s="14">
        <v>84.9</v>
      </c>
      <c r="JE33" s="14">
        <v>86.999989999999997</v>
      </c>
      <c r="JF33" s="14">
        <v>88.815600000000003</v>
      </c>
      <c r="JG33" s="14">
        <v>-3.9156</v>
      </c>
      <c r="JH33" s="14">
        <v>0</v>
      </c>
      <c r="JI33" s="14">
        <v>0</v>
      </c>
      <c r="JJ33" s="14">
        <v>0</v>
      </c>
      <c r="JK33" s="14">
        <v>0</v>
      </c>
      <c r="JL33" s="14">
        <v>0</v>
      </c>
      <c r="JM33" s="14">
        <v>0</v>
      </c>
      <c r="JN33" s="14">
        <v>0</v>
      </c>
      <c r="JO33" s="14">
        <v>0</v>
      </c>
      <c r="JP33" s="14">
        <v>140.30000000000001</v>
      </c>
      <c r="JQ33" s="14">
        <v>136.66667000000001</v>
      </c>
      <c r="JR33" s="14">
        <v>136.66668999999999</v>
      </c>
      <c r="JS33" s="14">
        <v>3.6333099999999998</v>
      </c>
      <c r="JT33" s="14">
        <v>66.900000000000006</v>
      </c>
      <c r="JU33" s="14">
        <v>68.333330000000004</v>
      </c>
      <c r="JV33" s="14">
        <v>68.333340000000007</v>
      </c>
      <c r="JW33" s="14">
        <v>-1.4333400000000001</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4.4000000000000004</v>
      </c>
      <c r="LE33" s="14">
        <v>3.9931199999999998</v>
      </c>
      <c r="LF33" s="14">
        <v>3.9931199999999998</v>
      </c>
      <c r="LG33" s="14">
        <v>0.40688000000000002</v>
      </c>
      <c r="LH33" s="14">
        <v>123</v>
      </c>
      <c r="LI33" s="14">
        <v>114.25366</v>
      </c>
      <c r="LJ33" s="14">
        <v>156.14622</v>
      </c>
      <c r="LK33" s="14">
        <v>-33.14622</v>
      </c>
      <c r="LL33" s="14">
        <v>129.9</v>
      </c>
      <c r="LM33" s="14">
        <v>126.82568000000001</v>
      </c>
      <c r="LN33" s="14">
        <v>133.67994999999999</v>
      </c>
      <c r="LO33" s="14">
        <v>-3.7799499999999999</v>
      </c>
      <c r="LP33" s="14">
        <v>65.3</v>
      </c>
      <c r="LQ33" s="14">
        <v>67.461460000000002</v>
      </c>
      <c r="LR33" s="14">
        <v>67.461460000000002</v>
      </c>
      <c r="LS33" s="14">
        <v>-2.1614599999999999</v>
      </c>
      <c r="LT33" s="14">
        <v>64.2</v>
      </c>
      <c r="LU33" s="14">
        <v>78.567999999999998</v>
      </c>
      <c r="LV33" s="14">
        <v>78.567989999999995</v>
      </c>
      <c r="LW33" s="14">
        <v>-14.367990000000001</v>
      </c>
      <c r="LX33" s="14">
        <v>29.9</v>
      </c>
      <c r="LY33" s="14">
        <v>30.097560000000001</v>
      </c>
      <c r="LZ33" s="14">
        <v>30.097560000000001</v>
      </c>
      <c r="MA33" s="14">
        <v>-0.19756000000000001</v>
      </c>
      <c r="MB33" s="14"/>
      <c r="MC33" s="14"/>
      <c r="MD33" s="14"/>
      <c r="ME33" s="14">
        <v>0</v>
      </c>
      <c r="MF33" s="14"/>
      <c r="MG33" s="14"/>
      <c r="MH33" s="14"/>
      <c r="MI33" s="14">
        <v>0</v>
      </c>
      <c r="MJ33" s="14"/>
      <c r="MK33" s="14"/>
      <c r="ML33" s="14"/>
      <c r="MM33" s="14">
        <v>0</v>
      </c>
      <c r="MN33" s="14">
        <v>103.7</v>
      </c>
      <c r="MO33" s="14">
        <v>111.40356</v>
      </c>
      <c r="MP33" s="14">
        <v>110.00002000000001</v>
      </c>
      <c r="MQ33" s="14">
        <v>-6.30002</v>
      </c>
      <c r="MR33" s="14">
        <v>102.7</v>
      </c>
      <c r="MS33" s="14">
        <v>111.40356</v>
      </c>
      <c r="MT33" s="14">
        <v>110.00002000000001</v>
      </c>
      <c r="MU33" s="14">
        <v>-7.30002</v>
      </c>
      <c r="MV33" s="14">
        <v>123</v>
      </c>
      <c r="MW33" s="14">
        <v>111.40356</v>
      </c>
      <c r="MX33" s="14">
        <v>110.00002000000001</v>
      </c>
      <c r="MY33" s="14">
        <v>12.999980000000001</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0.6</v>
      </c>
      <c r="OC33" s="14"/>
      <c r="OD33" s="14">
        <v>1.1259999999999999</v>
      </c>
      <c r="OE33" s="14">
        <v>-0.52600000000000002</v>
      </c>
      <c r="OF33" s="14">
        <v>21.9</v>
      </c>
      <c r="OG33" s="14">
        <v>54.7</v>
      </c>
      <c r="OH33" s="14">
        <v>67.132000000000005</v>
      </c>
      <c r="OI33" s="14">
        <v>-45.231999999999999</v>
      </c>
      <c r="OJ33" s="14">
        <v>65.900000000000006</v>
      </c>
      <c r="OK33" s="14"/>
      <c r="OL33" s="14">
        <v>61.064999999999998</v>
      </c>
      <c r="OM33" s="14">
        <v>4.835</v>
      </c>
      <c r="ON33" s="14">
        <v>12</v>
      </c>
      <c r="OO33" s="14">
        <v>14.3</v>
      </c>
      <c r="OP33" s="14">
        <v>15.946</v>
      </c>
      <c r="OQ33" s="14">
        <v>-3.9460000000000002</v>
      </c>
      <c r="OR33" s="14">
        <v>0.4</v>
      </c>
      <c r="OS33" s="14">
        <v>0.5</v>
      </c>
      <c r="OT33" s="14">
        <v>0.5</v>
      </c>
      <c r="OU33" s="14">
        <v>-0.1</v>
      </c>
      <c r="OV33" s="14">
        <v>7.4</v>
      </c>
      <c r="OW33" s="14">
        <v>20</v>
      </c>
      <c r="OX33" s="14">
        <v>17.560970000000001</v>
      </c>
      <c r="OY33" s="14">
        <v>-10.160970000000001</v>
      </c>
      <c r="OZ33" s="14">
        <v>10</v>
      </c>
      <c r="PA33" s="14">
        <v>9.9830000000000005</v>
      </c>
      <c r="PB33" s="14">
        <v>9.9830000000000005</v>
      </c>
      <c r="PC33" s="14">
        <v>1.7000000000000001E-2</v>
      </c>
      <c r="PD33" s="14">
        <v>5.4</v>
      </c>
      <c r="PE33" s="14">
        <v>5.67</v>
      </c>
      <c r="PF33" s="14">
        <v>5.67</v>
      </c>
      <c r="PG33" s="14">
        <v>-0.27</v>
      </c>
      <c r="PH33" s="14">
        <v>1.2</v>
      </c>
      <c r="PI33" s="14">
        <v>1.23</v>
      </c>
      <c r="PJ33" s="14">
        <v>1.23</v>
      </c>
      <c r="PK33" s="14">
        <v>-0.03</v>
      </c>
      <c r="PL33" s="14">
        <v>3.3</v>
      </c>
      <c r="PM33" s="14">
        <v>3</v>
      </c>
      <c r="PN33" s="14"/>
      <c r="PO33" s="14">
        <v>3.3</v>
      </c>
      <c r="PP33" s="14">
        <v>4.4000000000000004</v>
      </c>
      <c r="PQ33" s="14">
        <v>4.5</v>
      </c>
      <c r="PR33" s="14">
        <v>4.5</v>
      </c>
      <c r="PS33" s="14">
        <v>-0.1</v>
      </c>
      <c r="PT33" s="14"/>
      <c r="PU33" s="14"/>
      <c r="PV33" s="14"/>
      <c r="PW33" s="14">
        <v>0</v>
      </c>
      <c r="PX33" s="14">
        <v>20</v>
      </c>
      <c r="PY33" s="14">
        <v>19.5122</v>
      </c>
      <c r="PZ33" s="14">
        <v>19.51219</v>
      </c>
      <c r="QA33" s="14">
        <v>0.48781000000000002</v>
      </c>
      <c r="QB33" s="14">
        <v>18.899999999999999</v>
      </c>
      <c r="QC33" s="14">
        <v>19</v>
      </c>
      <c r="QD33" s="14">
        <v>18.2439</v>
      </c>
      <c r="QE33" s="14">
        <v>0.65610000000000002</v>
      </c>
      <c r="QF33" s="14">
        <v>3.3</v>
      </c>
      <c r="QG33" s="14"/>
      <c r="QH33" s="14">
        <v>3.5</v>
      </c>
      <c r="QI33" s="14">
        <v>-0.2</v>
      </c>
      <c r="QJ33" s="14">
        <v>18.399999999999999</v>
      </c>
      <c r="QK33" s="14">
        <v>19</v>
      </c>
      <c r="QL33" s="14">
        <v>18.048780000000001</v>
      </c>
      <c r="QM33" s="14">
        <v>0.35121999999999998</v>
      </c>
      <c r="QN33" s="14">
        <v>13.7</v>
      </c>
      <c r="QO33" s="14"/>
      <c r="QP33" s="14">
        <v>8.6920000000000002</v>
      </c>
      <c r="QQ33" s="14">
        <v>5.008</v>
      </c>
      <c r="QR33" s="14">
        <v>14.7</v>
      </c>
      <c r="QS33" s="14"/>
      <c r="QT33" s="14">
        <v>13.500999999999999</v>
      </c>
      <c r="QU33" s="14">
        <v>1.1990000000000001</v>
      </c>
      <c r="QV33" s="14">
        <v>4.3</v>
      </c>
      <c r="QW33" s="14">
        <v>12</v>
      </c>
      <c r="QX33" s="14">
        <v>14.821</v>
      </c>
      <c r="QY33" s="14">
        <v>-10.521000000000001</v>
      </c>
      <c r="QZ33" s="14">
        <v>14.8</v>
      </c>
      <c r="RA33" s="14">
        <v>43.6</v>
      </c>
      <c r="RB33" s="14">
        <v>50.244999999999997</v>
      </c>
      <c r="RC33" s="14">
        <v>-35.445</v>
      </c>
      <c r="RD33" s="14">
        <v>4.5</v>
      </c>
      <c r="RE33" s="14">
        <v>5</v>
      </c>
      <c r="RF33" s="14">
        <v>4.2</v>
      </c>
      <c r="RG33" s="14">
        <v>0.3</v>
      </c>
      <c r="RH33" s="14">
        <v>1.1000000000000001</v>
      </c>
      <c r="RI33" s="14">
        <v>1.2</v>
      </c>
      <c r="RJ33" s="14">
        <v>1.2</v>
      </c>
      <c r="RK33" s="14">
        <v>-0.1</v>
      </c>
      <c r="RL33" s="14">
        <v>2.2000000000000002</v>
      </c>
      <c r="RM33" s="14">
        <v>1.2</v>
      </c>
      <c r="RN33" s="14">
        <v>1.2</v>
      </c>
      <c r="RO33" s="14">
        <v>1</v>
      </c>
      <c r="RP33" s="14">
        <v>3</v>
      </c>
      <c r="RQ33" s="14">
        <v>2.8</v>
      </c>
      <c r="RR33" s="14">
        <v>2.8</v>
      </c>
      <c r="RS33" s="14">
        <v>0.2</v>
      </c>
      <c r="RT33" s="14">
        <v>9</v>
      </c>
      <c r="RU33" s="14"/>
      <c r="RV33" s="14">
        <v>8.2769999999999992</v>
      </c>
      <c r="RW33" s="14">
        <v>0.72299999999999998</v>
      </c>
      <c r="RX33" s="14">
        <v>0</v>
      </c>
      <c r="RY33" s="14">
        <v>0</v>
      </c>
      <c r="RZ33" s="14">
        <v>0</v>
      </c>
      <c r="SA33" s="14">
        <v>0</v>
      </c>
      <c r="SB33" s="14">
        <v>13.2</v>
      </c>
      <c r="SC33" s="14">
        <v>13.926360000000001</v>
      </c>
      <c r="SD33" s="14">
        <v>0</v>
      </c>
      <c r="SE33" s="14">
        <v>13.2</v>
      </c>
      <c r="SF33" s="14">
        <v>2</v>
      </c>
      <c r="SG33" s="14">
        <v>2</v>
      </c>
      <c r="SH33" s="14">
        <v>2</v>
      </c>
      <c r="SI33" s="14">
        <v>0</v>
      </c>
      <c r="SJ33" s="14">
        <v>0.4</v>
      </c>
      <c r="SK33" s="14">
        <v>0.4</v>
      </c>
      <c r="SL33" s="14">
        <v>0.7</v>
      </c>
      <c r="SM33" s="14">
        <v>-0.3</v>
      </c>
      <c r="SN33" s="14">
        <v>12.1</v>
      </c>
      <c r="SO33" s="14">
        <v>11.707319999999999</v>
      </c>
      <c r="SP33" s="14">
        <v>11.707319999999999</v>
      </c>
      <c r="SQ33" s="14">
        <v>0.39267999999999997</v>
      </c>
      <c r="SR33" s="14">
        <v>6.1</v>
      </c>
      <c r="SS33" s="14">
        <v>6.4</v>
      </c>
      <c r="ST33" s="14">
        <v>6.4</v>
      </c>
      <c r="SU33" s="14">
        <v>-0.3</v>
      </c>
      <c r="SV33" s="14">
        <v>8.3000000000000007</v>
      </c>
      <c r="SW33" s="14">
        <v>8</v>
      </c>
      <c r="SX33" s="14">
        <v>8</v>
      </c>
      <c r="SY33" s="14">
        <v>0.3</v>
      </c>
      <c r="SZ33" s="14">
        <v>11.4</v>
      </c>
      <c r="TA33" s="14">
        <v>11.707319999999999</v>
      </c>
      <c r="TB33" s="14">
        <v>11.707319999999999</v>
      </c>
      <c r="TC33" s="14">
        <v>-0.30731999999999998</v>
      </c>
      <c r="TD33" s="14">
        <v>20</v>
      </c>
      <c r="TE33" s="14">
        <v>20</v>
      </c>
      <c r="TF33" s="14">
        <v>19.317070000000001</v>
      </c>
      <c r="TG33" s="14">
        <v>0.68293000000000004</v>
      </c>
      <c r="TH33" s="14">
        <v>13.9</v>
      </c>
      <c r="TI33" s="14">
        <v>19.411999999999999</v>
      </c>
      <c r="TJ33" s="14">
        <v>19.411999999999999</v>
      </c>
      <c r="TK33" s="14">
        <v>-5.5119999999999996</v>
      </c>
      <c r="TL33" s="14">
        <v>64.599999999999994</v>
      </c>
      <c r="TM33" s="14">
        <v>54.962000000000003</v>
      </c>
      <c r="TN33" s="14">
        <v>54.962000000000003</v>
      </c>
      <c r="TO33" s="14">
        <v>9.6379999999999999</v>
      </c>
      <c r="TP33" s="14">
        <v>25.4</v>
      </c>
      <c r="TQ33" s="14"/>
      <c r="TR33" s="14">
        <v>23.099</v>
      </c>
      <c r="TS33" s="14">
        <v>2.3010000000000002</v>
      </c>
      <c r="TT33" s="14">
        <v>0</v>
      </c>
      <c r="TU33" s="14">
        <v>37.299999999999997</v>
      </c>
      <c r="TV33" s="14">
        <v>40.441000000000003</v>
      </c>
      <c r="TW33" s="14">
        <v>-40.441000000000003</v>
      </c>
      <c r="TX33" s="14">
        <v>18.7</v>
      </c>
      <c r="TY33" s="14">
        <v>46.2</v>
      </c>
      <c r="TZ33" s="14">
        <v>50.201000000000001</v>
      </c>
      <c r="UA33" s="14">
        <v>-31.501000000000001</v>
      </c>
      <c r="UB33" s="14">
        <v>0</v>
      </c>
      <c r="UC33" s="14">
        <v>5.601</v>
      </c>
      <c r="UD33" s="14">
        <v>5.601</v>
      </c>
      <c r="UE33" s="14">
        <v>-5.601</v>
      </c>
      <c r="UF33" s="14">
        <v>4.5</v>
      </c>
      <c r="UG33" s="14">
        <v>5.29</v>
      </c>
      <c r="UH33" s="14">
        <v>5.29</v>
      </c>
      <c r="UI33" s="14">
        <v>-0.79</v>
      </c>
      <c r="UJ33" s="14"/>
      <c r="UK33" s="14"/>
      <c r="UL33" s="14">
        <v>11.707319999999999</v>
      </c>
      <c r="UM33" s="14">
        <v>-11.707319999999999</v>
      </c>
      <c r="UN33" s="14">
        <v>3.8193999999999999</v>
      </c>
      <c r="UO33" s="14">
        <v>4</v>
      </c>
      <c r="UP33" s="14">
        <v>4</v>
      </c>
      <c r="UQ33" s="14">
        <v>-0.18060000000000001</v>
      </c>
      <c r="UR33" s="14">
        <v>7.3</v>
      </c>
      <c r="US33" s="14">
        <v>8</v>
      </c>
      <c r="UT33" s="14">
        <v>8</v>
      </c>
      <c r="UU33" s="14">
        <v>-0.7</v>
      </c>
      <c r="UV33" s="14">
        <v>15.6</v>
      </c>
      <c r="UW33" s="14">
        <v>15</v>
      </c>
      <c r="UX33" s="14">
        <v>12.682919999999999</v>
      </c>
      <c r="UY33" s="14">
        <v>2.9170799999999999</v>
      </c>
      <c r="UZ33" s="14">
        <v>16</v>
      </c>
      <c r="VA33" s="14">
        <v>17</v>
      </c>
      <c r="VB33" s="14">
        <v>12.682919999999999</v>
      </c>
      <c r="VC33" s="14">
        <v>3.3170799999999998</v>
      </c>
      <c r="VD33" s="14">
        <v>16.2</v>
      </c>
      <c r="VE33" s="14">
        <v>17</v>
      </c>
      <c r="VF33" s="14">
        <v>11.707319999999999</v>
      </c>
      <c r="VG33" s="14">
        <v>4.49268</v>
      </c>
      <c r="VH33" s="14">
        <v>11.9</v>
      </c>
      <c r="VI33" s="14">
        <v>12.1</v>
      </c>
      <c r="VJ33" s="14">
        <v>14.385999999999999</v>
      </c>
      <c r="VK33" s="14">
        <v>-2.4860000000000002</v>
      </c>
      <c r="VL33" s="14">
        <v>208.8</v>
      </c>
      <c r="VM33" s="14"/>
      <c r="VN33" s="14">
        <v>238.32</v>
      </c>
      <c r="VO33" s="14">
        <v>-29.52</v>
      </c>
      <c r="VP33" s="14">
        <v>16.600000000000001</v>
      </c>
      <c r="VQ33" s="14"/>
      <c r="VR33" s="14">
        <v>14.348000000000001</v>
      </c>
      <c r="VS33" s="14">
        <v>2.2519999999999998</v>
      </c>
      <c r="VT33" s="14">
        <v>129</v>
      </c>
      <c r="VU33" s="14"/>
      <c r="VV33" s="14">
        <v>95.04</v>
      </c>
      <c r="VW33" s="14">
        <v>33.96</v>
      </c>
      <c r="VX33" s="14">
        <v>0.6</v>
      </c>
      <c r="VY33" s="14">
        <v>0.6</v>
      </c>
      <c r="VZ33" s="14">
        <v>0.6</v>
      </c>
      <c r="WA33" s="14">
        <v>0</v>
      </c>
      <c r="WB33" s="14">
        <v>32.799999999999997</v>
      </c>
      <c r="WC33" s="14">
        <v>48</v>
      </c>
      <c r="WD33" s="14">
        <v>50.012</v>
      </c>
      <c r="WE33" s="14">
        <v>-17.212</v>
      </c>
      <c r="WF33" s="14">
        <v>45.3</v>
      </c>
      <c r="WG33" s="14">
        <v>55.7</v>
      </c>
      <c r="WH33" s="14">
        <v>66.022999999999996</v>
      </c>
      <c r="WI33" s="14">
        <v>-20.722999999999999</v>
      </c>
      <c r="WJ33" s="14">
        <v>95.6</v>
      </c>
      <c r="WK33" s="14"/>
      <c r="WL33" s="14">
        <v>68.891999999999996</v>
      </c>
      <c r="WM33" s="14">
        <v>26.707999999999998</v>
      </c>
      <c r="WN33" s="14">
        <v>16.3</v>
      </c>
      <c r="WO33" s="14"/>
      <c r="WP33" s="14">
        <v>10.367000000000001</v>
      </c>
      <c r="WQ33" s="14">
        <v>5.9329999999999998</v>
      </c>
      <c r="WR33" s="14">
        <v>9.8000000000000007</v>
      </c>
      <c r="WS33" s="14">
        <v>9.6</v>
      </c>
      <c r="WT33" s="14">
        <v>9.6</v>
      </c>
      <c r="WU33" s="14">
        <v>0.2</v>
      </c>
      <c r="WV33" s="14">
        <v>10.7</v>
      </c>
      <c r="WW33" s="14">
        <v>20</v>
      </c>
      <c r="WX33" s="14">
        <v>19.317070000000001</v>
      </c>
      <c r="WY33" s="14">
        <v>-8.61707</v>
      </c>
      <c r="WZ33" s="14">
        <v>9.6</v>
      </c>
      <c r="XA33" s="14">
        <v>10</v>
      </c>
      <c r="XB33" s="14">
        <v>10.7</v>
      </c>
      <c r="XC33" s="14">
        <v>-1.1000000000000001</v>
      </c>
      <c r="XD33" s="14">
        <v>43.4</v>
      </c>
      <c r="XE33" s="14">
        <v>43.2</v>
      </c>
      <c r="XF33" s="14">
        <v>40</v>
      </c>
      <c r="XG33" s="14">
        <v>3.4</v>
      </c>
      <c r="XH33" s="14">
        <v>10.8</v>
      </c>
      <c r="XI33" s="14">
        <v>10.8</v>
      </c>
      <c r="XJ33" s="14">
        <v>10</v>
      </c>
      <c r="XK33" s="14">
        <v>0.8</v>
      </c>
      <c r="XL33" s="14"/>
      <c r="XM33" s="14"/>
      <c r="XN33" s="14"/>
      <c r="XO33" s="14">
        <v>0</v>
      </c>
      <c r="XP33" s="14"/>
      <c r="XQ33" s="14"/>
      <c r="XR33" s="14"/>
      <c r="XS33" s="14">
        <v>0</v>
      </c>
      <c r="XT33" s="14">
        <v>17</v>
      </c>
      <c r="XU33" s="14">
        <v>17</v>
      </c>
      <c r="XV33" s="14">
        <v>14</v>
      </c>
      <c r="XW33" s="14">
        <v>3</v>
      </c>
      <c r="XX33" s="14"/>
      <c r="XY33" s="14"/>
      <c r="XZ33" s="14"/>
      <c r="YA33" s="14">
        <v>0</v>
      </c>
      <c r="YB33" s="14"/>
      <c r="YC33" s="14"/>
      <c r="YD33" s="14"/>
      <c r="YE33" s="14">
        <v>0</v>
      </c>
    </row>
    <row r="34" spans="1:655" ht="24" customHeight="1" x14ac:dyDescent="0.3">
      <c r="A34" s="1"/>
      <c r="B34" s="16" t="s">
        <v>87</v>
      </c>
      <c r="C34" s="16" t="s">
        <v>949</v>
      </c>
      <c r="D34" s="17">
        <v>104.4</v>
      </c>
      <c r="E34" s="17">
        <v>104</v>
      </c>
      <c r="F34" s="17">
        <v>104</v>
      </c>
      <c r="G34" s="17">
        <v>0.4</v>
      </c>
      <c r="H34" s="17">
        <v>647.9</v>
      </c>
      <c r="I34" s="17">
        <v>646.79789000000005</v>
      </c>
      <c r="J34" s="17">
        <v>646.79789000000005</v>
      </c>
      <c r="K34" s="17">
        <v>1.1021099999999999</v>
      </c>
      <c r="L34" s="17">
        <v>217</v>
      </c>
      <c r="M34" s="17">
        <v>211.44126</v>
      </c>
      <c r="N34" s="17">
        <v>211.44126</v>
      </c>
      <c r="O34" s="17">
        <v>5.5587400000000002</v>
      </c>
      <c r="P34" s="17"/>
      <c r="Q34" s="17"/>
      <c r="R34" s="17"/>
      <c r="S34" s="17">
        <v>0</v>
      </c>
      <c r="T34" s="17"/>
      <c r="U34" s="17"/>
      <c r="V34" s="17"/>
      <c r="W34" s="17">
        <v>0</v>
      </c>
      <c r="X34" s="17">
        <v>91.5</v>
      </c>
      <c r="Y34" s="17">
        <v>92.226339999999993</v>
      </c>
      <c r="Z34" s="17">
        <v>92.226339999999993</v>
      </c>
      <c r="AA34" s="17">
        <v>-0.72633999999999999</v>
      </c>
      <c r="AB34" s="17">
        <v>186.9</v>
      </c>
      <c r="AC34" s="17">
        <v>190</v>
      </c>
      <c r="AD34" s="17">
        <v>196.09834000000001</v>
      </c>
      <c r="AE34" s="17">
        <v>-9.19834</v>
      </c>
      <c r="AF34" s="17"/>
      <c r="AG34" s="17"/>
      <c r="AH34" s="17"/>
      <c r="AI34" s="17">
        <v>0</v>
      </c>
      <c r="AJ34" s="17"/>
      <c r="AK34" s="17"/>
      <c r="AL34" s="17"/>
      <c r="AM34" s="17">
        <v>0</v>
      </c>
      <c r="AN34" s="17">
        <v>104.1</v>
      </c>
      <c r="AO34" s="17">
        <v>110</v>
      </c>
      <c r="AP34" s="17">
        <v>110.00001</v>
      </c>
      <c r="AQ34" s="17">
        <v>-5.90001</v>
      </c>
      <c r="AR34" s="17"/>
      <c r="AS34" s="17"/>
      <c r="AT34" s="17"/>
      <c r="AU34" s="17">
        <v>0</v>
      </c>
      <c r="AV34" s="17">
        <v>103.8</v>
      </c>
      <c r="AW34" s="17">
        <v>110</v>
      </c>
      <c r="AX34" s="17">
        <v>110.00001</v>
      </c>
      <c r="AY34" s="17">
        <v>-6.2000099999999998</v>
      </c>
      <c r="AZ34" s="17">
        <v>132.80000000000001</v>
      </c>
      <c r="BA34" s="17">
        <v>110</v>
      </c>
      <c r="BB34" s="17">
        <v>110.00001</v>
      </c>
      <c r="BC34" s="17">
        <v>22.799990000000001</v>
      </c>
      <c r="BD34" s="17">
        <v>107.3</v>
      </c>
      <c r="BE34" s="17">
        <v>195.12200999999999</v>
      </c>
      <c r="BF34" s="17">
        <v>119.65817</v>
      </c>
      <c r="BG34" s="17">
        <v>-12.358169999999999</v>
      </c>
      <c r="BH34" s="17">
        <v>68.2</v>
      </c>
      <c r="BI34" s="17">
        <v>97.561000000000007</v>
      </c>
      <c r="BJ34" s="17">
        <v>59.829079999999998</v>
      </c>
      <c r="BK34" s="17">
        <v>8.3709199999999999</v>
      </c>
      <c r="BL34" s="17">
        <v>371</v>
      </c>
      <c r="BM34" s="17">
        <v>244.38762</v>
      </c>
      <c r="BN34" s="17">
        <v>568.29853000000003</v>
      </c>
      <c r="BO34" s="17">
        <v>-197.29853</v>
      </c>
      <c r="BP34" s="17">
        <v>5.7</v>
      </c>
      <c r="BQ34" s="17">
        <v>5.4891500000000004</v>
      </c>
      <c r="BR34" s="17">
        <v>5.4891399999999999</v>
      </c>
      <c r="BS34" s="17">
        <v>0.21085999999999999</v>
      </c>
      <c r="BT34" s="17"/>
      <c r="BU34" s="17"/>
      <c r="BV34" s="17"/>
      <c r="BW34" s="17">
        <v>0</v>
      </c>
      <c r="BX34" s="17"/>
      <c r="BY34" s="17"/>
      <c r="BZ34" s="17"/>
      <c r="CA34" s="17">
        <v>0</v>
      </c>
      <c r="CB34" s="17"/>
      <c r="CC34" s="17"/>
      <c r="CD34" s="17"/>
      <c r="CE34" s="17">
        <v>0</v>
      </c>
      <c r="CF34" s="17"/>
      <c r="CG34" s="17"/>
      <c r="CH34" s="17"/>
      <c r="CI34" s="17">
        <v>0</v>
      </c>
      <c r="CJ34" s="17">
        <v>157</v>
      </c>
      <c r="CK34" s="17">
        <v>154.72604999999999</v>
      </c>
      <c r="CL34" s="17">
        <v>154.72604999999999</v>
      </c>
      <c r="CM34" s="17">
        <v>2.2739500000000001</v>
      </c>
      <c r="CN34" s="17">
        <v>7.4</v>
      </c>
      <c r="CO34" s="17">
        <v>6.8335499999999998</v>
      </c>
      <c r="CP34" s="17">
        <v>5.1346499999999997</v>
      </c>
      <c r="CQ34" s="17">
        <v>2.2653500000000002</v>
      </c>
      <c r="CR34" s="17">
        <v>5.0999999999999996</v>
      </c>
      <c r="CS34" s="17">
        <v>3.75102</v>
      </c>
      <c r="CT34" s="17">
        <v>2.8184800000000001</v>
      </c>
      <c r="CU34" s="17">
        <v>2.28152</v>
      </c>
      <c r="CV34" s="17"/>
      <c r="CW34" s="17"/>
      <c r="CX34" s="17">
        <v>0</v>
      </c>
      <c r="CY34" s="17">
        <v>0</v>
      </c>
      <c r="CZ34" s="17">
        <v>6.9</v>
      </c>
      <c r="DA34" s="17">
        <v>6.8787000000000003</v>
      </c>
      <c r="DB34" s="17">
        <v>6.8787000000000003</v>
      </c>
      <c r="DC34" s="17">
        <v>2.1299999999999999E-2</v>
      </c>
      <c r="DD34" s="17">
        <v>11.3</v>
      </c>
      <c r="DE34" s="17">
        <v>12.260400000000001</v>
      </c>
      <c r="DF34" s="17">
        <v>12.26041</v>
      </c>
      <c r="DG34" s="17">
        <v>-0.96040999999999999</v>
      </c>
      <c r="DH34" s="17">
        <v>70.5</v>
      </c>
      <c r="DI34" s="17">
        <v>41.950499999999998</v>
      </c>
      <c r="DJ34" s="17">
        <v>34.666130000000003</v>
      </c>
      <c r="DK34" s="17">
        <v>35.833869999999997</v>
      </c>
      <c r="DL34" s="17"/>
      <c r="DM34" s="17"/>
      <c r="DN34" s="17"/>
      <c r="DO34" s="17">
        <v>0</v>
      </c>
      <c r="DP34" s="17"/>
      <c r="DQ34" s="17"/>
      <c r="DR34" s="17"/>
      <c r="DS34" s="17">
        <v>0</v>
      </c>
      <c r="DT34" s="17"/>
      <c r="DU34" s="17"/>
      <c r="DV34" s="17"/>
      <c r="DW34" s="17">
        <v>0</v>
      </c>
      <c r="DX34" s="17"/>
      <c r="DY34" s="17"/>
      <c r="DZ34" s="17"/>
      <c r="EA34" s="17">
        <v>0</v>
      </c>
      <c r="EB34" s="17">
        <v>111</v>
      </c>
      <c r="EC34" s="17">
        <v>111</v>
      </c>
      <c r="ED34" s="17">
        <v>112.90536</v>
      </c>
      <c r="EE34" s="17">
        <v>-1.9053599999999999</v>
      </c>
      <c r="EF34" s="17">
        <v>222.9</v>
      </c>
      <c r="EG34" s="17">
        <v>221.30108000000001</v>
      </c>
      <c r="EH34" s="17">
        <v>221.30108000000001</v>
      </c>
      <c r="EI34" s="17">
        <v>1.5989199999999999</v>
      </c>
      <c r="EJ34" s="17"/>
      <c r="EK34" s="17"/>
      <c r="EL34" s="17"/>
      <c r="EM34" s="17">
        <v>0</v>
      </c>
      <c r="EN34" s="17"/>
      <c r="EO34" s="17"/>
      <c r="EP34" s="17"/>
      <c r="EQ34" s="17">
        <v>0</v>
      </c>
      <c r="ER34" s="17"/>
      <c r="ES34" s="17"/>
      <c r="ET34" s="17"/>
      <c r="EU34" s="17">
        <v>0</v>
      </c>
      <c r="EV34" s="17">
        <v>6.5</v>
      </c>
      <c r="EW34" s="17">
        <v>6.39</v>
      </c>
      <c r="EX34" s="17">
        <v>6.39</v>
      </c>
      <c r="EY34" s="17">
        <v>0.11</v>
      </c>
      <c r="EZ34" s="17">
        <v>230.6</v>
      </c>
      <c r="FA34" s="17">
        <v>229.30732</v>
      </c>
      <c r="FB34" s="17">
        <v>229.30732</v>
      </c>
      <c r="FC34" s="17">
        <v>1.2926800000000001</v>
      </c>
      <c r="FD34" s="17">
        <v>59.3</v>
      </c>
      <c r="FE34" s="17">
        <v>61.005040000000001</v>
      </c>
      <c r="FF34" s="17">
        <v>61.005040000000001</v>
      </c>
      <c r="FG34" s="17">
        <v>-1.7050399999999999</v>
      </c>
      <c r="FH34" s="17">
        <v>136.6</v>
      </c>
      <c r="FI34" s="17">
        <v>133.81643</v>
      </c>
      <c r="FJ34" s="17">
        <v>120.158</v>
      </c>
      <c r="FK34" s="17">
        <v>16.442</v>
      </c>
      <c r="FL34" s="17">
        <v>31.9</v>
      </c>
      <c r="FM34" s="17">
        <v>30.165790000000001</v>
      </c>
      <c r="FN34" s="17">
        <v>30.165790000000001</v>
      </c>
      <c r="FO34" s="17">
        <v>1.73421</v>
      </c>
      <c r="FP34" s="17">
        <v>18.7</v>
      </c>
      <c r="FQ34" s="17">
        <v>19.28585</v>
      </c>
      <c r="FR34" s="17">
        <v>19.28585</v>
      </c>
      <c r="FS34" s="17">
        <v>-0.58584999999999998</v>
      </c>
      <c r="FT34" s="17">
        <v>19.7</v>
      </c>
      <c r="FU34" s="17">
        <v>20</v>
      </c>
      <c r="FV34" s="17">
        <v>19.317070000000001</v>
      </c>
      <c r="FW34" s="17">
        <v>0.38292999999999999</v>
      </c>
      <c r="FX34" s="17">
        <v>86.5</v>
      </c>
      <c r="FY34" s="17">
        <v>84.511290000000002</v>
      </c>
      <c r="FZ34" s="17">
        <v>84.511290000000002</v>
      </c>
      <c r="GA34" s="17">
        <v>1.98871</v>
      </c>
      <c r="GB34" s="17">
        <v>121.65858</v>
      </c>
      <c r="GC34" s="17">
        <v>133.33332999999999</v>
      </c>
      <c r="GD34" s="17">
        <v>133.33333999999999</v>
      </c>
      <c r="GE34" s="17">
        <v>-11.674759999999999</v>
      </c>
      <c r="GF34" s="17">
        <v>126.16189</v>
      </c>
      <c r="GG34" s="17">
        <v>133.33332999999999</v>
      </c>
      <c r="GH34" s="17">
        <v>133.33333999999999</v>
      </c>
      <c r="GI34" s="17">
        <v>-7.1714500000000001</v>
      </c>
      <c r="GJ34" s="17">
        <v>151.66032999999999</v>
      </c>
      <c r="GK34" s="17">
        <v>133.33332999999999</v>
      </c>
      <c r="GL34" s="17">
        <v>133.33333999999999</v>
      </c>
      <c r="GM34" s="17">
        <v>18.326989999999999</v>
      </c>
      <c r="GN34" s="17">
        <v>107.2</v>
      </c>
      <c r="GO34" s="17">
        <v>106.21409</v>
      </c>
      <c r="GP34" s="17">
        <v>110.91316999999999</v>
      </c>
      <c r="GQ34" s="17">
        <v>-3.7131699999999999</v>
      </c>
      <c r="GR34" s="17">
        <v>8.1</v>
      </c>
      <c r="GS34" s="17">
        <v>8</v>
      </c>
      <c r="GT34" s="17">
        <v>9.09</v>
      </c>
      <c r="GU34" s="17">
        <v>-0.99</v>
      </c>
      <c r="GV34" s="17">
        <v>3.3</v>
      </c>
      <c r="GW34" s="17">
        <v>3.0634600000000001</v>
      </c>
      <c r="GX34" s="17">
        <v>6.6261000000000001</v>
      </c>
      <c r="GY34" s="17">
        <v>-3.3260999999999998</v>
      </c>
      <c r="GZ34" s="17">
        <v>46.5</v>
      </c>
      <c r="HA34" s="17">
        <v>47.26634</v>
      </c>
      <c r="HB34" s="17">
        <v>18.000080000000001</v>
      </c>
      <c r="HC34" s="17">
        <v>28.499919999999999</v>
      </c>
      <c r="HD34" s="17">
        <v>18.600000000000001</v>
      </c>
      <c r="HE34" s="17">
        <v>13.00803</v>
      </c>
      <c r="HF34" s="17">
        <v>13.00803</v>
      </c>
      <c r="HG34" s="17">
        <v>5.5919699999999999</v>
      </c>
      <c r="HH34" s="17">
        <v>1.9</v>
      </c>
      <c r="HI34" s="17"/>
      <c r="HJ34" s="17">
        <v>3.8872599999999999</v>
      </c>
      <c r="HK34" s="17">
        <v>-1.98726</v>
      </c>
      <c r="HL34" s="17">
        <v>25.6</v>
      </c>
      <c r="HM34" s="17">
        <v>25.0092</v>
      </c>
      <c r="HN34" s="17">
        <v>25.0092</v>
      </c>
      <c r="HO34" s="17">
        <v>0.59079999999999999</v>
      </c>
      <c r="HP34" s="17">
        <v>104</v>
      </c>
      <c r="HQ34" s="17">
        <v>105.51282</v>
      </c>
      <c r="HR34" s="17">
        <v>106.66887</v>
      </c>
      <c r="HS34" s="17">
        <v>-2.6688700000000001</v>
      </c>
      <c r="HT34" s="17"/>
      <c r="HU34" s="17"/>
      <c r="HV34" s="17"/>
      <c r="HW34" s="17">
        <v>0</v>
      </c>
      <c r="HX34" s="17"/>
      <c r="HY34" s="17"/>
      <c r="HZ34" s="17"/>
      <c r="IA34" s="17">
        <v>0</v>
      </c>
      <c r="IB34" s="17"/>
      <c r="IC34" s="17"/>
      <c r="ID34" s="17"/>
      <c r="IE34" s="17">
        <v>0</v>
      </c>
      <c r="IF34" s="17">
        <v>0</v>
      </c>
      <c r="IG34" s="17">
        <v>0</v>
      </c>
      <c r="IH34" s="17"/>
      <c r="II34" s="17">
        <v>0</v>
      </c>
      <c r="IJ34" s="17"/>
      <c r="IK34" s="17"/>
      <c r="IL34" s="17"/>
      <c r="IM34" s="17">
        <v>0</v>
      </c>
      <c r="IN34" s="17"/>
      <c r="IO34" s="17"/>
      <c r="IP34" s="17">
        <v>48.416469999999997</v>
      </c>
      <c r="IQ34" s="17">
        <v>-48.416469999999997</v>
      </c>
      <c r="IR34" s="17"/>
      <c r="IS34" s="17"/>
      <c r="IT34" s="17"/>
      <c r="IU34" s="17">
        <v>0</v>
      </c>
      <c r="IV34" s="17"/>
      <c r="IW34" s="17"/>
      <c r="IX34" s="17"/>
      <c r="IY34" s="17">
        <v>0</v>
      </c>
      <c r="IZ34" s="17"/>
      <c r="JA34" s="17"/>
      <c r="JB34" s="17"/>
      <c r="JC34" s="17">
        <v>0</v>
      </c>
      <c r="JD34" s="17">
        <v>86.5</v>
      </c>
      <c r="JE34" s="17">
        <v>86.999989999999997</v>
      </c>
      <c r="JF34" s="17">
        <v>88.815600000000003</v>
      </c>
      <c r="JG34" s="17">
        <v>-2.3155999999999999</v>
      </c>
      <c r="JH34" s="17">
        <v>0</v>
      </c>
      <c r="JI34" s="17">
        <v>0</v>
      </c>
      <c r="JJ34" s="17">
        <v>0</v>
      </c>
      <c r="JK34" s="17">
        <v>0</v>
      </c>
      <c r="JL34" s="17">
        <v>0</v>
      </c>
      <c r="JM34" s="17">
        <v>0</v>
      </c>
      <c r="JN34" s="17">
        <v>0</v>
      </c>
      <c r="JO34" s="17">
        <v>0</v>
      </c>
      <c r="JP34" s="17">
        <v>138.80000000000001</v>
      </c>
      <c r="JQ34" s="17">
        <v>136.66667000000001</v>
      </c>
      <c r="JR34" s="17">
        <v>136.66668999999999</v>
      </c>
      <c r="JS34" s="17">
        <v>2.1333099999999998</v>
      </c>
      <c r="JT34" s="17">
        <v>66.8</v>
      </c>
      <c r="JU34" s="17">
        <v>68.333330000000004</v>
      </c>
      <c r="JV34" s="17">
        <v>68.333340000000007</v>
      </c>
      <c r="JW34" s="17">
        <v>-1.5333399999999999</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4.4000000000000004</v>
      </c>
      <c r="LE34" s="17">
        <v>3.9931199999999998</v>
      </c>
      <c r="LF34" s="17">
        <v>3.9931199999999998</v>
      </c>
      <c r="LG34" s="17">
        <v>0.40688000000000002</v>
      </c>
      <c r="LH34" s="17">
        <v>114.4</v>
      </c>
      <c r="LI34" s="17">
        <v>114.25366</v>
      </c>
      <c r="LJ34" s="17">
        <v>117.95062</v>
      </c>
      <c r="LK34" s="17">
        <v>-3.5506199999999999</v>
      </c>
      <c r="LL34" s="17">
        <v>132.1</v>
      </c>
      <c r="LM34" s="17">
        <v>126.82568000000001</v>
      </c>
      <c r="LN34" s="17">
        <v>125.87508</v>
      </c>
      <c r="LO34" s="17">
        <v>6.22492</v>
      </c>
      <c r="LP34" s="17">
        <v>66</v>
      </c>
      <c r="LQ34" s="17">
        <v>67.461460000000002</v>
      </c>
      <c r="LR34" s="17">
        <v>67.461460000000002</v>
      </c>
      <c r="LS34" s="17">
        <v>-1.46146</v>
      </c>
      <c r="LT34" s="17">
        <v>74.7</v>
      </c>
      <c r="LU34" s="17">
        <v>78.567999999999998</v>
      </c>
      <c r="LV34" s="17">
        <v>78.567989999999995</v>
      </c>
      <c r="LW34" s="17">
        <v>-3.8679899999999998</v>
      </c>
      <c r="LX34" s="17">
        <v>30.3</v>
      </c>
      <c r="LY34" s="17">
        <v>30.097560000000001</v>
      </c>
      <c r="LZ34" s="17">
        <v>30.097560000000001</v>
      </c>
      <c r="MA34" s="17">
        <v>0.20244000000000001</v>
      </c>
      <c r="MB34" s="17"/>
      <c r="MC34" s="17"/>
      <c r="MD34" s="17"/>
      <c r="ME34" s="17">
        <v>0</v>
      </c>
      <c r="MF34" s="17"/>
      <c r="MG34" s="17"/>
      <c r="MH34" s="17"/>
      <c r="MI34" s="17">
        <v>0</v>
      </c>
      <c r="MJ34" s="17"/>
      <c r="MK34" s="17"/>
      <c r="ML34" s="17"/>
      <c r="MM34" s="17">
        <v>0</v>
      </c>
      <c r="MN34" s="17">
        <v>101.4</v>
      </c>
      <c r="MO34" s="17">
        <v>125.44857</v>
      </c>
      <c r="MP34" s="17">
        <v>110.00002000000001</v>
      </c>
      <c r="MQ34" s="17">
        <v>-8.6000200000000007</v>
      </c>
      <c r="MR34" s="17">
        <v>102.3</v>
      </c>
      <c r="MS34" s="17">
        <v>125.44857</v>
      </c>
      <c r="MT34" s="17">
        <v>110.00002000000001</v>
      </c>
      <c r="MU34" s="17">
        <v>-7.7000200000000003</v>
      </c>
      <c r="MV34" s="17">
        <v>120.5</v>
      </c>
      <c r="MW34" s="17">
        <v>125.44857</v>
      </c>
      <c r="MX34" s="17">
        <v>110.00002000000001</v>
      </c>
      <c r="MY34" s="17">
        <v>10.499980000000001</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0.6</v>
      </c>
      <c r="OC34" s="17"/>
      <c r="OD34" s="17">
        <v>1.1220000000000001</v>
      </c>
      <c r="OE34" s="17">
        <v>-0.52200000000000002</v>
      </c>
      <c r="OF34" s="17">
        <v>27.5</v>
      </c>
      <c r="OG34" s="17">
        <v>59.1</v>
      </c>
      <c r="OH34" s="17">
        <v>70.591999999999999</v>
      </c>
      <c r="OI34" s="17">
        <v>-43.091999999999999</v>
      </c>
      <c r="OJ34" s="17">
        <v>30.2</v>
      </c>
      <c r="OK34" s="17"/>
      <c r="OL34" s="17">
        <v>62.133000000000003</v>
      </c>
      <c r="OM34" s="17">
        <v>-31.933</v>
      </c>
      <c r="ON34" s="17">
        <v>15.3</v>
      </c>
      <c r="OO34" s="17">
        <v>13.8</v>
      </c>
      <c r="OP34" s="17">
        <v>15.946</v>
      </c>
      <c r="OQ34" s="17">
        <v>-0.64600000000000002</v>
      </c>
      <c r="OR34" s="17">
        <v>0.4</v>
      </c>
      <c r="OS34" s="17">
        <v>0.5</v>
      </c>
      <c r="OT34" s="17">
        <v>0.5</v>
      </c>
      <c r="OU34" s="17">
        <v>-0.1</v>
      </c>
      <c r="OV34" s="17">
        <v>7.4</v>
      </c>
      <c r="OW34" s="17">
        <v>20</v>
      </c>
      <c r="OX34" s="17">
        <v>17.560970000000001</v>
      </c>
      <c r="OY34" s="17">
        <v>-10.160970000000001</v>
      </c>
      <c r="OZ34" s="17">
        <v>10</v>
      </c>
      <c r="PA34" s="17">
        <v>9.9830000000000005</v>
      </c>
      <c r="PB34" s="17">
        <v>9.9830000000000005</v>
      </c>
      <c r="PC34" s="17">
        <v>1.7000000000000001E-2</v>
      </c>
      <c r="PD34" s="17">
        <v>5.6</v>
      </c>
      <c r="PE34" s="17">
        <v>5.67</v>
      </c>
      <c r="PF34" s="17">
        <v>5.67</v>
      </c>
      <c r="PG34" s="17">
        <v>-7.0000000000000007E-2</v>
      </c>
      <c r="PH34" s="17">
        <v>1.2</v>
      </c>
      <c r="PI34" s="17">
        <v>1.23</v>
      </c>
      <c r="PJ34" s="17">
        <v>1.23</v>
      </c>
      <c r="PK34" s="17">
        <v>-0.03</v>
      </c>
      <c r="PL34" s="17">
        <v>3.3</v>
      </c>
      <c r="PM34" s="17">
        <v>3</v>
      </c>
      <c r="PN34" s="17"/>
      <c r="PO34" s="17">
        <v>3.3</v>
      </c>
      <c r="PP34" s="17">
        <v>4.3</v>
      </c>
      <c r="PQ34" s="17">
        <v>4.5</v>
      </c>
      <c r="PR34" s="17">
        <v>4.5</v>
      </c>
      <c r="PS34" s="17">
        <v>-0.2</v>
      </c>
      <c r="PT34" s="17"/>
      <c r="PU34" s="17"/>
      <c r="PV34" s="17"/>
      <c r="PW34" s="17">
        <v>0</v>
      </c>
      <c r="PX34" s="17">
        <v>20</v>
      </c>
      <c r="PY34" s="17">
        <v>19.5122</v>
      </c>
      <c r="PZ34" s="17">
        <v>19.51219</v>
      </c>
      <c r="QA34" s="17">
        <v>0.48781000000000002</v>
      </c>
      <c r="QB34" s="17">
        <v>18.899999999999999</v>
      </c>
      <c r="QC34" s="17">
        <v>19</v>
      </c>
      <c r="QD34" s="17">
        <v>18.2439</v>
      </c>
      <c r="QE34" s="17">
        <v>0.65610000000000002</v>
      </c>
      <c r="QF34" s="17">
        <v>3.2</v>
      </c>
      <c r="QG34" s="17"/>
      <c r="QH34" s="17">
        <v>3.5</v>
      </c>
      <c r="QI34" s="17">
        <v>-0.3</v>
      </c>
      <c r="QJ34" s="17">
        <v>18.600000000000001</v>
      </c>
      <c r="QK34" s="17">
        <v>19</v>
      </c>
      <c r="QL34" s="17">
        <v>18.048780000000001</v>
      </c>
      <c r="QM34" s="17">
        <v>0.55122000000000004</v>
      </c>
      <c r="QN34" s="17">
        <v>12.3</v>
      </c>
      <c r="QO34" s="17"/>
      <c r="QP34" s="17">
        <v>8.5380000000000003</v>
      </c>
      <c r="QQ34" s="17">
        <v>3.762</v>
      </c>
      <c r="QR34" s="17">
        <v>14.4</v>
      </c>
      <c r="QS34" s="17"/>
      <c r="QT34" s="17">
        <v>13.441000000000001</v>
      </c>
      <c r="QU34" s="17">
        <v>0.95899999999999996</v>
      </c>
      <c r="QV34" s="17">
        <v>6.4</v>
      </c>
      <c r="QW34" s="17">
        <v>13</v>
      </c>
      <c r="QX34" s="17">
        <v>15.318</v>
      </c>
      <c r="QY34" s="17">
        <v>-8.9179999999999993</v>
      </c>
      <c r="QZ34" s="17">
        <v>20.5</v>
      </c>
      <c r="RA34" s="17">
        <v>46.5</v>
      </c>
      <c r="RB34" s="17">
        <v>52.683</v>
      </c>
      <c r="RC34" s="17">
        <v>-32.183</v>
      </c>
      <c r="RD34" s="17">
        <v>4.5</v>
      </c>
      <c r="RE34" s="17">
        <v>5</v>
      </c>
      <c r="RF34" s="17">
        <v>4.2</v>
      </c>
      <c r="RG34" s="17">
        <v>0.3</v>
      </c>
      <c r="RH34" s="17">
        <v>1.1000000000000001</v>
      </c>
      <c r="RI34" s="17">
        <v>1.2</v>
      </c>
      <c r="RJ34" s="17">
        <v>1.2</v>
      </c>
      <c r="RK34" s="17">
        <v>-0.1</v>
      </c>
      <c r="RL34" s="17">
        <v>2.2000000000000002</v>
      </c>
      <c r="RM34" s="17">
        <v>1.2</v>
      </c>
      <c r="RN34" s="17">
        <v>1.2</v>
      </c>
      <c r="RO34" s="17">
        <v>1</v>
      </c>
      <c r="RP34" s="17">
        <v>3</v>
      </c>
      <c r="RQ34" s="17">
        <v>2.8</v>
      </c>
      <c r="RR34" s="17">
        <v>2.8</v>
      </c>
      <c r="RS34" s="17">
        <v>0.2</v>
      </c>
      <c r="RT34" s="17">
        <v>10.4</v>
      </c>
      <c r="RU34" s="17"/>
      <c r="RV34" s="17">
        <v>8.1999999999999993</v>
      </c>
      <c r="RW34" s="17">
        <v>2.2000000000000002</v>
      </c>
      <c r="RX34" s="17">
        <v>0</v>
      </c>
      <c r="RY34" s="17">
        <v>0</v>
      </c>
      <c r="RZ34" s="17">
        <v>0</v>
      </c>
      <c r="SA34" s="17">
        <v>0</v>
      </c>
      <c r="SB34" s="17">
        <v>13.2</v>
      </c>
      <c r="SC34" s="17">
        <v>0</v>
      </c>
      <c r="SD34" s="17">
        <v>3.7951299999999999</v>
      </c>
      <c r="SE34" s="17">
        <v>9.4048700000000007</v>
      </c>
      <c r="SF34" s="17">
        <v>2</v>
      </c>
      <c r="SG34" s="17">
        <v>2</v>
      </c>
      <c r="SH34" s="17">
        <v>2</v>
      </c>
      <c r="SI34" s="17">
        <v>0</v>
      </c>
      <c r="SJ34" s="17">
        <v>0.4</v>
      </c>
      <c r="SK34" s="17">
        <v>0.4</v>
      </c>
      <c r="SL34" s="17">
        <v>0.7</v>
      </c>
      <c r="SM34" s="17">
        <v>-0.3</v>
      </c>
      <c r="SN34" s="17">
        <v>12.1</v>
      </c>
      <c r="SO34" s="17">
        <v>11.707319999999999</v>
      </c>
      <c r="SP34" s="17">
        <v>11.707319999999999</v>
      </c>
      <c r="SQ34" s="17">
        <v>0.39267999999999997</v>
      </c>
      <c r="SR34" s="17">
        <v>6.1</v>
      </c>
      <c r="SS34" s="17">
        <v>6.4</v>
      </c>
      <c r="ST34" s="17">
        <v>6.4</v>
      </c>
      <c r="SU34" s="17">
        <v>-0.3</v>
      </c>
      <c r="SV34" s="17">
        <v>8.3000000000000007</v>
      </c>
      <c r="SW34" s="17">
        <v>8</v>
      </c>
      <c r="SX34" s="17">
        <v>8</v>
      </c>
      <c r="SY34" s="17">
        <v>0.3</v>
      </c>
      <c r="SZ34" s="17">
        <v>11.5</v>
      </c>
      <c r="TA34" s="17">
        <v>11.707319999999999</v>
      </c>
      <c r="TB34" s="17">
        <v>11.707319999999999</v>
      </c>
      <c r="TC34" s="17">
        <v>-0.20732</v>
      </c>
      <c r="TD34" s="17">
        <v>20</v>
      </c>
      <c r="TE34" s="17">
        <v>20</v>
      </c>
      <c r="TF34" s="17">
        <v>19.317070000000001</v>
      </c>
      <c r="TG34" s="17">
        <v>0.68293000000000004</v>
      </c>
      <c r="TH34" s="17">
        <v>12</v>
      </c>
      <c r="TI34" s="17">
        <v>19.925000000000001</v>
      </c>
      <c r="TJ34" s="17">
        <v>19.925000000000001</v>
      </c>
      <c r="TK34" s="17">
        <v>-7.9249999999999998</v>
      </c>
      <c r="TL34" s="17">
        <v>68.8</v>
      </c>
      <c r="TM34" s="17">
        <v>59.798000000000002</v>
      </c>
      <c r="TN34" s="17">
        <v>59.798000000000002</v>
      </c>
      <c r="TO34" s="17">
        <v>9.0020000000000007</v>
      </c>
      <c r="TP34" s="17">
        <v>16</v>
      </c>
      <c r="TQ34" s="17"/>
      <c r="TR34" s="17">
        <v>22.864000000000001</v>
      </c>
      <c r="TS34" s="17">
        <v>-6.8639999999999999</v>
      </c>
      <c r="TT34" s="17">
        <v>0</v>
      </c>
      <c r="TU34" s="17">
        <v>41.6</v>
      </c>
      <c r="TV34" s="17">
        <v>44.127000000000002</v>
      </c>
      <c r="TW34" s="17">
        <v>-44.127000000000002</v>
      </c>
      <c r="TX34" s="17">
        <v>28.1</v>
      </c>
      <c r="TY34" s="17">
        <v>48.9</v>
      </c>
      <c r="TZ34" s="17">
        <v>53.898000000000003</v>
      </c>
      <c r="UA34" s="17">
        <v>-25.797999999999998</v>
      </c>
      <c r="UB34" s="17">
        <v>0</v>
      </c>
      <c r="UC34" s="17">
        <v>6.3959999999999999</v>
      </c>
      <c r="UD34" s="17">
        <v>6.3959999999999999</v>
      </c>
      <c r="UE34" s="17">
        <v>-6.3959999999999999</v>
      </c>
      <c r="UF34" s="17">
        <v>4.9000000000000004</v>
      </c>
      <c r="UG34" s="17">
        <v>5.87</v>
      </c>
      <c r="UH34" s="17">
        <v>5.87</v>
      </c>
      <c r="UI34" s="17">
        <v>-0.97</v>
      </c>
      <c r="UJ34" s="17"/>
      <c r="UK34" s="17"/>
      <c r="UL34" s="17">
        <v>11.707319999999999</v>
      </c>
      <c r="UM34" s="17">
        <v>-11.707319999999999</v>
      </c>
      <c r="UN34" s="17">
        <v>3.81881</v>
      </c>
      <c r="UO34" s="17">
        <v>4</v>
      </c>
      <c r="UP34" s="17">
        <v>4</v>
      </c>
      <c r="UQ34" s="17">
        <v>-0.18118999999999999</v>
      </c>
      <c r="UR34" s="17">
        <v>7.5</v>
      </c>
      <c r="US34" s="17">
        <v>8</v>
      </c>
      <c r="UT34" s="17">
        <v>8</v>
      </c>
      <c r="UU34" s="17">
        <v>-0.5</v>
      </c>
      <c r="UV34" s="17">
        <v>15.6</v>
      </c>
      <c r="UW34" s="17">
        <v>15</v>
      </c>
      <c r="UX34" s="17">
        <v>12.682919999999999</v>
      </c>
      <c r="UY34" s="17">
        <v>2.9170799999999999</v>
      </c>
      <c r="UZ34" s="17">
        <v>16.600000000000001</v>
      </c>
      <c r="VA34" s="17">
        <v>17</v>
      </c>
      <c r="VB34" s="17">
        <v>12.682919999999999</v>
      </c>
      <c r="VC34" s="17">
        <v>3.9170799999999999</v>
      </c>
      <c r="VD34" s="17">
        <v>16.600000000000001</v>
      </c>
      <c r="VE34" s="17">
        <v>17</v>
      </c>
      <c r="VF34" s="17">
        <v>11.707319999999999</v>
      </c>
      <c r="VG34" s="17">
        <v>4.8926800000000004</v>
      </c>
      <c r="VH34" s="17">
        <v>13</v>
      </c>
      <c r="VI34" s="17">
        <v>11.4</v>
      </c>
      <c r="VJ34" s="17">
        <v>14.427</v>
      </c>
      <c r="VK34" s="17">
        <v>-1.427</v>
      </c>
      <c r="VL34" s="17">
        <v>206.8</v>
      </c>
      <c r="VM34" s="17"/>
      <c r="VN34" s="17">
        <v>247.37</v>
      </c>
      <c r="VO34" s="17">
        <v>-40.57</v>
      </c>
      <c r="VP34" s="17">
        <v>10.5</v>
      </c>
      <c r="VQ34" s="17"/>
      <c r="VR34" s="17">
        <v>14.143000000000001</v>
      </c>
      <c r="VS34" s="17">
        <v>-3.6429999999999998</v>
      </c>
      <c r="VT34" s="17">
        <v>131.6</v>
      </c>
      <c r="VU34" s="17"/>
      <c r="VV34" s="17">
        <v>93.73</v>
      </c>
      <c r="VW34" s="17">
        <v>37.869999999999997</v>
      </c>
      <c r="VX34" s="17">
        <v>0.6</v>
      </c>
      <c r="VY34" s="17">
        <v>0.6</v>
      </c>
      <c r="VZ34" s="17">
        <v>0.6</v>
      </c>
      <c r="WA34" s="17">
        <v>0</v>
      </c>
      <c r="WB34" s="17">
        <v>30.4</v>
      </c>
      <c r="WC34" s="17">
        <v>60.2</v>
      </c>
      <c r="WD34" s="17">
        <v>56.031999999999996</v>
      </c>
      <c r="WE34" s="17">
        <v>-25.632000000000001</v>
      </c>
      <c r="WF34" s="17">
        <v>37.299999999999997</v>
      </c>
      <c r="WG34" s="17">
        <v>64.400000000000006</v>
      </c>
      <c r="WH34" s="17">
        <v>74.521000000000001</v>
      </c>
      <c r="WI34" s="17">
        <v>-37.220999999999997</v>
      </c>
      <c r="WJ34" s="17">
        <v>97.6</v>
      </c>
      <c r="WK34" s="17"/>
      <c r="WL34" s="17">
        <v>67.507999999999996</v>
      </c>
      <c r="WM34" s="17">
        <v>30.091999999999999</v>
      </c>
      <c r="WN34" s="17">
        <v>12.8</v>
      </c>
      <c r="WO34" s="17"/>
      <c r="WP34" s="17">
        <v>9.1809999999999992</v>
      </c>
      <c r="WQ34" s="17">
        <v>3.6190000000000002</v>
      </c>
      <c r="WR34" s="17">
        <v>9.8000000000000007</v>
      </c>
      <c r="WS34" s="17">
        <v>9.6</v>
      </c>
      <c r="WT34" s="17">
        <v>9.6</v>
      </c>
      <c r="WU34" s="17">
        <v>0.2</v>
      </c>
      <c r="WV34" s="17">
        <v>10.5</v>
      </c>
      <c r="WW34" s="17">
        <v>20</v>
      </c>
      <c r="WX34" s="17">
        <v>19.317070000000001</v>
      </c>
      <c r="WY34" s="17">
        <v>-8.8170699999999993</v>
      </c>
      <c r="WZ34" s="17">
        <v>9.6</v>
      </c>
      <c r="XA34" s="17">
        <v>10</v>
      </c>
      <c r="XB34" s="17">
        <v>10.7</v>
      </c>
      <c r="XC34" s="17">
        <v>-1.1000000000000001</v>
      </c>
      <c r="XD34" s="17">
        <v>43.8</v>
      </c>
      <c r="XE34" s="17">
        <v>43.2</v>
      </c>
      <c r="XF34" s="17">
        <v>40</v>
      </c>
      <c r="XG34" s="17">
        <v>3.8</v>
      </c>
      <c r="XH34" s="17">
        <v>10.9</v>
      </c>
      <c r="XI34" s="17">
        <v>10.8</v>
      </c>
      <c r="XJ34" s="17">
        <v>10</v>
      </c>
      <c r="XK34" s="17">
        <v>0.9</v>
      </c>
      <c r="XL34" s="17"/>
      <c r="XM34" s="17"/>
      <c r="XN34" s="17"/>
      <c r="XO34" s="17">
        <v>0</v>
      </c>
      <c r="XP34" s="17"/>
      <c r="XQ34" s="17"/>
      <c r="XR34" s="17"/>
      <c r="XS34" s="17">
        <v>0</v>
      </c>
      <c r="XT34" s="17">
        <v>17.2</v>
      </c>
      <c r="XU34" s="17">
        <v>17</v>
      </c>
      <c r="XV34" s="17">
        <v>14</v>
      </c>
      <c r="XW34" s="17">
        <v>3.2</v>
      </c>
      <c r="XX34" s="17"/>
      <c r="XY34" s="17"/>
      <c r="XZ34" s="17"/>
      <c r="YA34" s="17">
        <v>0</v>
      </c>
      <c r="YB34" s="17"/>
      <c r="YC34" s="17"/>
      <c r="YD34" s="17"/>
      <c r="YE34" s="17">
        <v>0</v>
      </c>
    </row>
    <row r="35" spans="1:655" ht="24" customHeight="1" x14ac:dyDescent="0.3">
      <c r="A35" s="1"/>
      <c r="B35" s="16" t="s">
        <v>87</v>
      </c>
      <c r="C35" s="16" t="s">
        <v>950</v>
      </c>
      <c r="D35" s="17">
        <v>103.7</v>
      </c>
      <c r="E35" s="17">
        <v>104</v>
      </c>
      <c r="F35" s="17">
        <v>104</v>
      </c>
      <c r="G35" s="17">
        <v>-0.3</v>
      </c>
      <c r="H35" s="17">
        <v>644.70000000000005</v>
      </c>
      <c r="I35" s="17">
        <v>646.79789000000005</v>
      </c>
      <c r="J35" s="17">
        <v>646.79789000000005</v>
      </c>
      <c r="K35" s="17">
        <v>-2.09789</v>
      </c>
      <c r="L35" s="17">
        <v>216.8</v>
      </c>
      <c r="M35" s="17">
        <v>211.44126</v>
      </c>
      <c r="N35" s="17">
        <v>211.44126</v>
      </c>
      <c r="O35" s="17">
        <v>5.3587400000000001</v>
      </c>
      <c r="P35" s="17"/>
      <c r="Q35" s="17"/>
      <c r="R35" s="17"/>
      <c r="S35" s="17">
        <v>0</v>
      </c>
      <c r="T35" s="17"/>
      <c r="U35" s="17"/>
      <c r="V35" s="17"/>
      <c r="W35" s="17">
        <v>0</v>
      </c>
      <c r="X35" s="17">
        <v>88.6</v>
      </c>
      <c r="Y35" s="17">
        <v>92.226339999999993</v>
      </c>
      <c r="Z35" s="17">
        <v>92.226339999999993</v>
      </c>
      <c r="AA35" s="17">
        <v>-3.6263399999999999</v>
      </c>
      <c r="AB35" s="17">
        <v>184.9</v>
      </c>
      <c r="AC35" s="17">
        <v>190</v>
      </c>
      <c r="AD35" s="17">
        <v>196.09834000000001</v>
      </c>
      <c r="AE35" s="17">
        <v>-11.19834</v>
      </c>
      <c r="AF35" s="17"/>
      <c r="AG35" s="17"/>
      <c r="AH35" s="17"/>
      <c r="AI35" s="17">
        <v>0</v>
      </c>
      <c r="AJ35" s="17"/>
      <c r="AK35" s="17"/>
      <c r="AL35" s="17"/>
      <c r="AM35" s="17">
        <v>0</v>
      </c>
      <c r="AN35" s="17">
        <v>104.3</v>
      </c>
      <c r="AO35" s="17">
        <v>110</v>
      </c>
      <c r="AP35" s="17">
        <v>110.00002000000001</v>
      </c>
      <c r="AQ35" s="17">
        <v>-5.7000200000000003</v>
      </c>
      <c r="AR35" s="17"/>
      <c r="AS35" s="17"/>
      <c r="AT35" s="17"/>
      <c r="AU35" s="17">
        <v>0</v>
      </c>
      <c r="AV35" s="17">
        <v>104.4</v>
      </c>
      <c r="AW35" s="17">
        <v>110</v>
      </c>
      <c r="AX35" s="17">
        <v>110.00002000000001</v>
      </c>
      <c r="AY35" s="17">
        <v>-5.6000199999999998</v>
      </c>
      <c r="AZ35" s="17">
        <v>132.5</v>
      </c>
      <c r="BA35" s="17">
        <v>110</v>
      </c>
      <c r="BB35" s="17">
        <v>110.00002000000001</v>
      </c>
      <c r="BC35" s="17">
        <v>22.499980000000001</v>
      </c>
      <c r="BD35" s="17">
        <v>122.4</v>
      </c>
      <c r="BE35" s="17">
        <v>195.12200999999999</v>
      </c>
      <c r="BF35" s="17">
        <v>141.02948000000001</v>
      </c>
      <c r="BG35" s="17">
        <v>-18.629480000000001</v>
      </c>
      <c r="BH35" s="17">
        <v>67.7</v>
      </c>
      <c r="BI35" s="17">
        <v>97.561000000000007</v>
      </c>
      <c r="BJ35" s="17">
        <v>70.514740000000003</v>
      </c>
      <c r="BK35" s="17">
        <v>-2.81474</v>
      </c>
      <c r="BL35" s="17">
        <v>349.8</v>
      </c>
      <c r="BM35" s="17">
        <v>200.57543000000001</v>
      </c>
      <c r="BN35" s="17">
        <v>568.29853000000003</v>
      </c>
      <c r="BO35" s="17">
        <v>-218.49852999999999</v>
      </c>
      <c r="BP35" s="17">
        <v>5.4</v>
      </c>
      <c r="BQ35" s="17">
        <v>5.4891500000000004</v>
      </c>
      <c r="BR35" s="17">
        <v>5.4891399999999999</v>
      </c>
      <c r="BS35" s="17">
        <v>-8.9139999999999997E-2</v>
      </c>
      <c r="BT35" s="17"/>
      <c r="BU35" s="17"/>
      <c r="BV35" s="17"/>
      <c r="BW35" s="17">
        <v>0</v>
      </c>
      <c r="BX35" s="17"/>
      <c r="BY35" s="17"/>
      <c r="BZ35" s="17"/>
      <c r="CA35" s="17">
        <v>0</v>
      </c>
      <c r="CB35" s="17"/>
      <c r="CC35" s="17"/>
      <c r="CD35" s="17"/>
      <c r="CE35" s="17">
        <v>0</v>
      </c>
      <c r="CF35" s="17"/>
      <c r="CG35" s="17"/>
      <c r="CH35" s="17"/>
      <c r="CI35" s="17">
        <v>0</v>
      </c>
      <c r="CJ35" s="17">
        <v>154.5</v>
      </c>
      <c r="CK35" s="17">
        <v>154.72604999999999</v>
      </c>
      <c r="CL35" s="17">
        <v>154.72604999999999</v>
      </c>
      <c r="CM35" s="17">
        <v>-0.22605</v>
      </c>
      <c r="CN35" s="17">
        <v>7</v>
      </c>
      <c r="CO35" s="17">
        <v>6.8335499999999998</v>
      </c>
      <c r="CP35" s="17">
        <v>5.1346499999999997</v>
      </c>
      <c r="CQ35" s="17">
        <v>1.8653500000000001</v>
      </c>
      <c r="CR35" s="17">
        <v>5</v>
      </c>
      <c r="CS35" s="17">
        <v>3.75102</v>
      </c>
      <c r="CT35" s="17">
        <v>2.8184800000000001</v>
      </c>
      <c r="CU35" s="17">
        <v>2.1815199999999999</v>
      </c>
      <c r="CV35" s="17"/>
      <c r="CW35" s="17"/>
      <c r="CX35" s="17">
        <v>0</v>
      </c>
      <c r="CY35" s="17">
        <v>0</v>
      </c>
      <c r="CZ35" s="17">
        <v>6.9</v>
      </c>
      <c r="DA35" s="17">
        <v>6.8787000000000003</v>
      </c>
      <c r="DB35" s="17">
        <v>6.8787000000000003</v>
      </c>
      <c r="DC35" s="17">
        <v>2.1299999999999999E-2</v>
      </c>
      <c r="DD35" s="17">
        <v>11.3</v>
      </c>
      <c r="DE35" s="17">
        <v>12.260400000000001</v>
      </c>
      <c r="DF35" s="17">
        <v>12.260400000000001</v>
      </c>
      <c r="DG35" s="17">
        <v>-0.96040000000000003</v>
      </c>
      <c r="DH35" s="17">
        <v>70.2</v>
      </c>
      <c r="DI35" s="17">
        <v>26.982990000000001</v>
      </c>
      <c r="DJ35" s="17">
        <v>15.38462</v>
      </c>
      <c r="DK35" s="17">
        <v>54.815379999999998</v>
      </c>
      <c r="DL35" s="17"/>
      <c r="DM35" s="17"/>
      <c r="DN35" s="17"/>
      <c r="DO35" s="17">
        <v>0</v>
      </c>
      <c r="DP35" s="17"/>
      <c r="DQ35" s="17"/>
      <c r="DR35" s="17"/>
      <c r="DS35" s="17">
        <v>0</v>
      </c>
      <c r="DT35" s="17"/>
      <c r="DU35" s="17"/>
      <c r="DV35" s="17"/>
      <c r="DW35" s="17">
        <v>0</v>
      </c>
      <c r="DX35" s="17"/>
      <c r="DY35" s="17"/>
      <c r="DZ35" s="17"/>
      <c r="EA35" s="17">
        <v>0</v>
      </c>
      <c r="EB35" s="17">
        <v>110.2</v>
      </c>
      <c r="EC35" s="17">
        <v>111</v>
      </c>
      <c r="ED35" s="17">
        <v>108.81314999999999</v>
      </c>
      <c r="EE35" s="17">
        <v>1.3868499999999999</v>
      </c>
      <c r="EF35" s="17">
        <v>215.3</v>
      </c>
      <c r="EG35" s="17">
        <v>221.30108000000001</v>
      </c>
      <c r="EH35" s="17">
        <v>221.30108000000001</v>
      </c>
      <c r="EI35" s="17">
        <v>-6.00108</v>
      </c>
      <c r="EJ35" s="17"/>
      <c r="EK35" s="17"/>
      <c r="EL35" s="17"/>
      <c r="EM35" s="17">
        <v>0</v>
      </c>
      <c r="EN35" s="17"/>
      <c r="EO35" s="17"/>
      <c r="EP35" s="17"/>
      <c r="EQ35" s="17">
        <v>0</v>
      </c>
      <c r="ER35" s="17"/>
      <c r="ES35" s="17"/>
      <c r="ET35" s="17"/>
      <c r="EU35" s="17">
        <v>0</v>
      </c>
      <c r="EV35" s="17">
        <v>6.5</v>
      </c>
      <c r="EW35" s="17">
        <v>6.39</v>
      </c>
      <c r="EX35" s="17">
        <v>6.39</v>
      </c>
      <c r="EY35" s="17">
        <v>0.11</v>
      </c>
      <c r="EZ35" s="17">
        <v>230.3</v>
      </c>
      <c r="FA35" s="17">
        <v>229.30732</v>
      </c>
      <c r="FB35" s="17">
        <v>229.30732</v>
      </c>
      <c r="FC35" s="17">
        <v>0.99268000000000001</v>
      </c>
      <c r="FD35" s="17">
        <v>57</v>
      </c>
      <c r="FE35" s="17">
        <v>61.005040000000001</v>
      </c>
      <c r="FF35" s="17">
        <v>61.005040000000001</v>
      </c>
      <c r="FG35" s="17">
        <v>-4.0050400000000002</v>
      </c>
      <c r="FH35" s="17">
        <v>134</v>
      </c>
      <c r="FI35" s="17">
        <v>133.81643</v>
      </c>
      <c r="FJ35" s="17">
        <v>58.536380000000001</v>
      </c>
      <c r="FK35" s="17">
        <v>75.463620000000006</v>
      </c>
      <c r="FL35" s="17">
        <v>31.6</v>
      </c>
      <c r="FM35" s="17">
        <v>30.165790000000001</v>
      </c>
      <c r="FN35" s="17">
        <v>30.165790000000001</v>
      </c>
      <c r="FO35" s="17">
        <v>1.43421</v>
      </c>
      <c r="FP35" s="17">
        <v>18.7</v>
      </c>
      <c r="FQ35" s="17">
        <v>19.28585</v>
      </c>
      <c r="FR35" s="17">
        <v>19.28585</v>
      </c>
      <c r="FS35" s="17">
        <v>-0.58584999999999998</v>
      </c>
      <c r="FT35" s="17">
        <v>19.7</v>
      </c>
      <c r="FU35" s="17">
        <v>20</v>
      </c>
      <c r="FV35" s="17">
        <v>19.317070000000001</v>
      </c>
      <c r="FW35" s="17">
        <v>0.38292999999999999</v>
      </c>
      <c r="FX35" s="17">
        <v>82.8</v>
      </c>
      <c r="FY35" s="17">
        <v>84.511290000000002</v>
      </c>
      <c r="FZ35" s="17">
        <v>84.511290000000002</v>
      </c>
      <c r="GA35" s="17">
        <v>-1.71129</v>
      </c>
      <c r="GB35" s="17">
        <v>120.13923</v>
      </c>
      <c r="GC35" s="17">
        <v>133.33332999999999</v>
      </c>
      <c r="GD35" s="17">
        <v>133.33333999999999</v>
      </c>
      <c r="GE35" s="17">
        <v>-13.19411</v>
      </c>
      <c r="GF35" s="17">
        <v>121.41388000000001</v>
      </c>
      <c r="GG35" s="17">
        <v>133.33332999999999</v>
      </c>
      <c r="GH35" s="17">
        <v>133.33333999999999</v>
      </c>
      <c r="GI35" s="17">
        <v>-11.919460000000001</v>
      </c>
      <c r="GJ35" s="17">
        <v>152.44007999999999</v>
      </c>
      <c r="GK35" s="17">
        <v>133.33332999999999</v>
      </c>
      <c r="GL35" s="17">
        <v>133.33333999999999</v>
      </c>
      <c r="GM35" s="17">
        <v>19.106739999999999</v>
      </c>
      <c r="GN35" s="17">
        <v>107.9</v>
      </c>
      <c r="GO35" s="17">
        <v>106.21409</v>
      </c>
      <c r="GP35" s="17">
        <v>110.91316999999999</v>
      </c>
      <c r="GQ35" s="17">
        <v>-3.0131700000000001</v>
      </c>
      <c r="GR35" s="17">
        <v>8</v>
      </c>
      <c r="GS35" s="17">
        <v>8</v>
      </c>
      <c r="GT35" s="17">
        <v>9.09</v>
      </c>
      <c r="GU35" s="17">
        <v>-1.0900000000000001</v>
      </c>
      <c r="GV35" s="17">
        <v>3.4</v>
      </c>
      <c r="GW35" s="17">
        <v>3.0634600000000001</v>
      </c>
      <c r="GX35" s="17">
        <v>6.6261000000000001</v>
      </c>
      <c r="GY35" s="17">
        <v>-3.2261000000000002</v>
      </c>
      <c r="GZ35" s="17">
        <v>46.3</v>
      </c>
      <c r="HA35" s="17">
        <v>47.26634</v>
      </c>
      <c r="HB35" s="17">
        <v>18.000050000000002</v>
      </c>
      <c r="HC35" s="17">
        <v>28.299949999999999</v>
      </c>
      <c r="HD35" s="17">
        <v>17.7</v>
      </c>
      <c r="HE35" s="17">
        <v>13.00803</v>
      </c>
      <c r="HF35" s="17">
        <v>13.00803</v>
      </c>
      <c r="HG35" s="17">
        <v>4.6919700000000004</v>
      </c>
      <c r="HH35" s="17">
        <v>3.8</v>
      </c>
      <c r="HI35" s="17"/>
      <c r="HJ35" s="17">
        <v>3.8872599999999999</v>
      </c>
      <c r="HK35" s="17">
        <v>-8.7260000000000004E-2</v>
      </c>
      <c r="HL35" s="17">
        <v>23.5</v>
      </c>
      <c r="HM35" s="17">
        <v>25.0092</v>
      </c>
      <c r="HN35" s="17">
        <v>25.0092</v>
      </c>
      <c r="HO35" s="17">
        <v>-1.5092000000000001</v>
      </c>
      <c r="HP35" s="17">
        <v>106</v>
      </c>
      <c r="HQ35" s="17">
        <v>105.51282</v>
      </c>
      <c r="HR35" s="17">
        <v>105.51335</v>
      </c>
      <c r="HS35" s="17">
        <v>0.48665000000000003</v>
      </c>
      <c r="HT35" s="17"/>
      <c r="HU35" s="17"/>
      <c r="HV35" s="17"/>
      <c r="HW35" s="17">
        <v>0</v>
      </c>
      <c r="HX35" s="17"/>
      <c r="HY35" s="17"/>
      <c r="HZ35" s="17"/>
      <c r="IA35" s="17">
        <v>0</v>
      </c>
      <c r="IB35" s="17"/>
      <c r="IC35" s="17"/>
      <c r="ID35" s="17"/>
      <c r="IE35" s="17">
        <v>0</v>
      </c>
      <c r="IF35" s="17">
        <v>0</v>
      </c>
      <c r="IG35" s="17">
        <v>0</v>
      </c>
      <c r="IH35" s="17"/>
      <c r="II35" s="17">
        <v>0</v>
      </c>
      <c r="IJ35" s="17"/>
      <c r="IK35" s="17"/>
      <c r="IL35" s="17"/>
      <c r="IM35" s="17">
        <v>0</v>
      </c>
      <c r="IN35" s="17"/>
      <c r="IO35" s="17"/>
      <c r="IP35" s="17">
        <v>48.416469999999997</v>
      </c>
      <c r="IQ35" s="17">
        <v>-48.416469999999997</v>
      </c>
      <c r="IR35" s="17"/>
      <c r="IS35" s="17"/>
      <c r="IT35" s="17"/>
      <c r="IU35" s="17">
        <v>0</v>
      </c>
      <c r="IV35" s="17"/>
      <c r="IW35" s="17"/>
      <c r="IX35" s="17"/>
      <c r="IY35" s="17">
        <v>0</v>
      </c>
      <c r="IZ35" s="17"/>
      <c r="JA35" s="17"/>
      <c r="JB35" s="17"/>
      <c r="JC35" s="17">
        <v>0</v>
      </c>
      <c r="JD35" s="17">
        <v>85.1</v>
      </c>
      <c r="JE35" s="17">
        <v>86.999989999999997</v>
      </c>
      <c r="JF35" s="17">
        <v>88.815600000000003</v>
      </c>
      <c r="JG35" s="17">
        <v>-3.7155999999999998</v>
      </c>
      <c r="JH35" s="17">
        <v>0</v>
      </c>
      <c r="JI35" s="17">
        <v>0</v>
      </c>
      <c r="JJ35" s="17">
        <v>0</v>
      </c>
      <c r="JK35" s="17">
        <v>0</v>
      </c>
      <c r="JL35" s="17">
        <v>0</v>
      </c>
      <c r="JM35" s="17">
        <v>0</v>
      </c>
      <c r="JN35" s="17">
        <v>0</v>
      </c>
      <c r="JO35" s="17">
        <v>0</v>
      </c>
      <c r="JP35" s="17">
        <v>139.30000000000001</v>
      </c>
      <c r="JQ35" s="17">
        <v>136.66667000000001</v>
      </c>
      <c r="JR35" s="17">
        <v>136.66668999999999</v>
      </c>
      <c r="JS35" s="17">
        <v>2.6333099999999998</v>
      </c>
      <c r="JT35" s="17">
        <v>66.8</v>
      </c>
      <c r="JU35" s="17">
        <v>68.333330000000004</v>
      </c>
      <c r="JV35" s="17">
        <v>68.333349999999996</v>
      </c>
      <c r="JW35" s="17">
        <v>-1.53335</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4.4000000000000004</v>
      </c>
      <c r="LE35" s="17">
        <v>3.9931199999999998</v>
      </c>
      <c r="LF35" s="17">
        <v>3.9931199999999998</v>
      </c>
      <c r="LG35" s="17">
        <v>0.40688000000000002</v>
      </c>
      <c r="LH35" s="17">
        <v>108.8</v>
      </c>
      <c r="LI35" s="17">
        <v>114.25366</v>
      </c>
      <c r="LJ35" s="17">
        <v>119.10615</v>
      </c>
      <c r="LK35" s="17">
        <v>-10.306150000000001</v>
      </c>
      <c r="LL35" s="17">
        <v>130.19999999999999</v>
      </c>
      <c r="LM35" s="17">
        <v>126.82568000000001</v>
      </c>
      <c r="LN35" s="17">
        <v>125.87508</v>
      </c>
      <c r="LO35" s="17">
        <v>4.3249199999999997</v>
      </c>
      <c r="LP35" s="17">
        <v>65.599999999999994</v>
      </c>
      <c r="LQ35" s="17">
        <v>67.461460000000002</v>
      </c>
      <c r="LR35" s="17">
        <v>67.461460000000002</v>
      </c>
      <c r="LS35" s="17">
        <v>-1.8614599999999999</v>
      </c>
      <c r="LT35" s="17">
        <v>77.5</v>
      </c>
      <c r="LU35" s="17">
        <v>78.567999999999998</v>
      </c>
      <c r="LV35" s="17">
        <v>78.567989999999995</v>
      </c>
      <c r="LW35" s="17">
        <v>-1.06799</v>
      </c>
      <c r="LX35" s="17">
        <v>29.9</v>
      </c>
      <c r="LY35" s="17">
        <v>30.097560000000001</v>
      </c>
      <c r="LZ35" s="17">
        <v>30.097560000000001</v>
      </c>
      <c r="MA35" s="17">
        <v>-0.19756000000000001</v>
      </c>
      <c r="MB35" s="17"/>
      <c r="MC35" s="17"/>
      <c r="MD35" s="17"/>
      <c r="ME35" s="17">
        <v>0</v>
      </c>
      <c r="MF35" s="17"/>
      <c r="MG35" s="17"/>
      <c r="MH35" s="17"/>
      <c r="MI35" s="17">
        <v>0</v>
      </c>
      <c r="MJ35" s="17"/>
      <c r="MK35" s="17"/>
      <c r="ML35" s="17"/>
      <c r="MM35" s="17">
        <v>0</v>
      </c>
      <c r="MN35" s="17">
        <v>102.6</v>
      </c>
      <c r="MO35" s="17">
        <v>118.22087000000001</v>
      </c>
      <c r="MP35" s="17">
        <v>110.00002000000001</v>
      </c>
      <c r="MQ35" s="17">
        <v>-7.4000199999999996</v>
      </c>
      <c r="MR35" s="17">
        <v>102.4</v>
      </c>
      <c r="MS35" s="17">
        <v>118.22087000000001</v>
      </c>
      <c r="MT35" s="17">
        <v>110.00002000000001</v>
      </c>
      <c r="MU35" s="17">
        <v>-7.6000199999999998</v>
      </c>
      <c r="MV35" s="17">
        <v>122</v>
      </c>
      <c r="MW35" s="17">
        <v>118.22087000000001</v>
      </c>
      <c r="MX35" s="17">
        <v>110.00002000000001</v>
      </c>
      <c r="MY35" s="17">
        <v>11.999980000000001</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0.7</v>
      </c>
      <c r="OC35" s="17"/>
      <c r="OD35" s="17">
        <v>1.1220000000000001</v>
      </c>
      <c r="OE35" s="17">
        <v>-0.42199999999999999</v>
      </c>
      <c r="OF35" s="17">
        <v>30.8</v>
      </c>
      <c r="OG35" s="17">
        <v>62.4</v>
      </c>
      <c r="OH35" s="17">
        <v>73.671999999999997</v>
      </c>
      <c r="OI35" s="17">
        <v>-42.872</v>
      </c>
      <c r="OJ35" s="17">
        <v>57.1</v>
      </c>
      <c r="OK35" s="17"/>
      <c r="OL35" s="17">
        <v>63.125</v>
      </c>
      <c r="OM35" s="17">
        <v>-6.0250000000000004</v>
      </c>
      <c r="ON35" s="17">
        <v>13.2</v>
      </c>
      <c r="OO35" s="17">
        <v>12.2</v>
      </c>
      <c r="OP35" s="17">
        <v>15.848000000000001</v>
      </c>
      <c r="OQ35" s="17">
        <v>-2.6480000000000001</v>
      </c>
      <c r="OR35" s="17">
        <v>0.4</v>
      </c>
      <c r="OS35" s="17">
        <v>0.5</v>
      </c>
      <c r="OT35" s="17">
        <v>0.5</v>
      </c>
      <c r="OU35" s="17">
        <v>-0.1</v>
      </c>
      <c r="OV35" s="17">
        <v>7.4</v>
      </c>
      <c r="OW35" s="17">
        <v>20</v>
      </c>
      <c r="OX35" s="17">
        <v>17.560970000000001</v>
      </c>
      <c r="OY35" s="17">
        <v>-10.160970000000001</v>
      </c>
      <c r="OZ35" s="17">
        <v>9.9</v>
      </c>
      <c r="PA35" s="17">
        <v>9.9830000000000005</v>
      </c>
      <c r="PB35" s="17">
        <v>9.9830000000000005</v>
      </c>
      <c r="PC35" s="17">
        <v>-8.3000000000000004E-2</v>
      </c>
      <c r="PD35" s="17">
        <v>5.5</v>
      </c>
      <c r="PE35" s="17">
        <v>5.67</v>
      </c>
      <c r="PF35" s="17">
        <v>5.67</v>
      </c>
      <c r="PG35" s="17">
        <v>-0.17</v>
      </c>
      <c r="PH35" s="17">
        <v>1.2</v>
      </c>
      <c r="PI35" s="17">
        <v>1.23</v>
      </c>
      <c r="PJ35" s="17">
        <v>1.23</v>
      </c>
      <c r="PK35" s="17">
        <v>-0.03</v>
      </c>
      <c r="PL35" s="17">
        <v>3.3</v>
      </c>
      <c r="PM35" s="17">
        <v>3</v>
      </c>
      <c r="PN35" s="17"/>
      <c r="PO35" s="17">
        <v>3.3</v>
      </c>
      <c r="PP35" s="17">
        <v>4.3</v>
      </c>
      <c r="PQ35" s="17">
        <v>4.5</v>
      </c>
      <c r="PR35" s="17">
        <v>4.5</v>
      </c>
      <c r="PS35" s="17">
        <v>-0.2</v>
      </c>
      <c r="PT35" s="17"/>
      <c r="PU35" s="17"/>
      <c r="PV35" s="17"/>
      <c r="PW35" s="17">
        <v>0</v>
      </c>
      <c r="PX35" s="17">
        <v>20</v>
      </c>
      <c r="PY35" s="17">
        <v>19.5122</v>
      </c>
      <c r="PZ35" s="17">
        <v>19.51219</v>
      </c>
      <c r="QA35" s="17">
        <v>0.48781000000000002</v>
      </c>
      <c r="QB35" s="17">
        <v>18.899999999999999</v>
      </c>
      <c r="QC35" s="17">
        <v>19</v>
      </c>
      <c r="QD35" s="17">
        <v>18.2439</v>
      </c>
      <c r="QE35" s="17">
        <v>0.65610000000000002</v>
      </c>
      <c r="QF35" s="17">
        <v>3.2</v>
      </c>
      <c r="QG35" s="17"/>
      <c r="QH35" s="17">
        <v>3.5</v>
      </c>
      <c r="QI35" s="17">
        <v>-0.3</v>
      </c>
      <c r="QJ35" s="17">
        <v>18.600000000000001</v>
      </c>
      <c r="QK35" s="17">
        <v>19</v>
      </c>
      <c r="QL35" s="17">
        <v>18.048780000000001</v>
      </c>
      <c r="QM35" s="17">
        <v>0.55122000000000004</v>
      </c>
      <c r="QN35" s="17">
        <v>11</v>
      </c>
      <c r="QO35" s="17"/>
      <c r="QP35" s="17">
        <v>8.8740000000000006</v>
      </c>
      <c r="QQ35" s="17">
        <v>2.1259999999999999</v>
      </c>
      <c r="QR35" s="17">
        <v>13.7</v>
      </c>
      <c r="QS35" s="17"/>
      <c r="QT35" s="17">
        <v>13.718</v>
      </c>
      <c r="QU35" s="17">
        <v>-1.7999999999999999E-2</v>
      </c>
      <c r="QV35" s="17">
        <v>7.9</v>
      </c>
      <c r="QW35" s="17">
        <v>13.7</v>
      </c>
      <c r="QX35" s="17">
        <v>15.843</v>
      </c>
      <c r="QY35" s="17">
        <v>-7.9429999999999996</v>
      </c>
      <c r="QZ35" s="17">
        <v>27.1</v>
      </c>
      <c r="RA35" s="17">
        <v>48.9</v>
      </c>
      <c r="RB35" s="17">
        <v>55.021000000000001</v>
      </c>
      <c r="RC35" s="17">
        <v>-27.920999999999999</v>
      </c>
      <c r="RD35" s="17">
        <v>4.5</v>
      </c>
      <c r="RE35" s="17">
        <v>5</v>
      </c>
      <c r="RF35" s="17">
        <v>4.2</v>
      </c>
      <c r="RG35" s="17">
        <v>0.3</v>
      </c>
      <c r="RH35" s="17">
        <v>1.1000000000000001</v>
      </c>
      <c r="RI35" s="17">
        <v>1.2</v>
      </c>
      <c r="RJ35" s="17">
        <v>1.2</v>
      </c>
      <c r="RK35" s="17">
        <v>-0.1</v>
      </c>
      <c r="RL35" s="17">
        <v>2.2000000000000002</v>
      </c>
      <c r="RM35" s="17">
        <v>1.2</v>
      </c>
      <c r="RN35" s="17">
        <v>1.2</v>
      </c>
      <c r="RO35" s="17">
        <v>1</v>
      </c>
      <c r="RP35" s="17">
        <v>3</v>
      </c>
      <c r="RQ35" s="17">
        <v>2.8</v>
      </c>
      <c r="RR35" s="17">
        <v>2.8</v>
      </c>
      <c r="RS35" s="17">
        <v>0.2</v>
      </c>
      <c r="RT35" s="17">
        <v>11.2</v>
      </c>
      <c r="RU35" s="17"/>
      <c r="RV35" s="17">
        <v>8.1609999999999996</v>
      </c>
      <c r="RW35" s="17">
        <v>3.0390000000000001</v>
      </c>
      <c r="RX35" s="17">
        <v>0</v>
      </c>
      <c r="RY35" s="17">
        <v>0</v>
      </c>
      <c r="RZ35" s="17">
        <v>0</v>
      </c>
      <c r="SA35" s="17">
        <v>0</v>
      </c>
      <c r="SB35" s="17">
        <v>13.2</v>
      </c>
      <c r="SC35" s="17">
        <v>14.431319999999999</v>
      </c>
      <c r="SD35" s="17">
        <v>13.592790000000001</v>
      </c>
      <c r="SE35" s="17">
        <v>-0.39278999999999997</v>
      </c>
      <c r="SF35" s="17">
        <v>2</v>
      </c>
      <c r="SG35" s="17">
        <v>2</v>
      </c>
      <c r="SH35" s="17">
        <v>2</v>
      </c>
      <c r="SI35" s="17">
        <v>0</v>
      </c>
      <c r="SJ35" s="17">
        <v>0.4</v>
      </c>
      <c r="SK35" s="17">
        <v>0.4</v>
      </c>
      <c r="SL35" s="17">
        <v>0.7</v>
      </c>
      <c r="SM35" s="17">
        <v>-0.3</v>
      </c>
      <c r="SN35" s="17">
        <v>12.2</v>
      </c>
      <c r="SO35" s="17">
        <v>11.707319999999999</v>
      </c>
      <c r="SP35" s="17">
        <v>11.707319999999999</v>
      </c>
      <c r="SQ35" s="17">
        <v>0.49268000000000001</v>
      </c>
      <c r="SR35" s="17">
        <v>6.1</v>
      </c>
      <c r="SS35" s="17">
        <v>6.4</v>
      </c>
      <c r="ST35" s="17">
        <v>6.4</v>
      </c>
      <c r="SU35" s="17">
        <v>-0.3</v>
      </c>
      <c r="SV35" s="17">
        <v>8.1999999999999993</v>
      </c>
      <c r="SW35" s="17">
        <v>8</v>
      </c>
      <c r="SX35" s="17">
        <v>8</v>
      </c>
      <c r="SY35" s="17">
        <v>0.2</v>
      </c>
      <c r="SZ35" s="17">
        <v>11.4</v>
      </c>
      <c r="TA35" s="17">
        <v>11.707319999999999</v>
      </c>
      <c r="TB35" s="17">
        <v>11.707319999999999</v>
      </c>
      <c r="TC35" s="17">
        <v>-0.30731999999999998</v>
      </c>
      <c r="TD35" s="17">
        <v>20</v>
      </c>
      <c r="TE35" s="17">
        <v>20</v>
      </c>
      <c r="TF35" s="17">
        <v>19.317070000000001</v>
      </c>
      <c r="TG35" s="17">
        <v>0.68293000000000004</v>
      </c>
      <c r="TH35" s="17">
        <v>9.1999999999999993</v>
      </c>
      <c r="TI35" s="17">
        <v>19.919</v>
      </c>
      <c r="TJ35" s="17">
        <v>19.919</v>
      </c>
      <c r="TK35" s="17">
        <v>-10.718999999999999</v>
      </c>
      <c r="TL35" s="17">
        <v>62.3</v>
      </c>
      <c r="TM35" s="17">
        <v>62.997</v>
      </c>
      <c r="TN35" s="17">
        <v>62.997</v>
      </c>
      <c r="TO35" s="17">
        <v>-0.69699999999999995</v>
      </c>
      <c r="TP35" s="17">
        <v>31.7</v>
      </c>
      <c r="TQ35" s="17"/>
      <c r="TR35" s="17">
        <v>22.742000000000001</v>
      </c>
      <c r="TS35" s="17">
        <v>8.9580000000000002</v>
      </c>
      <c r="TT35" s="17">
        <v>0</v>
      </c>
      <c r="TU35" s="17">
        <v>44.2</v>
      </c>
      <c r="TV35" s="17">
        <v>43.438110000000002</v>
      </c>
      <c r="TW35" s="17">
        <v>-43.438110000000002</v>
      </c>
      <c r="TX35" s="17">
        <v>35.200000000000003</v>
      </c>
      <c r="TY35" s="17">
        <v>52.5</v>
      </c>
      <c r="TZ35" s="17">
        <v>52.176900000000003</v>
      </c>
      <c r="UA35" s="17">
        <v>-16.976900000000001</v>
      </c>
      <c r="UB35" s="17">
        <v>0</v>
      </c>
      <c r="UC35" s="17">
        <v>6.9989999999999997</v>
      </c>
      <c r="UD35" s="17">
        <v>5.2863100000000003</v>
      </c>
      <c r="UE35" s="17">
        <v>-5.2863100000000003</v>
      </c>
      <c r="UF35" s="17">
        <v>6.2</v>
      </c>
      <c r="UG35" s="17">
        <v>6.2</v>
      </c>
      <c r="UH35" s="17">
        <v>4.5701099999999997</v>
      </c>
      <c r="UI35" s="17">
        <v>1.6298900000000001</v>
      </c>
      <c r="UJ35" s="17"/>
      <c r="UK35" s="17"/>
      <c r="UL35" s="17">
        <v>11.707319999999999</v>
      </c>
      <c r="UM35" s="17">
        <v>-11.707319999999999</v>
      </c>
      <c r="UN35" s="17">
        <v>3.8189199999999999</v>
      </c>
      <c r="UO35" s="17">
        <v>4</v>
      </c>
      <c r="UP35" s="17">
        <v>4</v>
      </c>
      <c r="UQ35" s="17">
        <v>-0.18107999999999999</v>
      </c>
      <c r="UR35" s="17">
        <v>7.6</v>
      </c>
      <c r="US35" s="17">
        <v>8</v>
      </c>
      <c r="UT35" s="17">
        <v>8</v>
      </c>
      <c r="UU35" s="17">
        <v>-0.4</v>
      </c>
      <c r="UV35" s="17">
        <v>14.8</v>
      </c>
      <c r="UW35" s="17">
        <v>15</v>
      </c>
      <c r="UX35" s="17">
        <v>12.682919999999999</v>
      </c>
      <c r="UY35" s="17">
        <v>2.1170800000000001</v>
      </c>
      <c r="UZ35" s="17">
        <v>15.8</v>
      </c>
      <c r="VA35" s="17">
        <v>17</v>
      </c>
      <c r="VB35" s="17">
        <v>12.682919999999999</v>
      </c>
      <c r="VC35" s="17">
        <v>3.1170800000000001</v>
      </c>
      <c r="VD35" s="17">
        <v>16.2</v>
      </c>
      <c r="VE35" s="17">
        <v>17</v>
      </c>
      <c r="VF35" s="17">
        <v>11.70731</v>
      </c>
      <c r="VG35" s="17">
        <v>4.4926899999999996</v>
      </c>
      <c r="VH35" s="17">
        <v>12.2</v>
      </c>
      <c r="VI35" s="17">
        <v>10.1</v>
      </c>
      <c r="VJ35" s="17">
        <v>14.323</v>
      </c>
      <c r="VK35" s="17">
        <v>-2.1230000000000002</v>
      </c>
      <c r="VL35" s="17">
        <v>174.2</v>
      </c>
      <c r="VM35" s="17"/>
      <c r="VN35" s="17">
        <v>248.15</v>
      </c>
      <c r="VO35" s="17">
        <v>-73.95</v>
      </c>
      <c r="VP35" s="17">
        <v>13.6</v>
      </c>
      <c r="VQ35" s="17"/>
      <c r="VR35" s="17">
        <v>13.659000000000001</v>
      </c>
      <c r="VS35" s="17">
        <v>-5.8999999999999997E-2</v>
      </c>
      <c r="VT35" s="17">
        <v>95.1</v>
      </c>
      <c r="VU35" s="17"/>
      <c r="VV35" s="17">
        <v>93.14</v>
      </c>
      <c r="VW35" s="17">
        <v>1.96</v>
      </c>
      <c r="VX35" s="17">
        <v>0.6</v>
      </c>
      <c r="VY35" s="17">
        <v>0.6</v>
      </c>
      <c r="VZ35" s="17">
        <v>0.6</v>
      </c>
      <c r="WA35" s="17">
        <v>0</v>
      </c>
      <c r="WB35" s="17">
        <v>22.2</v>
      </c>
      <c r="WC35" s="17">
        <v>74.2</v>
      </c>
      <c r="WD35" s="17">
        <v>62.154000000000003</v>
      </c>
      <c r="WE35" s="17">
        <v>-39.954000000000001</v>
      </c>
      <c r="WF35" s="17">
        <v>33.200000000000003</v>
      </c>
      <c r="WG35" s="17">
        <v>74.599999999999994</v>
      </c>
      <c r="WH35" s="17">
        <v>80.253</v>
      </c>
      <c r="WI35" s="17">
        <v>-47.052999999999997</v>
      </c>
      <c r="WJ35" s="17">
        <v>66</v>
      </c>
      <c r="WK35" s="17"/>
      <c r="WL35" s="17">
        <v>67.308000000000007</v>
      </c>
      <c r="WM35" s="17">
        <v>-1.3080000000000001</v>
      </c>
      <c r="WN35" s="17">
        <v>11.2</v>
      </c>
      <c r="WO35" s="17"/>
      <c r="WP35" s="17">
        <v>7.6989999999999998</v>
      </c>
      <c r="WQ35" s="17">
        <v>3.5009999999999999</v>
      </c>
      <c r="WR35" s="17">
        <v>9.6999999999999993</v>
      </c>
      <c r="WS35" s="17">
        <v>9.6</v>
      </c>
      <c r="WT35" s="17">
        <v>9.6</v>
      </c>
      <c r="WU35" s="17">
        <v>0.1</v>
      </c>
      <c r="WV35" s="17">
        <v>10.7</v>
      </c>
      <c r="WW35" s="17">
        <v>20</v>
      </c>
      <c r="WX35" s="17">
        <v>19.317070000000001</v>
      </c>
      <c r="WY35" s="17">
        <v>-8.61707</v>
      </c>
      <c r="WZ35" s="17">
        <v>9.6</v>
      </c>
      <c r="XA35" s="17">
        <v>10</v>
      </c>
      <c r="XB35" s="17">
        <v>10.7</v>
      </c>
      <c r="XC35" s="17">
        <v>-1.1000000000000001</v>
      </c>
      <c r="XD35" s="17">
        <v>43.6</v>
      </c>
      <c r="XE35" s="17">
        <v>43.2</v>
      </c>
      <c r="XF35" s="17">
        <v>40</v>
      </c>
      <c r="XG35" s="17">
        <v>3.6</v>
      </c>
      <c r="XH35" s="17">
        <v>10.7</v>
      </c>
      <c r="XI35" s="17">
        <v>10.8</v>
      </c>
      <c r="XJ35" s="17">
        <v>10</v>
      </c>
      <c r="XK35" s="17">
        <v>0.7</v>
      </c>
      <c r="XL35" s="17"/>
      <c r="XM35" s="17"/>
      <c r="XN35" s="17"/>
      <c r="XO35" s="17">
        <v>0</v>
      </c>
      <c r="XP35" s="17"/>
      <c r="XQ35" s="17"/>
      <c r="XR35" s="17"/>
      <c r="XS35" s="17">
        <v>0</v>
      </c>
      <c r="XT35" s="17">
        <v>17.2</v>
      </c>
      <c r="XU35" s="17">
        <v>17</v>
      </c>
      <c r="XV35" s="17">
        <v>14</v>
      </c>
      <c r="XW35" s="17">
        <v>3.2</v>
      </c>
      <c r="XX35" s="17"/>
      <c r="XY35" s="17"/>
      <c r="XZ35" s="17"/>
      <c r="YA35" s="17">
        <v>0</v>
      </c>
      <c r="YB35" s="17"/>
      <c r="YC35" s="17"/>
      <c r="YD35" s="17"/>
      <c r="YE35" s="17">
        <v>0</v>
      </c>
    </row>
    <row r="36" spans="1:655" ht="24" customHeight="1" x14ac:dyDescent="0.3">
      <c r="A36" s="1"/>
      <c r="B36" s="16" t="s">
        <v>87</v>
      </c>
      <c r="C36" s="16" t="s">
        <v>951</v>
      </c>
      <c r="D36" s="17">
        <v>103.5</v>
      </c>
      <c r="E36" s="17">
        <v>104</v>
      </c>
      <c r="F36" s="17">
        <v>104</v>
      </c>
      <c r="G36" s="17">
        <v>-0.5</v>
      </c>
      <c r="H36" s="17">
        <v>646.20000000000005</v>
      </c>
      <c r="I36" s="17">
        <v>646.79789000000005</v>
      </c>
      <c r="J36" s="17">
        <v>646.79789000000005</v>
      </c>
      <c r="K36" s="17">
        <v>-0.59789000000000003</v>
      </c>
      <c r="L36" s="17">
        <v>217.1</v>
      </c>
      <c r="M36" s="17">
        <v>211.44126</v>
      </c>
      <c r="N36" s="17">
        <v>211.44126</v>
      </c>
      <c r="O36" s="17">
        <v>5.6587399999999999</v>
      </c>
      <c r="P36" s="17"/>
      <c r="Q36" s="17"/>
      <c r="R36" s="17"/>
      <c r="S36" s="17">
        <v>0</v>
      </c>
      <c r="T36" s="17"/>
      <c r="U36" s="17"/>
      <c r="V36" s="17"/>
      <c r="W36" s="17">
        <v>0</v>
      </c>
      <c r="X36" s="17">
        <v>90.5</v>
      </c>
      <c r="Y36" s="17">
        <v>92.226339999999993</v>
      </c>
      <c r="Z36" s="17">
        <v>92.226339999999993</v>
      </c>
      <c r="AA36" s="17">
        <v>-1.72634</v>
      </c>
      <c r="AB36" s="17">
        <v>186.7</v>
      </c>
      <c r="AC36" s="17">
        <v>190</v>
      </c>
      <c r="AD36" s="17">
        <v>196.09834000000001</v>
      </c>
      <c r="AE36" s="17">
        <v>-9.3983399999999993</v>
      </c>
      <c r="AF36" s="17"/>
      <c r="AG36" s="17"/>
      <c r="AH36" s="17"/>
      <c r="AI36" s="17">
        <v>0</v>
      </c>
      <c r="AJ36" s="17"/>
      <c r="AK36" s="17"/>
      <c r="AL36" s="17"/>
      <c r="AM36" s="17">
        <v>0</v>
      </c>
      <c r="AN36" s="17">
        <v>102.6</v>
      </c>
      <c r="AO36" s="17">
        <v>110</v>
      </c>
      <c r="AP36" s="17">
        <v>110.00002000000001</v>
      </c>
      <c r="AQ36" s="17">
        <v>-7.4000199999999996</v>
      </c>
      <c r="AR36" s="17"/>
      <c r="AS36" s="17"/>
      <c r="AT36" s="17"/>
      <c r="AU36" s="17">
        <v>0</v>
      </c>
      <c r="AV36" s="17">
        <v>104.1</v>
      </c>
      <c r="AW36" s="17">
        <v>110</v>
      </c>
      <c r="AX36" s="17">
        <v>110.00002000000001</v>
      </c>
      <c r="AY36" s="17">
        <v>-5.9000199999999996</v>
      </c>
      <c r="AZ36" s="17">
        <v>132.1</v>
      </c>
      <c r="BA36" s="17">
        <v>110</v>
      </c>
      <c r="BB36" s="17">
        <v>110.00002000000001</v>
      </c>
      <c r="BC36" s="17">
        <v>22.099979999999999</v>
      </c>
      <c r="BD36" s="17">
        <v>207.3</v>
      </c>
      <c r="BE36" s="17">
        <v>195.12200999999999</v>
      </c>
      <c r="BF36" s="17">
        <v>122.41464999999999</v>
      </c>
      <c r="BG36" s="17">
        <v>84.885350000000003</v>
      </c>
      <c r="BH36" s="17">
        <v>108</v>
      </c>
      <c r="BI36" s="17">
        <v>97.561000000000007</v>
      </c>
      <c r="BJ36" s="17">
        <v>61.207329999999999</v>
      </c>
      <c r="BK36" s="17">
        <v>46.792670000000001</v>
      </c>
      <c r="BL36" s="17">
        <v>338.7</v>
      </c>
      <c r="BM36" s="17">
        <v>179.06264999999999</v>
      </c>
      <c r="BN36" s="17">
        <v>568.29853000000003</v>
      </c>
      <c r="BO36" s="17">
        <v>-229.59853000000001</v>
      </c>
      <c r="BP36" s="17">
        <v>5.3</v>
      </c>
      <c r="BQ36" s="17">
        <v>5.4891500000000004</v>
      </c>
      <c r="BR36" s="17">
        <v>5.4891399999999999</v>
      </c>
      <c r="BS36" s="17">
        <v>-0.18914</v>
      </c>
      <c r="BT36" s="17"/>
      <c r="BU36" s="17"/>
      <c r="BV36" s="17"/>
      <c r="BW36" s="17">
        <v>0</v>
      </c>
      <c r="BX36" s="17"/>
      <c r="BY36" s="17"/>
      <c r="BZ36" s="17"/>
      <c r="CA36" s="17">
        <v>0</v>
      </c>
      <c r="CB36" s="17"/>
      <c r="CC36" s="17"/>
      <c r="CD36" s="17"/>
      <c r="CE36" s="17">
        <v>0</v>
      </c>
      <c r="CF36" s="17"/>
      <c r="CG36" s="17"/>
      <c r="CH36" s="17"/>
      <c r="CI36" s="17">
        <v>0</v>
      </c>
      <c r="CJ36" s="17">
        <v>162.5</v>
      </c>
      <c r="CK36" s="17">
        <v>154.72604999999999</v>
      </c>
      <c r="CL36" s="17">
        <v>154.72604999999999</v>
      </c>
      <c r="CM36" s="17">
        <v>7.7739500000000001</v>
      </c>
      <c r="CN36" s="17">
        <v>7.2</v>
      </c>
      <c r="CO36" s="17">
        <v>6.8335499999999998</v>
      </c>
      <c r="CP36" s="17">
        <v>5.1346499999999997</v>
      </c>
      <c r="CQ36" s="17">
        <v>2.06535</v>
      </c>
      <c r="CR36" s="17">
        <v>5.0999999999999996</v>
      </c>
      <c r="CS36" s="17">
        <v>3.75102</v>
      </c>
      <c r="CT36" s="17">
        <v>2.8184800000000001</v>
      </c>
      <c r="CU36" s="17">
        <v>2.28152</v>
      </c>
      <c r="CV36" s="17"/>
      <c r="CW36" s="17"/>
      <c r="CX36" s="17">
        <v>0</v>
      </c>
      <c r="CY36" s="17">
        <v>0</v>
      </c>
      <c r="CZ36" s="17">
        <v>6.9</v>
      </c>
      <c r="DA36" s="17">
        <v>6.8787000000000003</v>
      </c>
      <c r="DB36" s="17">
        <v>6.8787000000000003</v>
      </c>
      <c r="DC36" s="17">
        <v>2.1299999999999999E-2</v>
      </c>
      <c r="DD36" s="17">
        <v>11.4</v>
      </c>
      <c r="DE36" s="17">
        <v>12.260400000000001</v>
      </c>
      <c r="DF36" s="17">
        <v>12.260400000000001</v>
      </c>
      <c r="DG36" s="17">
        <v>-0.86040000000000005</v>
      </c>
      <c r="DH36" s="17">
        <v>70.2</v>
      </c>
      <c r="DI36" s="17">
        <v>28.17736</v>
      </c>
      <c r="DJ36" s="17">
        <v>15.38462</v>
      </c>
      <c r="DK36" s="17">
        <v>54.815379999999998</v>
      </c>
      <c r="DL36" s="17"/>
      <c r="DM36" s="17"/>
      <c r="DN36" s="17"/>
      <c r="DO36" s="17">
        <v>0</v>
      </c>
      <c r="DP36" s="17"/>
      <c r="DQ36" s="17"/>
      <c r="DR36" s="17"/>
      <c r="DS36" s="17">
        <v>0</v>
      </c>
      <c r="DT36" s="17"/>
      <c r="DU36" s="17"/>
      <c r="DV36" s="17"/>
      <c r="DW36" s="17">
        <v>0</v>
      </c>
      <c r="DX36" s="17"/>
      <c r="DY36" s="17"/>
      <c r="DZ36" s="17"/>
      <c r="EA36" s="17">
        <v>0</v>
      </c>
      <c r="EB36" s="17">
        <v>110.3</v>
      </c>
      <c r="EC36" s="17">
        <v>111</v>
      </c>
      <c r="ED36" s="17">
        <v>111.03644</v>
      </c>
      <c r="EE36" s="17">
        <v>-0.73643999999999998</v>
      </c>
      <c r="EF36" s="17">
        <v>157.5</v>
      </c>
      <c r="EG36" s="17">
        <v>221.30108000000001</v>
      </c>
      <c r="EH36" s="17">
        <v>221.30108000000001</v>
      </c>
      <c r="EI36" s="17">
        <v>-63.801079999999999</v>
      </c>
      <c r="EJ36" s="17"/>
      <c r="EK36" s="17"/>
      <c r="EL36" s="17"/>
      <c r="EM36" s="17">
        <v>0</v>
      </c>
      <c r="EN36" s="17"/>
      <c r="EO36" s="17"/>
      <c r="EP36" s="17"/>
      <c r="EQ36" s="17">
        <v>0</v>
      </c>
      <c r="ER36" s="17"/>
      <c r="ES36" s="17"/>
      <c r="ET36" s="17"/>
      <c r="EU36" s="17">
        <v>0</v>
      </c>
      <c r="EV36" s="17">
        <v>6.5</v>
      </c>
      <c r="EW36" s="17">
        <v>6.39</v>
      </c>
      <c r="EX36" s="17">
        <v>6.39</v>
      </c>
      <c r="EY36" s="17">
        <v>0.11</v>
      </c>
      <c r="EZ36" s="17">
        <v>231</v>
      </c>
      <c r="FA36" s="17">
        <v>229.30732</v>
      </c>
      <c r="FB36" s="17">
        <v>229.30732</v>
      </c>
      <c r="FC36" s="17">
        <v>1.69268</v>
      </c>
      <c r="FD36" s="17">
        <v>58</v>
      </c>
      <c r="FE36" s="17">
        <v>61.005040000000001</v>
      </c>
      <c r="FF36" s="17">
        <v>61.005040000000001</v>
      </c>
      <c r="FG36" s="17">
        <v>-3.0050400000000002</v>
      </c>
      <c r="FH36" s="17">
        <v>75.400000000000006</v>
      </c>
      <c r="FI36" s="17">
        <v>133.81643</v>
      </c>
      <c r="FJ36" s="17">
        <v>58.536380000000001</v>
      </c>
      <c r="FK36" s="17">
        <v>16.863620000000001</v>
      </c>
      <c r="FL36" s="17">
        <v>29.2</v>
      </c>
      <c r="FM36" s="17">
        <v>30.165790000000001</v>
      </c>
      <c r="FN36" s="17">
        <v>30.165790000000001</v>
      </c>
      <c r="FO36" s="17">
        <v>-0.96579000000000004</v>
      </c>
      <c r="FP36" s="17">
        <v>18.7</v>
      </c>
      <c r="FQ36" s="17">
        <v>19.28585</v>
      </c>
      <c r="FR36" s="17">
        <v>19.28585</v>
      </c>
      <c r="FS36" s="17">
        <v>-0.58584999999999998</v>
      </c>
      <c r="FT36" s="17">
        <v>19.7</v>
      </c>
      <c r="FU36" s="17">
        <v>20</v>
      </c>
      <c r="FV36" s="17">
        <v>19.317070000000001</v>
      </c>
      <c r="FW36" s="17">
        <v>0.38292999999999999</v>
      </c>
      <c r="FX36" s="17">
        <v>91.5</v>
      </c>
      <c r="FY36" s="17">
        <v>84.511290000000002</v>
      </c>
      <c r="FZ36" s="17">
        <v>84.511290000000002</v>
      </c>
      <c r="GA36" s="17">
        <v>6.9887100000000002</v>
      </c>
      <c r="GB36" s="17">
        <v>122.59229000000001</v>
      </c>
      <c r="GC36" s="17">
        <v>133.33332999999999</v>
      </c>
      <c r="GD36" s="17">
        <v>133.33333999999999</v>
      </c>
      <c r="GE36" s="17">
        <v>-10.74105</v>
      </c>
      <c r="GF36" s="17">
        <v>122.90627000000001</v>
      </c>
      <c r="GG36" s="17">
        <v>133.33332999999999</v>
      </c>
      <c r="GH36" s="17">
        <v>133.33333999999999</v>
      </c>
      <c r="GI36" s="17">
        <v>-10.427070000000001</v>
      </c>
      <c r="GJ36" s="17">
        <v>152.64052000000001</v>
      </c>
      <c r="GK36" s="17">
        <v>133.33332999999999</v>
      </c>
      <c r="GL36" s="17">
        <v>133.33333999999999</v>
      </c>
      <c r="GM36" s="17">
        <v>19.307179999999999</v>
      </c>
      <c r="GN36" s="17">
        <v>109.2</v>
      </c>
      <c r="GO36" s="17">
        <v>106.21409</v>
      </c>
      <c r="GP36" s="17">
        <v>110.91316999999999</v>
      </c>
      <c r="GQ36" s="17">
        <v>-1.7131700000000001</v>
      </c>
      <c r="GR36" s="17">
        <v>8.1</v>
      </c>
      <c r="GS36" s="17">
        <v>8</v>
      </c>
      <c r="GT36" s="17">
        <v>9.09</v>
      </c>
      <c r="GU36" s="17">
        <v>-0.99</v>
      </c>
      <c r="GV36" s="17">
        <v>3.3</v>
      </c>
      <c r="GW36" s="17">
        <v>3.0634600000000001</v>
      </c>
      <c r="GX36" s="17">
        <v>6.6261000000000001</v>
      </c>
      <c r="GY36" s="17">
        <v>-3.3260999999999998</v>
      </c>
      <c r="GZ36" s="17">
        <v>47.3</v>
      </c>
      <c r="HA36" s="17">
        <v>47.26634</v>
      </c>
      <c r="HB36" s="17">
        <v>18.000050000000002</v>
      </c>
      <c r="HC36" s="17">
        <v>29.299949999999999</v>
      </c>
      <c r="HD36" s="17">
        <v>17.7</v>
      </c>
      <c r="HE36" s="17">
        <v>13.00803</v>
      </c>
      <c r="HF36" s="17">
        <v>13.00803</v>
      </c>
      <c r="HG36" s="17">
        <v>4.6919700000000004</v>
      </c>
      <c r="HH36" s="17">
        <v>3.8</v>
      </c>
      <c r="HI36" s="17"/>
      <c r="HJ36" s="17">
        <v>3.8872599999999999</v>
      </c>
      <c r="HK36" s="17">
        <v>-8.7260000000000004E-2</v>
      </c>
      <c r="HL36" s="17">
        <v>23.8</v>
      </c>
      <c r="HM36" s="17">
        <v>25.0092</v>
      </c>
      <c r="HN36" s="17">
        <v>25.0092</v>
      </c>
      <c r="HO36" s="17">
        <v>-1.2092000000000001</v>
      </c>
      <c r="HP36" s="17">
        <v>74.599999999999994</v>
      </c>
      <c r="HQ36" s="17">
        <v>105.51282</v>
      </c>
      <c r="HR36" s="17">
        <v>105.51327999999999</v>
      </c>
      <c r="HS36" s="17">
        <v>-30.91328</v>
      </c>
      <c r="HT36" s="17"/>
      <c r="HU36" s="17"/>
      <c r="HV36" s="17"/>
      <c r="HW36" s="17">
        <v>0</v>
      </c>
      <c r="HX36" s="17"/>
      <c r="HY36" s="17"/>
      <c r="HZ36" s="17"/>
      <c r="IA36" s="17">
        <v>0</v>
      </c>
      <c r="IB36" s="17"/>
      <c r="IC36" s="17"/>
      <c r="ID36" s="17"/>
      <c r="IE36" s="17">
        <v>0</v>
      </c>
      <c r="IF36" s="17">
        <v>0</v>
      </c>
      <c r="IG36" s="17">
        <v>0</v>
      </c>
      <c r="IH36" s="17"/>
      <c r="II36" s="17">
        <v>0</v>
      </c>
      <c r="IJ36" s="17"/>
      <c r="IK36" s="17"/>
      <c r="IL36" s="17"/>
      <c r="IM36" s="17">
        <v>0</v>
      </c>
      <c r="IN36" s="17"/>
      <c r="IO36" s="17"/>
      <c r="IP36" s="17">
        <v>48.416469999999997</v>
      </c>
      <c r="IQ36" s="17">
        <v>-48.416469999999997</v>
      </c>
      <c r="IR36" s="17"/>
      <c r="IS36" s="17"/>
      <c r="IT36" s="17"/>
      <c r="IU36" s="17">
        <v>0</v>
      </c>
      <c r="IV36" s="17"/>
      <c r="IW36" s="17"/>
      <c r="IX36" s="17"/>
      <c r="IY36" s="17">
        <v>0</v>
      </c>
      <c r="IZ36" s="17"/>
      <c r="JA36" s="17"/>
      <c r="JB36" s="17"/>
      <c r="JC36" s="17">
        <v>0</v>
      </c>
      <c r="JD36" s="17">
        <v>85.4</v>
      </c>
      <c r="JE36" s="17">
        <v>86.999989999999997</v>
      </c>
      <c r="JF36" s="17">
        <v>88.815600000000003</v>
      </c>
      <c r="JG36" s="17">
        <v>-3.4156</v>
      </c>
      <c r="JH36" s="17">
        <v>0</v>
      </c>
      <c r="JI36" s="17">
        <v>0</v>
      </c>
      <c r="JJ36" s="17">
        <v>0</v>
      </c>
      <c r="JK36" s="17">
        <v>0</v>
      </c>
      <c r="JL36" s="17">
        <v>9.3000000000000007</v>
      </c>
      <c r="JM36" s="17">
        <v>0</v>
      </c>
      <c r="JN36" s="17">
        <v>0</v>
      </c>
      <c r="JO36" s="17">
        <v>9.3000000000000007</v>
      </c>
      <c r="JP36" s="17">
        <v>139.1</v>
      </c>
      <c r="JQ36" s="17">
        <v>136.66667000000001</v>
      </c>
      <c r="JR36" s="17">
        <v>136.66668999999999</v>
      </c>
      <c r="JS36" s="17">
        <v>2.4333100000000001</v>
      </c>
      <c r="JT36" s="17">
        <v>66.900000000000006</v>
      </c>
      <c r="JU36" s="17">
        <v>68.333330000000004</v>
      </c>
      <c r="JV36" s="17">
        <v>68.333349999999996</v>
      </c>
      <c r="JW36" s="17">
        <v>-1.4333499999999999</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4.4000000000000004</v>
      </c>
      <c r="LE36" s="17">
        <v>3.9931199999999998</v>
      </c>
      <c r="LF36" s="17">
        <v>3.9931199999999998</v>
      </c>
      <c r="LG36" s="17">
        <v>0.40688000000000002</v>
      </c>
      <c r="LH36" s="17">
        <v>87.6</v>
      </c>
      <c r="LI36" s="17">
        <v>114.25366</v>
      </c>
      <c r="LJ36" s="17">
        <v>119.10621</v>
      </c>
      <c r="LK36" s="17">
        <v>-31.506209999999999</v>
      </c>
      <c r="LL36" s="17">
        <v>117.9</v>
      </c>
      <c r="LM36" s="17">
        <v>126.82568000000001</v>
      </c>
      <c r="LN36" s="17">
        <v>125.87508</v>
      </c>
      <c r="LO36" s="17">
        <v>-7.9750800000000002</v>
      </c>
      <c r="LP36" s="17">
        <v>65.400000000000006</v>
      </c>
      <c r="LQ36" s="17">
        <v>67.461460000000002</v>
      </c>
      <c r="LR36" s="17">
        <v>67.461460000000002</v>
      </c>
      <c r="LS36" s="17">
        <v>-2.0614599999999998</v>
      </c>
      <c r="LT36" s="17">
        <v>77.7</v>
      </c>
      <c r="LU36" s="17">
        <v>78.567999999999998</v>
      </c>
      <c r="LV36" s="17">
        <v>78.567989999999995</v>
      </c>
      <c r="LW36" s="17">
        <v>-0.86799000000000004</v>
      </c>
      <c r="LX36" s="17">
        <v>29.9</v>
      </c>
      <c r="LY36" s="17">
        <v>30.097560000000001</v>
      </c>
      <c r="LZ36" s="17">
        <v>30.097560000000001</v>
      </c>
      <c r="MA36" s="17">
        <v>-0.19756000000000001</v>
      </c>
      <c r="MB36" s="17"/>
      <c r="MC36" s="17"/>
      <c r="MD36" s="17"/>
      <c r="ME36" s="17">
        <v>0</v>
      </c>
      <c r="MF36" s="17"/>
      <c r="MG36" s="17"/>
      <c r="MH36" s="17"/>
      <c r="MI36" s="17">
        <v>0</v>
      </c>
      <c r="MJ36" s="17"/>
      <c r="MK36" s="17"/>
      <c r="ML36" s="17"/>
      <c r="MM36" s="17">
        <v>0</v>
      </c>
      <c r="MN36" s="17">
        <v>102.5</v>
      </c>
      <c r="MO36" s="17">
        <v>110</v>
      </c>
      <c r="MP36" s="17">
        <v>110.00002000000001</v>
      </c>
      <c r="MQ36" s="17">
        <v>-7.5000200000000001</v>
      </c>
      <c r="MR36" s="17">
        <v>101.7</v>
      </c>
      <c r="MS36" s="17">
        <v>110</v>
      </c>
      <c r="MT36" s="17">
        <v>110.00002000000001</v>
      </c>
      <c r="MU36" s="17">
        <v>-8.30002</v>
      </c>
      <c r="MV36" s="17">
        <v>121.7</v>
      </c>
      <c r="MW36" s="17">
        <v>110</v>
      </c>
      <c r="MX36" s="17">
        <v>110.00002000000001</v>
      </c>
      <c r="MY36" s="17">
        <v>11.69998</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0.4</v>
      </c>
      <c r="OC36" s="17"/>
      <c r="OD36" s="17">
        <v>0.94799999999999995</v>
      </c>
      <c r="OE36" s="17">
        <v>-0.54800000000000004</v>
      </c>
      <c r="OF36" s="17">
        <v>27.5</v>
      </c>
      <c r="OG36" s="17">
        <v>65.900000000000006</v>
      </c>
      <c r="OH36" s="17">
        <v>76.427999999999997</v>
      </c>
      <c r="OI36" s="17">
        <v>-48.927999999999997</v>
      </c>
      <c r="OJ36" s="17">
        <v>47.8</v>
      </c>
      <c r="OK36" s="17"/>
      <c r="OL36" s="17">
        <v>63.307000000000002</v>
      </c>
      <c r="OM36" s="17">
        <v>-15.507</v>
      </c>
      <c r="ON36" s="17">
        <v>15</v>
      </c>
      <c r="OO36" s="17">
        <v>10.8</v>
      </c>
      <c r="OP36" s="17">
        <v>15.634</v>
      </c>
      <c r="OQ36" s="17">
        <v>-0.63400000000000001</v>
      </c>
      <c r="OR36" s="17">
        <v>0.4</v>
      </c>
      <c r="OS36" s="17">
        <v>0.5</v>
      </c>
      <c r="OT36" s="17">
        <v>0.5</v>
      </c>
      <c r="OU36" s="17">
        <v>-0.1</v>
      </c>
      <c r="OV36" s="17">
        <v>7.4</v>
      </c>
      <c r="OW36" s="17">
        <v>20</v>
      </c>
      <c r="OX36" s="17">
        <v>17.560970000000001</v>
      </c>
      <c r="OY36" s="17">
        <v>-10.160970000000001</v>
      </c>
      <c r="OZ36" s="17">
        <v>10</v>
      </c>
      <c r="PA36" s="17">
        <v>9.9830000000000005</v>
      </c>
      <c r="PB36" s="17">
        <v>9.9830000000000005</v>
      </c>
      <c r="PC36" s="17">
        <v>1.7000000000000001E-2</v>
      </c>
      <c r="PD36" s="17">
        <v>5.4</v>
      </c>
      <c r="PE36" s="17">
        <v>5.67</v>
      </c>
      <c r="PF36" s="17">
        <v>5.67</v>
      </c>
      <c r="PG36" s="17">
        <v>-0.27</v>
      </c>
      <c r="PH36" s="17">
        <v>1.2</v>
      </c>
      <c r="PI36" s="17">
        <v>1.23</v>
      </c>
      <c r="PJ36" s="17">
        <v>1.23</v>
      </c>
      <c r="PK36" s="17">
        <v>-0.03</v>
      </c>
      <c r="PL36" s="17">
        <v>3.3</v>
      </c>
      <c r="PM36" s="17">
        <v>3</v>
      </c>
      <c r="PN36" s="17"/>
      <c r="PO36" s="17">
        <v>3.3</v>
      </c>
      <c r="PP36" s="17">
        <v>4.2</v>
      </c>
      <c r="PQ36" s="17">
        <v>4.5</v>
      </c>
      <c r="PR36" s="17">
        <v>4.5</v>
      </c>
      <c r="PS36" s="17">
        <v>-0.3</v>
      </c>
      <c r="PT36" s="17"/>
      <c r="PU36" s="17"/>
      <c r="PV36" s="17"/>
      <c r="PW36" s="17">
        <v>0</v>
      </c>
      <c r="PX36" s="17">
        <v>20</v>
      </c>
      <c r="PY36" s="17">
        <v>19.5122</v>
      </c>
      <c r="PZ36" s="17">
        <v>19.51219</v>
      </c>
      <c r="QA36" s="17">
        <v>0.48781000000000002</v>
      </c>
      <c r="QB36" s="17">
        <v>18.8</v>
      </c>
      <c r="QC36" s="17">
        <v>19</v>
      </c>
      <c r="QD36" s="17">
        <v>18.2439</v>
      </c>
      <c r="QE36" s="17">
        <v>0.55610000000000004</v>
      </c>
      <c r="QF36" s="17">
        <v>3.3</v>
      </c>
      <c r="QG36" s="17"/>
      <c r="QH36" s="17">
        <v>3.5</v>
      </c>
      <c r="QI36" s="17">
        <v>-0.2</v>
      </c>
      <c r="QJ36" s="17">
        <v>18.600000000000001</v>
      </c>
      <c r="QK36" s="17">
        <v>19</v>
      </c>
      <c r="QL36" s="17">
        <v>18.048780000000001</v>
      </c>
      <c r="QM36" s="17">
        <v>0.55122000000000004</v>
      </c>
      <c r="QN36" s="17">
        <v>12.2</v>
      </c>
      <c r="QO36" s="17"/>
      <c r="QP36" s="17">
        <v>9.1509999999999998</v>
      </c>
      <c r="QQ36" s="17">
        <v>3.0489999999999999</v>
      </c>
      <c r="QR36" s="17">
        <v>15.1</v>
      </c>
      <c r="QS36" s="17"/>
      <c r="QT36" s="17">
        <v>13.837999999999999</v>
      </c>
      <c r="QU36" s="17">
        <v>1.262</v>
      </c>
      <c r="QV36" s="17">
        <v>8.3000000000000007</v>
      </c>
      <c r="QW36" s="17">
        <v>14.5</v>
      </c>
      <c r="QX36" s="17">
        <v>16.555</v>
      </c>
      <c r="QY36" s="17">
        <v>-8.2550000000000008</v>
      </c>
      <c r="QZ36" s="17">
        <v>29.4</v>
      </c>
      <c r="RA36" s="17">
        <v>51.4</v>
      </c>
      <c r="RB36" s="17">
        <v>57.195999999999998</v>
      </c>
      <c r="RC36" s="17">
        <v>-27.795999999999999</v>
      </c>
      <c r="RD36" s="17">
        <v>4.5</v>
      </c>
      <c r="RE36" s="17">
        <v>5</v>
      </c>
      <c r="RF36" s="17">
        <v>4.2</v>
      </c>
      <c r="RG36" s="17">
        <v>0.3</v>
      </c>
      <c r="RH36" s="17">
        <v>1.1000000000000001</v>
      </c>
      <c r="RI36" s="17">
        <v>1.2</v>
      </c>
      <c r="RJ36" s="17">
        <v>1.2</v>
      </c>
      <c r="RK36" s="17">
        <v>-0.1</v>
      </c>
      <c r="RL36" s="17">
        <v>2.2000000000000002</v>
      </c>
      <c r="RM36" s="17">
        <v>1.2</v>
      </c>
      <c r="RN36" s="17">
        <v>1.2</v>
      </c>
      <c r="RO36" s="17">
        <v>1</v>
      </c>
      <c r="RP36" s="17">
        <v>3</v>
      </c>
      <c r="RQ36" s="17">
        <v>2.8</v>
      </c>
      <c r="RR36" s="17">
        <v>2.8</v>
      </c>
      <c r="RS36" s="17">
        <v>0.2</v>
      </c>
      <c r="RT36" s="17">
        <v>10.9</v>
      </c>
      <c r="RU36" s="17"/>
      <c r="RV36" s="17">
        <v>8.3960000000000008</v>
      </c>
      <c r="RW36" s="17">
        <v>2.504</v>
      </c>
      <c r="RX36" s="17">
        <v>0</v>
      </c>
      <c r="RY36" s="17">
        <v>0</v>
      </c>
      <c r="RZ36" s="17">
        <v>0</v>
      </c>
      <c r="SA36" s="17">
        <v>0</v>
      </c>
      <c r="SB36" s="17">
        <v>13.2</v>
      </c>
      <c r="SC36" s="17">
        <v>12.45565</v>
      </c>
      <c r="SD36" s="17">
        <v>13.55626</v>
      </c>
      <c r="SE36" s="17">
        <v>-0.35626000000000002</v>
      </c>
      <c r="SF36" s="17">
        <v>2</v>
      </c>
      <c r="SG36" s="17">
        <v>2</v>
      </c>
      <c r="SH36" s="17">
        <v>2</v>
      </c>
      <c r="SI36" s="17">
        <v>0</v>
      </c>
      <c r="SJ36" s="17">
        <v>0.4</v>
      </c>
      <c r="SK36" s="17">
        <v>0.4</v>
      </c>
      <c r="SL36" s="17">
        <v>0.7</v>
      </c>
      <c r="SM36" s="17">
        <v>-0.3</v>
      </c>
      <c r="SN36" s="17">
        <v>12.2</v>
      </c>
      <c r="SO36" s="17">
        <v>11.707319999999999</v>
      </c>
      <c r="SP36" s="17">
        <v>11.707319999999999</v>
      </c>
      <c r="SQ36" s="17">
        <v>0.49268000000000001</v>
      </c>
      <c r="SR36" s="17">
        <v>6.1</v>
      </c>
      <c r="SS36" s="17">
        <v>6.4</v>
      </c>
      <c r="ST36" s="17">
        <v>6.4</v>
      </c>
      <c r="SU36" s="17">
        <v>-0.3</v>
      </c>
      <c r="SV36" s="17">
        <v>8.1999999999999993</v>
      </c>
      <c r="SW36" s="17">
        <v>8</v>
      </c>
      <c r="SX36" s="17">
        <v>8</v>
      </c>
      <c r="SY36" s="17">
        <v>0.2</v>
      </c>
      <c r="SZ36" s="17">
        <v>11.6</v>
      </c>
      <c r="TA36" s="17">
        <v>11.707319999999999</v>
      </c>
      <c r="TB36" s="17">
        <v>11.707319999999999</v>
      </c>
      <c r="TC36" s="17">
        <v>-0.10732</v>
      </c>
      <c r="TD36" s="17">
        <v>20</v>
      </c>
      <c r="TE36" s="17">
        <v>20</v>
      </c>
      <c r="TF36" s="17">
        <v>19.317070000000001</v>
      </c>
      <c r="TG36" s="17">
        <v>0.68293000000000004</v>
      </c>
      <c r="TH36" s="17">
        <v>7.1</v>
      </c>
      <c r="TI36" s="17">
        <v>19.236000000000001</v>
      </c>
      <c r="TJ36" s="17">
        <v>19.236000000000001</v>
      </c>
      <c r="TK36" s="17">
        <v>-12.135999999999999</v>
      </c>
      <c r="TL36" s="17">
        <v>61.9</v>
      </c>
      <c r="TM36" s="17">
        <v>62.44</v>
      </c>
      <c r="TN36" s="17">
        <v>62.44</v>
      </c>
      <c r="TO36" s="17">
        <v>-0.54</v>
      </c>
      <c r="TP36" s="17">
        <v>31.8</v>
      </c>
      <c r="TQ36" s="17"/>
      <c r="TR36" s="17">
        <v>22.864999999999998</v>
      </c>
      <c r="TS36" s="17">
        <v>8.9350000000000005</v>
      </c>
      <c r="TT36" s="17">
        <v>0</v>
      </c>
      <c r="TU36" s="17">
        <v>47.1</v>
      </c>
      <c r="TV36" s="17">
        <v>43.167459999999998</v>
      </c>
      <c r="TW36" s="17">
        <v>-43.167459999999998</v>
      </c>
      <c r="TX36" s="17">
        <v>45.9</v>
      </c>
      <c r="TY36" s="17">
        <v>56.4</v>
      </c>
      <c r="TZ36" s="17">
        <v>50.789070000000002</v>
      </c>
      <c r="UA36" s="17">
        <v>-4.8890700000000002</v>
      </c>
      <c r="UB36" s="17">
        <v>0</v>
      </c>
      <c r="UC36" s="17">
        <v>7.2510000000000003</v>
      </c>
      <c r="UD36" s="17">
        <v>5.3775500000000003</v>
      </c>
      <c r="UE36" s="17">
        <v>-5.3775500000000003</v>
      </c>
      <c r="UF36" s="17">
        <v>7.7</v>
      </c>
      <c r="UG36" s="17">
        <v>6.24</v>
      </c>
      <c r="UH36" s="17">
        <v>4.48766</v>
      </c>
      <c r="UI36" s="17">
        <v>3.2123400000000002</v>
      </c>
      <c r="UJ36" s="17"/>
      <c r="UK36" s="17"/>
      <c r="UL36" s="17">
        <v>11.707319999999999</v>
      </c>
      <c r="UM36" s="17">
        <v>-11.707319999999999</v>
      </c>
      <c r="UN36" s="17">
        <v>3.8177599999999998</v>
      </c>
      <c r="UO36" s="17">
        <v>4</v>
      </c>
      <c r="UP36" s="17">
        <v>4</v>
      </c>
      <c r="UQ36" s="17">
        <v>-0.18224000000000001</v>
      </c>
      <c r="UR36" s="17">
        <v>7.7</v>
      </c>
      <c r="US36" s="17">
        <v>8</v>
      </c>
      <c r="UT36" s="17">
        <v>8</v>
      </c>
      <c r="UU36" s="17">
        <v>-0.3</v>
      </c>
      <c r="UV36" s="17">
        <v>14.4</v>
      </c>
      <c r="UW36" s="17">
        <v>15</v>
      </c>
      <c r="UX36" s="17">
        <v>12.682919999999999</v>
      </c>
      <c r="UY36" s="17">
        <v>1.7170799999999999</v>
      </c>
      <c r="UZ36" s="17">
        <v>15.8</v>
      </c>
      <c r="VA36" s="17">
        <v>17</v>
      </c>
      <c r="VB36" s="17">
        <v>12.682919999999999</v>
      </c>
      <c r="VC36" s="17">
        <v>3.1170800000000001</v>
      </c>
      <c r="VD36" s="17">
        <v>16.2</v>
      </c>
      <c r="VE36" s="17">
        <v>17</v>
      </c>
      <c r="VF36" s="17">
        <v>11.70731</v>
      </c>
      <c r="VG36" s="17">
        <v>4.4926899999999996</v>
      </c>
      <c r="VH36" s="17">
        <v>13.2</v>
      </c>
      <c r="VI36" s="17">
        <v>9</v>
      </c>
      <c r="VJ36" s="17">
        <v>14.01</v>
      </c>
      <c r="VK36" s="17">
        <v>-0.81</v>
      </c>
      <c r="VL36" s="17">
        <v>178.1</v>
      </c>
      <c r="VM36" s="17"/>
      <c r="VN36" s="17">
        <v>240.8</v>
      </c>
      <c r="VO36" s="17">
        <v>-62.7</v>
      </c>
      <c r="VP36" s="17">
        <v>9.8000000000000007</v>
      </c>
      <c r="VQ36" s="17"/>
      <c r="VR36" s="17">
        <v>13.098000000000001</v>
      </c>
      <c r="VS36" s="17">
        <v>-3.298</v>
      </c>
      <c r="VT36" s="17">
        <v>135.69999999999999</v>
      </c>
      <c r="VU36" s="17"/>
      <c r="VV36" s="17">
        <v>92.284999999999997</v>
      </c>
      <c r="VW36" s="17">
        <v>43.414999999999999</v>
      </c>
      <c r="VX36" s="17">
        <v>0.6</v>
      </c>
      <c r="VY36" s="17">
        <v>0.6</v>
      </c>
      <c r="VZ36" s="17">
        <v>0.6</v>
      </c>
      <c r="WA36" s="17">
        <v>0</v>
      </c>
      <c r="WB36" s="17">
        <v>22</v>
      </c>
      <c r="WC36" s="17">
        <v>87.9</v>
      </c>
      <c r="WD36" s="17">
        <v>70.703999999999994</v>
      </c>
      <c r="WE36" s="17">
        <v>-48.704000000000001</v>
      </c>
      <c r="WF36" s="17">
        <v>35.799999999999997</v>
      </c>
      <c r="WG36" s="17">
        <v>85.1</v>
      </c>
      <c r="WH36" s="17">
        <v>84.320999999999998</v>
      </c>
      <c r="WI36" s="17">
        <v>-48.521000000000001</v>
      </c>
      <c r="WJ36" s="17">
        <v>99</v>
      </c>
      <c r="WK36" s="17"/>
      <c r="WL36" s="17">
        <v>66.897000000000006</v>
      </c>
      <c r="WM36" s="17">
        <v>32.103000000000002</v>
      </c>
      <c r="WN36" s="17">
        <v>10.1</v>
      </c>
      <c r="WO36" s="17"/>
      <c r="WP36" s="17">
        <v>6.3390000000000004</v>
      </c>
      <c r="WQ36" s="17">
        <v>3.7610000000000001</v>
      </c>
      <c r="WR36" s="17">
        <v>9.8000000000000007</v>
      </c>
      <c r="WS36" s="17">
        <v>9.6</v>
      </c>
      <c r="WT36" s="17">
        <v>9.6</v>
      </c>
      <c r="WU36" s="17">
        <v>0.2</v>
      </c>
      <c r="WV36" s="17">
        <v>10.7</v>
      </c>
      <c r="WW36" s="17">
        <v>20</v>
      </c>
      <c r="WX36" s="17">
        <v>19.317070000000001</v>
      </c>
      <c r="WY36" s="17">
        <v>-8.61707</v>
      </c>
      <c r="WZ36" s="17">
        <v>9.6</v>
      </c>
      <c r="XA36" s="17">
        <v>10</v>
      </c>
      <c r="XB36" s="17">
        <v>10.7</v>
      </c>
      <c r="XC36" s="17">
        <v>-1.1000000000000001</v>
      </c>
      <c r="XD36" s="17">
        <v>43.6</v>
      </c>
      <c r="XE36" s="17">
        <v>43.2</v>
      </c>
      <c r="XF36" s="17">
        <v>40</v>
      </c>
      <c r="XG36" s="17">
        <v>3.6</v>
      </c>
      <c r="XH36" s="17">
        <v>10.9</v>
      </c>
      <c r="XI36" s="17">
        <v>10.8</v>
      </c>
      <c r="XJ36" s="17">
        <v>10</v>
      </c>
      <c r="XK36" s="17">
        <v>0.9</v>
      </c>
      <c r="XL36" s="17"/>
      <c r="XM36" s="17"/>
      <c r="XN36" s="17"/>
      <c r="XO36" s="17">
        <v>0</v>
      </c>
      <c r="XP36" s="17"/>
      <c r="XQ36" s="17"/>
      <c r="XR36" s="17"/>
      <c r="XS36" s="17">
        <v>0</v>
      </c>
      <c r="XT36" s="17">
        <v>17.2</v>
      </c>
      <c r="XU36" s="17">
        <v>17</v>
      </c>
      <c r="XV36" s="17">
        <v>14</v>
      </c>
      <c r="XW36" s="17">
        <v>3.2</v>
      </c>
      <c r="XX36" s="17"/>
      <c r="XY36" s="17"/>
      <c r="XZ36" s="17"/>
      <c r="YA36" s="17">
        <v>0</v>
      </c>
      <c r="YB36" s="17"/>
      <c r="YC36" s="17"/>
      <c r="YD36" s="17"/>
      <c r="YE36" s="17">
        <v>0</v>
      </c>
    </row>
    <row r="37" spans="1:655" ht="24" customHeight="1" x14ac:dyDescent="0.3">
      <c r="A37" s="1"/>
      <c r="B37" s="16" t="s">
        <v>87</v>
      </c>
      <c r="C37" s="16" t="s">
        <v>952</v>
      </c>
      <c r="D37" s="17">
        <v>103.9</v>
      </c>
      <c r="E37" s="17">
        <v>104</v>
      </c>
      <c r="F37" s="17">
        <v>104</v>
      </c>
      <c r="G37" s="17">
        <v>-0.1</v>
      </c>
      <c r="H37" s="17">
        <v>645</v>
      </c>
      <c r="I37" s="17">
        <v>646.79789000000005</v>
      </c>
      <c r="J37" s="17">
        <v>646.79789000000005</v>
      </c>
      <c r="K37" s="17">
        <v>-1.79789</v>
      </c>
      <c r="L37" s="17">
        <v>217</v>
      </c>
      <c r="M37" s="17">
        <v>211.44126</v>
      </c>
      <c r="N37" s="17">
        <v>211.44126</v>
      </c>
      <c r="O37" s="17">
        <v>5.5587400000000002</v>
      </c>
      <c r="P37" s="17"/>
      <c r="Q37" s="17"/>
      <c r="R37" s="17"/>
      <c r="S37" s="17">
        <v>0</v>
      </c>
      <c r="T37" s="17"/>
      <c r="U37" s="17"/>
      <c r="V37" s="17"/>
      <c r="W37" s="17">
        <v>0</v>
      </c>
      <c r="X37" s="17">
        <v>90</v>
      </c>
      <c r="Y37" s="17">
        <v>92.226339999999993</v>
      </c>
      <c r="Z37" s="17">
        <v>92.226339999999993</v>
      </c>
      <c r="AA37" s="17">
        <v>-2.22634</v>
      </c>
      <c r="AB37" s="17">
        <v>185.8</v>
      </c>
      <c r="AC37" s="17">
        <v>190</v>
      </c>
      <c r="AD37" s="17">
        <v>196.09834000000001</v>
      </c>
      <c r="AE37" s="17">
        <v>-10.29834</v>
      </c>
      <c r="AF37" s="17"/>
      <c r="AG37" s="17"/>
      <c r="AH37" s="17"/>
      <c r="AI37" s="17">
        <v>0</v>
      </c>
      <c r="AJ37" s="17"/>
      <c r="AK37" s="17"/>
      <c r="AL37" s="17"/>
      <c r="AM37" s="17">
        <v>0</v>
      </c>
      <c r="AN37" s="17">
        <v>104.4</v>
      </c>
      <c r="AO37" s="17">
        <v>110</v>
      </c>
      <c r="AP37" s="17">
        <v>110.00001</v>
      </c>
      <c r="AQ37" s="17">
        <v>-5.6000100000000002</v>
      </c>
      <c r="AR37" s="17"/>
      <c r="AS37" s="17"/>
      <c r="AT37" s="17"/>
      <c r="AU37" s="17">
        <v>0</v>
      </c>
      <c r="AV37" s="17">
        <v>103.9</v>
      </c>
      <c r="AW37" s="17">
        <v>110</v>
      </c>
      <c r="AX37" s="17">
        <v>110.00001</v>
      </c>
      <c r="AY37" s="17">
        <v>-6.1000100000000002</v>
      </c>
      <c r="AZ37" s="17">
        <v>132.69999999999999</v>
      </c>
      <c r="BA37" s="17">
        <v>110</v>
      </c>
      <c r="BB37" s="17">
        <v>110.00001</v>
      </c>
      <c r="BC37" s="17">
        <v>22.69999</v>
      </c>
      <c r="BD37" s="17">
        <v>205.7</v>
      </c>
      <c r="BE37" s="17">
        <v>209.29819000000001</v>
      </c>
      <c r="BF37" s="17">
        <v>119.65814</v>
      </c>
      <c r="BG37" s="17">
        <v>86.04186</v>
      </c>
      <c r="BH37" s="17">
        <v>108.9</v>
      </c>
      <c r="BI37" s="17">
        <v>104.6491</v>
      </c>
      <c r="BJ37" s="17">
        <v>59.829070000000002</v>
      </c>
      <c r="BK37" s="17">
        <v>49.070929999999997</v>
      </c>
      <c r="BL37" s="17">
        <v>393.5</v>
      </c>
      <c r="BM37" s="17">
        <v>228.3245</v>
      </c>
      <c r="BN37" s="17">
        <v>568.29853000000003</v>
      </c>
      <c r="BO37" s="17">
        <v>-174.79853</v>
      </c>
      <c r="BP37" s="17">
        <v>5.4</v>
      </c>
      <c r="BQ37" s="17">
        <v>5.4891500000000004</v>
      </c>
      <c r="BR37" s="17">
        <v>5.4891399999999999</v>
      </c>
      <c r="BS37" s="17">
        <v>-8.9139999999999997E-2</v>
      </c>
      <c r="BT37" s="17"/>
      <c r="BU37" s="17"/>
      <c r="BV37" s="17"/>
      <c r="BW37" s="17">
        <v>0</v>
      </c>
      <c r="BX37" s="17"/>
      <c r="BY37" s="17"/>
      <c r="BZ37" s="17"/>
      <c r="CA37" s="17">
        <v>0</v>
      </c>
      <c r="CB37" s="17"/>
      <c r="CC37" s="17"/>
      <c r="CD37" s="17"/>
      <c r="CE37" s="17">
        <v>0</v>
      </c>
      <c r="CF37" s="17"/>
      <c r="CG37" s="17"/>
      <c r="CH37" s="17"/>
      <c r="CI37" s="17">
        <v>0</v>
      </c>
      <c r="CJ37" s="17">
        <v>167.3</v>
      </c>
      <c r="CK37" s="17">
        <v>164.70732000000001</v>
      </c>
      <c r="CL37" s="17">
        <v>154.72604999999999</v>
      </c>
      <c r="CM37" s="17">
        <v>12.57395</v>
      </c>
      <c r="CN37" s="17">
        <v>7</v>
      </c>
      <c r="CO37" s="17">
        <v>6.8335499999999998</v>
      </c>
      <c r="CP37" s="17">
        <v>5.1346499999999997</v>
      </c>
      <c r="CQ37" s="17">
        <v>1.8653500000000001</v>
      </c>
      <c r="CR37" s="17">
        <v>5.2</v>
      </c>
      <c r="CS37" s="17">
        <v>3.75102</v>
      </c>
      <c r="CT37" s="17">
        <v>2.8184800000000001</v>
      </c>
      <c r="CU37" s="17">
        <v>2.3815200000000001</v>
      </c>
      <c r="CV37" s="17"/>
      <c r="CW37" s="17"/>
      <c r="CX37" s="17">
        <v>0</v>
      </c>
      <c r="CY37" s="17">
        <v>0</v>
      </c>
      <c r="CZ37" s="17">
        <v>6.9</v>
      </c>
      <c r="DA37" s="17">
        <v>6.8787000000000003</v>
      </c>
      <c r="DB37" s="17">
        <v>6.8787000000000003</v>
      </c>
      <c r="DC37" s="17">
        <v>2.1299999999999999E-2</v>
      </c>
      <c r="DD37" s="17">
        <v>11.3</v>
      </c>
      <c r="DE37" s="17">
        <v>12.260400000000001</v>
      </c>
      <c r="DF37" s="17">
        <v>12.260400000000001</v>
      </c>
      <c r="DG37" s="17">
        <v>-0.96040000000000003</v>
      </c>
      <c r="DH37" s="17">
        <v>69.3</v>
      </c>
      <c r="DI37" s="17">
        <v>62.021000000000001</v>
      </c>
      <c r="DJ37" s="17">
        <v>15.38462</v>
      </c>
      <c r="DK37" s="17">
        <v>53.915379999999999</v>
      </c>
      <c r="DL37" s="17"/>
      <c r="DM37" s="17"/>
      <c r="DN37" s="17"/>
      <c r="DO37" s="17">
        <v>0</v>
      </c>
      <c r="DP37" s="17"/>
      <c r="DQ37" s="17"/>
      <c r="DR37" s="17"/>
      <c r="DS37" s="17">
        <v>0</v>
      </c>
      <c r="DT37" s="17"/>
      <c r="DU37" s="17"/>
      <c r="DV37" s="17"/>
      <c r="DW37" s="17">
        <v>0</v>
      </c>
      <c r="DX37" s="17"/>
      <c r="DY37" s="17"/>
      <c r="DZ37" s="17"/>
      <c r="EA37" s="17">
        <v>0</v>
      </c>
      <c r="EB37" s="17">
        <v>110.4</v>
      </c>
      <c r="EC37" s="17">
        <v>111</v>
      </c>
      <c r="ED37" s="17">
        <v>63.79842</v>
      </c>
      <c r="EE37" s="17">
        <v>46.601579999999998</v>
      </c>
      <c r="EF37" s="17">
        <v>197.1</v>
      </c>
      <c r="EG37" s="17">
        <v>221.30108000000001</v>
      </c>
      <c r="EH37" s="17">
        <v>221.30108000000001</v>
      </c>
      <c r="EI37" s="17">
        <v>-24.201080000000001</v>
      </c>
      <c r="EJ37" s="17"/>
      <c r="EK37" s="17"/>
      <c r="EL37" s="17"/>
      <c r="EM37" s="17">
        <v>0</v>
      </c>
      <c r="EN37" s="17"/>
      <c r="EO37" s="17"/>
      <c r="EP37" s="17"/>
      <c r="EQ37" s="17">
        <v>0</v>
      </c>
      <c r="ER37" s="17"/>
      <c r="ES37" s="17"/>
      <c r="ET37" s="17"/>
      <c r="EU37" s="17">
        <v>0</v>
      </c>
      <c r="EV37" s="17">
        <v>6.5</v>
      </c>
      <c r="EW37" s="17">
        <v>6.39</v>
      </c>
      <c r="EX37" s="17">
        <v>6.39</v>
      </c>
      <c r="EY37" s="17">
        <v>0.11</v>
      </c>
      <c r="EZ37" s="17">
        <v>228.3</v>
      </c>
      <c r="FA37" s="17">
        <v>229.30732</v>
      </c>
      <c r="FB37" s="17">
        <v>229.30732</v>
      </c>
      <c r="FC37" s="17">
        <v>-1.00732</v>
      </c>
      <c r="FD37" s="17">
        <v>58</v>
      </c>
      <c r="FE37" s="17">
        <v>61.005040000000001</v>
      </c>
      <c r="FF37" s="17">
        <v>61.005040000000001</v>
      </c>
      <c r="FG37" s="17">
        <v>-3.0050400000000002</v>
      </c>
      <c r="FH37" s="17">
        <v>75</v>
      </c>
      <c r="FI37" s="17">
        <v>75.279839999999993</v>
      </c>
      <c r="FJ37" s="17">
        <v>58.536529999999999</v>
      </c>
      <c r="FK37" s="17">
        <v>16.463470000000001</v>
      </c>
      <c r="FL37" s="17">
        <v>31.1</v>
      </c>
      <c r="FM37" s="17">
        <v>30.165790000000001</v>
      </c>
      <c r="FN37" s="17">
        <v>30.165790000000001</v>
      </c>
      <c r="FO37" s="17">
        <v>0.93420999999999998</v>
      </c>
      <c r="FP37" s="17">
        <v>18.7</v>
      </c>
      <c r="FQ37" s="17">
        <v>19.28585</v>
      </c>
      <c r="FR37" s="17">
        <v>19.28585</v>
      </c>
      <c r="FS37" s="17">
        <v>-0.58584999999999998</v>
      </c>
      <c r="FT37" s="17">
        <v>19.7</v>
      </c>
      <c r="FU37" s="17">
        <v>20</v>
      </c>
      <c r="FV37" s="17">
        <v>19.317070000000001</v>
      </c>
      <c r="FW37" s="17">
        <v>0.38292999999999999</v>
      </c>
      <c r="FX37" s="17">
        <v>94.1</v>
      </c>
      <c r="FY37" s="17">
        <v>87.657560000000004</v>
      </c>
      <c r="FZ37" s="17">
        <v>84.511290000000002</v>
      </c>
      <c r="GA37" s="17">
        <v>9.5887100000000007</v>
      </c>
      <c r="GB37" s="17">
        <v>122.13899000000001</v>
      </c>
      <c r="GC37" s="17">
        <v>160.80228</v>
      </c>
      <c r="GD37" s="17">
        <v>133.33333999999999</v>
      </c>
      <c r="GE37" s="17">
        <v>-11.19435</v>
      </c>
      <c r="GF37" s="17">
        <v>123.22877</v>
      </c>
      <c r="GG37" s="17">
        <v>160.80228</v>
      </c>
      <c r="GH37" s="17">
        <v>133.33333999999999</v>
      </c>
      <c r="GI37" s="17">
        <v>-10.104570000000001</v>
      </c>
      <c r="GJ37" s="17">
        <v>152.64570000000001</v>
      </c>
      <c r="GK37" s="17">
        <v>160.80228</v>
      </c>
      <c r="GL37" s="17">
        <v>133.33333999999999</v>
      </c>
      <c r="GM37" s="17">
        <v>19.312360000000002</v>
      </c>
      <c r="GN37" s="17">
        <v>108.3</v>
      </c>
      <c r="GO37" s="17">
        <v>106.21409</v>
      </c>
      <c r="GP37" s="17">
        <v>110.91316999999999</v>
      </c>
      <c r="GQ37" s="17">
        <v>-2.6131700000000002</v>
      </c>
      <c r="GR37" s="17">
        <v>8.1</v>
      </c>
      <c r="GS37" s="17">
        <v>8</v>
      </c>
      <c r="GT37" s="17">
        <v>9.09</v>
      </c>
      <c r="GU37" s="17">
        <v>-0.99</v>
      </c>
      <c r="GV37" s="17">
        <v>3.3</v>
      </c>
      <c r="GW37" s="17">
        <v>3.0634600000000001</v>
      </c>
      <c r="GX37" s="17">
        <v>6.6261000000000001</v>
      </c>
      <c r="GY37" s="17">
        <v>-3.3260999999999998</v>
      </c>
      <c r="GZ37" s="17">
        <v>35.4</v>
      </c>
      <c r="HA37" s="17">
        <v>45</v>
      </c>
      <c r="HB37" s="17">
        <v>18.000019999999999</v>
      </c>
      <c r="HC37" s="17">
        <v>17.399979999999999</v>
      </c>
      <c r="HD37" s="17">
        <v>17.899999999999999</v>
      </c>
      <c r="HE37" s="17">
        <v>17.99606</v>
      </c>
      <c r="HF37" s="17">
        <v>13.00803</v>
      </c>
      <c r="HG37" s="17">
        <v>4.8919699999999997</v>
      </c>
      <c r="HH37" s="17">
        <v>3.8</v>
      </c>
      <c r="HI37" s="17"/>
      <c r="HJ37" s="17">
        <v>3.8872599999999999</v>
      </c>
      <c r="HK37" s="17">
        <v>-8.7260000000000004E-2</v>
      </c>
      <c r="HL37" s="17">
        <v>24.3</v>
      </c>
      <c r="HM37" s="17">
        <v>25.0092</v>
      </c>
      <c r="HN37" s="17">
        <v>25.0092</v>
      </c>
      <c r="HO37" s="17">
        <v>-0.70920000000000005</v>
      </c>
      <c r="HP37" s="17">
        <v>43.7</v>
      </c>
      <c r="HQ37" s="17">
        <v>48.755470000000003</v>
      </c>
      <c r="HR37" s="17">
        <v>62.400689999999997</v>
      </c>
      <c r="HS37" s="17">
        <v>-18.700690000000002</v>
      </c>
      <c r="HT37" s="17"/>
      <c r="HU37" s="17"/>
      <c r="HV37" s="17"/>
      <c r="HW37" s="17">
        <v>0</v>
      </c>
      <c r="HX37" s="17"/>
      <c r="HY37" s="17"/>
      <c r="HZ37" s="17"/>
      <c r="IA37" s="17">
        <v>0</v>
      </c>
      <c r="IB37" s="17"/>
      <c r="IC37" s="17"/>
      <c r="ID37" s="17"/>
      <c r="IE37" s="17">
        <v>0</v>
      </c>
      <c r="IF37" s="17">
        <v>0</v>
      </c>
      <c r="IG37" s="17">
        <v>0</v>
      </c>
      <c r="IH37" s="17"/>
      <c r="II37" s="17">
        <v>0</v>
      </c>
      <c r="IJ37" s="17"/>
      <c r="IK37" s="17"/>
      <c r="IL37" s="17"/>
      <c r="IM37" s="17">
        <v>0</v>
      </c>
      <c r="IN37" s="17"/>
      <c r="IO37" s="17"/>
      <c r="IP37" s="17">
        <v>48.416460000000001</v>
      </c>
      <c r="IQ37" s="17">
        <v>-48.416460000000001</v>
      </c>
      <c r="IR37" s="17"/>
      <c r="IS37" s="17"/>
      <c r="IT37" s="17"/>
      <c r="IU37" s="17">
        <v>0</v>
      </c>
      <c r="IV37" s="17"/>
      <c r="IW37" s="17"/>
      <c r="IX37" s="17"/>
      <c r="IY37" s="17">
        <v>0</v>
      </c>
      <c r="IZ37" s="17"/>
      <c r="JA37" s="17"/>
      <c r="JB37" s="17"/>
      <c r="JC37" s="17">
        <v>0</v>
      </c>
      <c r="JD37" s="17">
        <v>85.4</v>
      </c>
      <c r="JE37" s="17">
        <v>86.999989999999997</v>
      </c>
      <c r="JF37" s="17">
        <v>88.815600000000003</v>
      </c>
      <c r="JG37" s="17">
        <v>-3.4156</v>
      </c>
      <c r="JH37" s="17">
        <v>0</v>
      </c>
      <c r="JI37" s="17">
        <v>0</v>
      </c>
      <c r="JJ37" s="17">
        <v>0</v>
      </c>
      <c r="JK37" s="17">
        <v>0</v>
      </c>
      <c r="JL37" s="17">
        <v>9.6</v>
      </c>
      <c r="JM37" s="17">
        <v>15</v>
      </c>
      <c r="JN37" s="17">
        <v>15</v>
      </c>
      <c r="JO37" s="17">
        <v>-5.4</v>
      </c>
      <c r="JP37" s="17">
        <v>139.80000000000001</v>
      </c>
      <c r="JQ37" s="17">
        <v>136.66667000000001</v>
      </c>
      <c r="JR37" s="17">
        <v>136.66668000000001</v>
      </c>
      <c r="JS37" s="17">
        <v>3.1333199999999999</v>
      </c>
      <c r="JT37" s="17">
        <v>66.400000000000006</v>
      </c>
      <c r="JU37" s="17">
        <v>68.333330000000004</v>
      </c>
      <c r="JV37" s="17">
        <v>68.333340000000007</v>
      </c>
      <c r="JW37" s="17">
        <v>-1.9333400000000001</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4.4000000000000004</v>
      </c>
      <c r="LE37" s="17">
        <v>3.9931199999999998</v>
      </c>
      <c r="LF37" s="17">
        <v>3.9931199999999998</v>
      </c>
      <c r="LG37" s="17">
        <v>0.40688000000000002</v>
      </c>
      <c r="LH37" s="17">
        <v>114.8</v>
      </c>
      <c r="LI37" s="17">
        <v>156.14599000000001</v>
      </c>
      <c r="LJ37" s="17">
        <v>161.03733</v>
      </c>
      <c r="LK37" s="17">
        <v>-46.23733</v>
      </c>
      <c r="LL37" s="17">
        <v>116.9</v>
      </c>
      <c r="LM37" s="17">
        <v>125.87508</v>
      </c>
      <c r="LN37" s="17">
        <v>125.87506999999999</v>
      </c>
      <c r="LO37" s="17">
        <v>-8.9750700000000005</v>
      </c>
      <c r="LP37" s="17">
        <v>65.599999999999994</v>
      </c>
      <c r="LQ37" s="17">
        <v>67.461460000000002</v>
      </c>
      <c r="LR37" s="17">
        <v>67.461460000000002</v>
      </c>
      <c r="LS37" s="17">
        <v>-1.8614599999999999</v>
      </c>
      <c r="LT37" s="17">
        <v>77.7</v>
      </c>
      <c r="LU37" s="17">
        <v>78.567999999999998</v>
      </c>
      <c r="LV37" s="17">
        <v>78.567989999999995</v>
      </c>
      <c r="LW37" s="17">
        <v>-0.86799000000000004</v>
      </c>
      <c r="LX37" s="17">
        <v>29.9</v>
      </c>
      <c r="LY37" s="17">
        <v>30.097560000000001</v>
      </c>
      <c r="LZ37" s="17">
        <v>30.097560000000001</v>
      </c>
      <c r="MA37" s="17">
        <v>-0.19756000000000001</v>
      </c>
      <c r="MB37" s="17"/>
      <c r="MC37" s="17"/>
      <c r="MD37" s="17"/>
      <c r="ME37" s="17">
        <v>0</v>
      </c>
      <c r="MF37" s="17"/>
      <c r="MG37" s="17"/>
      <c r="MH37" s="17"/>
      <c r="MI37" s="17">
        <v>0</v>
      </c>
      <c r="MJ37" s="17"/>
      <c r="MK37" s="17"/>
      <c r="ML37" s="17"/>
      <c r="MM37" s="17">
        <v>0</v>
      </c>
      <c r="MN37" s="17">
        <v>102.2</v>
      </c>
      <c r="MO37" s="17">
        <v>146.66612000000001</v>
      </c>
      <c r="MP37" s="17">
        <v>110.00001</v>
      </c>
      <c r="MQ37" s="17">
        <v>-7.8000100000000003</v>
      </c>
      <c r="MR37" s="17">
        <v>101.8</v>
      </c>
      <c r="MS37" s="17">
        <v>146.66612000000001</v>
      </c>
      <c r="MT37" s="17">
        <v>110.00001</v>
      </c>
      <c r="MU37" s="17">
        <v>-8.2000100000000007</v>
      </c>
      <c r="MV37" s="17">
        <v>121.9</v>
      </c>
      <c r="MW37" s="17">
        <v>146.66612000000001</v>
      </c>
      <c r="MX37" s="17">
        <v>110.00001</v>
      </c>
      <c r="MY37" s="17">
        <v>11.899990000000001</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0.3</v>
      </c>
      <c r="OC37" s="17"/>
      <c r="OD37" s="17">
        <v>0.91900000000000004</v>
      </c>
      <c r="OE37" s="17">
        <v>-0.61899999999999999</v>
      </c>
      <c r="OF37" s="17">
        <v>29.2</v>
      </c>
      <c r="OG37" s="17">
        <v>25.9</v>
      </c>
      <c r="OH37" s="17">
        <v>79.45</v>
      </c>
      <c r="OI37" s="17">
        <v>-50.25</v>
      </c>
      <c r="OJ37" s="17">
        <v>49</v>
      </c>
      <c r="OK37" s="17"/>
      <c r="OL37" s="17">
        <v>62.680999999999997</v>
      </c>
      <c r="OM37" s="17">
        <v>-13.680999999999999</v>
      </c>
      <c r="ON37" s="17">
        <v>15.9</v>
      </c>
      <c r="OO37" s="17">
        <v>10.5</v>
      </c>
      <c r="OP37" s="17">
        <v>15.471</v>
      </c>
      <c r="OQ37" s="17">
        <v>0.42899999999999999</v>
      </c>
      <c r="OR37" s="17">
        <v>0.2</v>
      </c>
      <c r="OS37" s="17">
        <v>0.5</v>
      </c>
      <c r="OT37" s="17">
        <v>0.5</v>
      </c>
      <c r="OU37" s="17">
        <v>-0.3</v>
      </c>
      <c r="OV37" s="17">
        <v>7.3</v>
      </c>
      <c r="OW37" s="17">
        <v>10</v>
      </c>
      <c r="OX37" s="17">
        <v>17.560970000000001</v>
      </c>
      <c r="OY37" s="17">
        <v>-10.26097</v>
      </c>
      <c r="OZ37" s="17">
        <v>9.9</v>
      </c>
      <c r="PA37" s="17">
        <v>9.9830000000000005</v>
      </c>
      <c r="PB37" s="17">
        <v>9.9830000000000005</v>
      </c>
      <c r="PC37" s="17">
        <v>-8.3000000000000004E-2</v>
      </c>
      <c r="PD37" s="17">
        <v>5.3</v>
      </c>
      <c r="PE37" s="17">
        <v>5.67</v>
      </c>
      <c r="PF37" s="17">
        <v>5.67</v>
      </c>
      <c r="PG37" s="17">
        <v>-0.37</v>
      </c>
      <c r="PH37" s="17">
        <v>1.2</v>
      </c>
      <c r="PI37" s="17">
        <v>1.23</v>
      </c>
      <c r="PJ37" s="17">
        <v>1.23</v>
      </c>
      <c r="PK37" s="17">
        <v>-0.03</v>
      </c>
      <c r="PL37" s="17">
        <v>3.3</v>
      </c>
      <c r="PM37" s="17">
        <v>3</v>
      </c>
      <c r="PN37" s="17"/>
      <c r="PO37" s="17">
        <v>3.3</v>
      </c>
      <c r="PP37" s="17">
        <v>4.2</v>
      </c>
      <c r="PQ37" s="17">
        <v>4.5</v>
      </c>
      <c r="PR37" s="17">
        <v>4.5</v>
      </c>
      <c r="PS37" s="17">
        <v>-0.3</v>
      </c>
      <c r="PT37" s="17"/>
      <c r="PU37" s="17"/>
      <c r="PV37" s="17"/>
      <c r="PW37" s="17">
        <v>0</v>
      </c>
      <c r="PX37" s="17">
        <v>20</v>
      </c>
      <c r="PY37" s="17">
        <v>19.5122</v>
      </c>
      <c r="PZ37" s="17">
        <v>19.51219</v>
      </c>
      <c r="QA37" s="17">
        <v>0.48781000000000002</v>
      </c>
      <c r="QB37" s="17">
        <v>18.899999999999999</v>
      </c>
      <c r="QC37" s="17">
        <v>19</v>
      </c>
      <c r="QD37" s="17">
        <v>18.2439</v>
      </c>
      <c r="QE37" s="17">
        <v>0.65610000000000002</v>
      </c>
      <c r="QF37" s="17">
        <v>3.3</v>
      </c>
      <c r="QG37" s="17"/>
      <c r="QH37" s="17">
        <v>3.5</v>
      </c>
      <c r="QI37" s="17">
        <v>-0.2</v>
      </c>
      <c r="QJ37" s="17">
        <v>18.600000000000001</v>
      </c>
      <c r="QK37" s="17">
        <v>19</v>
      </c>
      <c r="QL37" s="17">
        <v>18.048780000000001</v>
      </c>
      <c r="QM37" s="17">
        <v>0.55122000000000004</v>
      </c>
      <c r="QN37" s="17">
        <v>9.8000000000000007</v>
      </c>
      <c r="QO37" s="17"/>
      <c r="QP37" s="17">
        <v>9.2159999999999993</v>
      </c>
      <c r="QQ37" s="17">
        <v>0.58399999999999996</v>
      </c>
      <c r="QR37" s="17">
        <v>11.4</v>
      </c>
      <c r="QS37" s="17"/>
      <c r="QT37" s="17">
        <v>13.849</v>
      </c>
      <c r="QU37" s="17">
        <v>-2.4489999999999998</v>
      </c>
      <c r="QV37" s="17">
        <v>8.4</v>
      </c>
      <c r="QW37" s="17">
        <v>12.6</v>
      </c>
      <c r="QX37" s="17">
        <v>17.295999999999999</v>
      </c>
      <c r="QY37" s="17">
        <v>-8.8960000000000008</v>
      </c>
      <c r="QZ37" s="17">
        <v>29.9</v>
      </c>
      <c r="RA37" s="17">
        <v>54.4</v>
      </c>
      <c r="RB37" s="17">
        <v>59.43</v>
      </c>
      <c r="RC37" s="17">
        <v>-29.53</v>
      </c>
      <c r="RD37" s="17">
        <v>4.5</v>
      </c>
      <c r="RE37" s="17">
        <v>5</v>
      </c>
      <c r="RF37" s="17">
        <v>4.2</v>
      </c>
      <c r="RG37" s="17">
        <v>0.3</v>
      </c>
      <c r="RH37" s="17">
        <v>1.1000000000000001</v>
      </c>
      <c r="RI37" s="17">
        <v>1.2</v>
      </c>
      <c r="RJ37" s="17">
        <v>1.2</v>
      </c>
      <c r="RK37" s="17">
        <v>-0.1</v>
      </c>
      <c r="RL37" s="17">
        <v>2.2000000000000002</v>
      </c>
      <c r="RM37" s="17">
        <v>1.2</v>
      </c>
      <c r="RN37" s="17">
        <v>1.2</v>
      </c>
      <c r="RO37" s="17">
        <v>1</v>
      </c>
      <c r="RP37" s="17">
        <v>3</v>
      </c>
      <c r="RQ37" s="17">
        <v>2.8</v>
      </c>
      <c r="RR37" s="17">
        <v>2.8</v>
      </c>
      <c r="RS37" s="17">
        <v>0.2</v>
      </c>
      <c r="RT37" s="17">
        <v>7.1</v>
      </c>
      <c r="RU37" s="17"/>
      <c r="RV37" s="17">
        <v>8.4589999999999996</v>
      </c>
      <c r="RW37" s="17">
        <v>-1.359</v>
      </c>
      <c r="RX37" s="17">
        <v>0.7</v>
      </c>
      <c r="RY37" s="17">
        <v>0</v>
      </c>
      <c r="RZ37" s="17">
        <v>0</v>
      </c>
      <c r="SA37" s="17">
        <v>0.7</v>
      </c>
      <c r="SB37" s="17">
        <v>13.2</v>
      </c>
      <c r="SC37" s="17">
        <v>14.001950000000001</v>
      </c>
      <c r="SD37" s="17">
        <v>0</v>
      </c>
      <c r="SE37" s="17">
        <v>13.2</v>
      </c>
      <c r="SF37" s="17">
        <v>2</v>
      </c>
      <c r="SG37" s="17">
        <v>2</v>
      </c>
      <c r="SH37" s="17">
        <v>2</v>
      </c>
      <c r="SI37" s="17">
        <v>0</v>
      </c>
      <c r="SJ37" s="17">
        <v>0.4</v>
      </c>
      <c r="SK37" s="17">
        <v>0.4</v>
      </c>
      <c r="SL37" s="17">
        <v>0.7</v>
      </c>
      <c r="SM37" s="17">
        <v>-0.3</v>
      </c>
      <c r="SN37" s="17">
        <v>11.9</v>
      </c>
      <c r="SO37" s="17">
        <v>11.707319999999999</v>
      </c>
      <c r="SP37" s="17">
        <v>11.707319999999999</v>
      </c>
      <c r="SQ37" s="17">
        <v>0.19267999999999999</v>
      </c>
      <c r="SR37" s="17">
        <v>6.1</v>
      </c>
      <c r="SS37" s="17">
        <v>6.4</v>
      </c>
      <c r="ST37" s="17">
        <v>6.4</v>
      </c>
      <c r="SU37" s="17">
        <v>-0.3</v>
      </c>
      <c r="SV37" s="17">
        <v>8.3000000000000007</v>
      </c>
      <c r="SW37" s="17">
        <v>8</v>
      </c>
      <c r="SX37" s="17">
        <v>8</v>
      </c>
      <c r="SY37" s="17">
        <v>0.3</v>
      </c>
      <c r="SZ37" s="17">
        <v>11.7</v>
      </c>
      <c r="TA37" s="17">
        <v>11.707319999999999</v>
      </c>
      <c r="TB37" s="17">
        <v>11.707319999999999</v>
      </c>
      <c r="TC37" s="17">
        <v>-7.3200000000000001E-3</v>
      </c>
      <c r="TD37" s="17">
        <v>20</v>
      </c>
      <c r="TE37" s="17">
        <v>20</v>
      </c>
      <c r="TF37" s="17">
        <v>19.317070000000001</v>
      </c>
      <c r="TG37" s="17">
        <v>0.68293000000000004</v>
      </c>
      <c r="TH37" s="17">
        <v>6.4</v>
      </c>
      <c r="TI37" s="17">
        <v>13.3</v>
      </c>
      <c r="TJ37" s="17">
        <v>18.837</v>
      </c>
      <c r="TK37" s="17">
        <v>-12.436999999999999</v>
      </c>
      <c r="TL37" s="17">
        <v>66.099999999999994</v>
      </c>
      <c r="TM37" s="17">
        <v>62.222000000000001</v>
      </c>
      <c r="TN37" s="17">
        <v>62.222000000000001</v>
      </c>
      <c r="TO37" s="17">
        <v>3.8780000000000001</v>
      </c>
      <c r="TP37" s="17">
        <v>8.3000000000000007</v>
      </c>
      <c r="TQ37" s="17"/>
      <c r="TR37" s="17">
        <v>23.152000000000001</v>
      </c>
      <c r="TS37" s="17">
        <v>-14.852</v>
      </c>
      <c r="TT37" s="17">
        <v>0</v>
      </c>
      <c r="TU37" s="17">
        <v>0</v>
      </c>
      <c r="TV37" s="17">
        <v>44.129980000000003</v>
      </c>
      <c r="TW37" s="17">
        <v>-44.129980000000003</v>
      </c>
      <c r="TX37" s="17">
        <v>61.7</v>
      </c>
      <c r="TY37" s="17">
        <v>33.5</v>
      </c>
      <c r="TZ37" s="17">
        <v>51.627920000000003</v>
      </c>
      <c r="UA37" s="17">
        <v>10.07208</v>
      </c>
      <c r="UB37" s="17">
        <v>0</v>
      </c>
      <c r="UC37" s="17">
        <v>0</v>
      </c>
      <c r="UD37" s="17">
        <v>5.4807100000000002</v>
      </c>
      <c r="UE37" s="17">
        <v>-5.4807100000000002</v>
      </c>
      <c r="UF37" s="17">
        <v>10.9</v>
      </c>
      <c r="UG37" s="17">
        <v>6.45</v>
      </c>
      <c r="UH37" s="17">
        <v>4.5105500000000003</v>
      </c>
      <c r="UI37" s="17">
        <v>6.3894500000000001</v>
      </c>
      <c r="UJ37" s="17"/>
      <c r="UK37" s="17"/>
      <c r="UL37" s="17">
        <v>11.707319999999999</v>
      </c>
      <c r="UM37" s="17">
        <v>-11.707319999999999</v>
      </c>
      <c r="UN37" s="17">
        <v>3.8173599999999999</v>
      </c>
      <c r="UO37" s="17">
        <v>4</v>
      </c>
      <c r="UP37" s="17">
        <v>4</v>
      </c>
      <c r="UQ37" s="17">
        <v>-0.18264</v>
      </c>
      <c r="UR37" s="17">
        <v>7.7</v>
      </c>
      <c r="US37" s="17">
        <v>8</v>
      </c>
      <c r="UT37" s="17">
        <v>8</v>
      </c>
      <c r="UU37" s="17">
        <v>-0.3</v>
      </c>
      <c r="UV37" s="17">
        <v>14.4</v>
      </c>
      <c r="UW37" s="17">
        <v>14</v>
      </c>
      <c r="UX37" s="17">
        <v>12.682919999999999</v>
      </c>
      <c r="UY37" s="17">
        <v>1.7170799999999999</v>
      </c>
      <c r="UZ37" s="17">
        <v>15.8</v>
      </c>
      <c r="VA37" s="17">
        <v>15</v>
      </c>
      <c r="VB37" s="17">
        <v>12.682919999999999</v>
      </c>
      <c r="VC37" s="17">
        <v>3.1170800000000001</v>
      </c>
      <c r="VD37" s="17">
        <v>16.2</v>
      </c>
      <c r="VE37" s="17">
        <v>15</v>
      </c>
      <c r="VF37" s="17">
        <v>11.70731</v>
      </c>
      <c r="VG37" s="17">
        <v>4.4926899999999996</v>
      </c>
      <c r="VH37" s="17">
        <v>14.3</v>
      </c>
      <c r="VI37" s="17">
        <v>8.8000000000000007</v>
      </c>
      <c r="VJ37" s="17">
        <v>13.775</v>
      </c>
      <c r="VK37" s="17">
        <v>0.52500000000000002</v>
      </c>
      <c r="VL37" s="17">
        <v>116.6</v>
      </c>
      <c r="VM37" s="17"/>
      <c r="VN37" s="17">
        <v>240.53</v>
      </c>
      <c r="VO37" s="17">
        <v>-123.93</v>
      </c>
      <c r="VP37" s="17">
        <v>8.1</v>
      </c>
      <c r="VQ37" s="17"/>
      <c r="VR37" s="17">
        <v>12.500999999999999</v>
      </c>
      <c r="VS37" s="17">
        <v>-4.4009999999999998</v>
      </c>
      <c r="VT37" s="17">
        <v>126.5</v>
      </c>
      <c r="VU37" s="17"/>
      <c r="VV37" s="17">
        <v>92.537999999999997</v>
      </c>
      <c r="VW37" s="17">
        <v>33.962000000000003</v>
      </c>
      <c r="VX37" s="17">
        <v>0.6</v>
      </c>
      <c r="VY37" s="17">
        <v>0.6</v>
      </c>
      <c r="VZ37" s="17">
        <v>0.6</v>
      </c>
      <c r="WA37" s="17">
        <v>0</v>
      </c>
      <c r="WB37" s="17">
        <v>60.5</v>
      </c>
      <c r="WC37" s="17">
        <v>63</v>
      </c>
      <c r="WD37" s="17">
        <v>79.942999999999998</v>
      </c>
      <c r="WE37" s="17">
        <v>-19.443000000000001</v>
      </c>
      <c r="WF37" s="17">
        <v>81.3</v>
      </c>
      <c r="WG37" s="17">
        <v>68</v>
      </c>
      <c r="WH37" s="17">
        <v>90.86</v>
      </c>
      <c r="WI37" s="17">
        <v>-9.56</v>
      </c>
      <c r="WJ37" s="17">
        <v>92.8</v>
      </c>
      <c r="WK37" s="17"/>
      <c r="WL37" s="17">
        <v>67.183999999999997</v>
      </c>
      <c r="WM37" s="17">
        <v>25.616</v>
      </c>
      <c r="WN37" s="17">
        <v>6.7</v>
      </c>
      <c r="WO37" s="17"/>
      <c r="WP37" s="17">
        <v>5.1829999999999998</v>
      </c>
      <c r="WQ37" s="17">
        <v>1.5169999999999999</v>
      </c>
      <c r="WR37" s="17">
        <v>9.8000000000000007</v>
      </c>
      <c r="WS37" s="17">
        <v>9.6</v>
      </c>
      <c r="WT37" s="17">
        <v>9.6</v>
      </c>
      <c r="WU37" s="17">
        <v>0.2</v>
      </c>
      <c r="WV37" s="17">
        <v>10.8</v>
      </c>
      <c r="WW37" s="17">
        <v>20</v>
      </c>
      <c r="WX37" s="17">
        <v>19.317070000000001</v>
      </c>
      <c r="WY37" s="17">
        <v>-8.5170700000000004</v>
      </c>
      <c r="WZ37" s="17">
        <v>10.3</v>
      </c>
      <c r="XA37" s="17">
        <v>10</v>
      </c>
      <c r="XB37" s="17">
        <v>10.7</v>
      </c>
      <c r="XC37" s="17">
        <v>-0.4</v>
      </c>
      <c r="XD37" s="17">
        <v>43.6</v>
      </c>
      <c r="XE37" s="17">
        <v>43.2</v>
      </c>
      <c r="XF37" s="17">
        <v>40</v>
      </c>
      <c r="XG37" s="17">
        <v>3.6</v>
      </c>
      <c r="XH37" s="17">
        <v>10.9</v>
      </c>
      <c r="XI37" s="17">
        <v>10.8</v>
      </c>
      <c r="XJ37" s="17">
        <v>10</v>
      </c>
      <c r="XK37" s="17">
        <v>0.9</v>
      </c>
      <c r="XL37" s="17"/>
      <c r="XM37" s="17"/>
      <c r="XN37" s="17"/>
      <c r="XO37" s="17">
        <v>0</v>
      </c>
      <c r="XP37" s="17"/>
      <c r="XQ37" s="17"/>
      <c r="XR37" s="17"/>
      <c r="XS37" s="17">
        <v>0</v>
      </c>
      <c r="XT37" s="17">
        <v>17</v>
      </c>
      <c r="XU37" s="17">
        <v>17</v>
      </c>
      <c r="XV37" s="17">
        <v>14</v>
      </c>
      <c r="XW37" s="17">
        <v>3</v>
      </c>
      <c r="XX37" s="17"/>
      <c r="XY37" s="17"/>
      <c r="XZ37" s="17"/>
      <c r="YA37" s="17">
        <v>0</v>
      </c>
      <c r="YB37" s="17"/>
      <c r="YC37" s="17"/>
      <c r="YD37" s="17"/>
      <c r="YE37" s="17">
        <v>0</v>
      </c>
    </row>
    <row r="38" spans="1:655" ht="24" customHeight="1" x14ac:dyDescent="0.3">
      <c r="A38" s="1"/>
      <c r="B38" s="16" t="s">
        <v>87</v>
      </c>
      <c r="C38" s="16" t="s">
        <v>953</v>
      </c>
      <c r="D38" s="17">
        <v>103.5</v>
      </c>
      <c r="E38" s="17">
        <v>104</v>
      </c>
      <c r="F38" s="17">
        <v>104</v>
      </c>
      <c r="G38" s="17">
        <v>-0.5</v>
      </c>
      <c r="H38" s="17">
        <v>642.70000000000005</v>
      </c>
      <c r="I38" s="17">
        <v>646.79789000000005</v>
      </c>
      <c r="J38" s="17">
        <v>646.79789000000005</v>
      </c>
      <c r="K38" s="17">
        <v>-4.0978899999999996</v>
      </c>
      <c r="L38" s="17">
        <v>216</v>
      </c>
      <c r="M38" s="17">
        <v>211.44126</v>
      </c>
      <c r="N38" s="17">
        <v>211.44126</v>
      </c>
      <c r="O38" s="17">
        <v>4.5587400000000002</v>
      </c>
      <c r="P38" s="17"/>
      <c r="Q38" s="17"/>
      <c r="R38" s="17"/>
      <c r="S38" s="17">
        <v>0</v>
      </c>
      <c r="T38" s="17"/>
      <c r="U38" s="17"/>
      <c r="V38" s="17"/>
      <c r="W38" s="17">
        <v>0</v>
      </c>
      <c r="X38" s="17">
        <v>90.4</v>
      </c>
      <c r="Y38" s="17">
        <v>92.226339999999993</v>
      </c>
      <c r="Z38" s="17">
        <v>92.226339999999993</v>
      </c>
      <c r="AA38" s="17">
        <v>-1.8263400000000001</v>
      </c>
      <c r="AB38" s="17">
        <v>183.7</v>
      </c>
      <c r="AC38" s="17">
        <v>190</v>
      </c>
      <c r="AD38" s="17">
        <v>196.09834000000001</v>
      </c>
      <c r="AE38" s="17">
        <v>-12.398339999999999</v>
      </c>
      <c r="AF38" s="17"/>
      <c r="AG38" s="17"/>
      <c r="AH38" s="17"/>
      <c r="AI38" s="17">
        <v>0</v>
      </c>
      <c r="AJ38" s="17"/>
      <c r="AK38" s="17"/>
      <c r="AL38" s="17"/>
      <c r="AM38" s="17">
        <v>0</v>
      </c>
      <c r="AN38" s="17">
        <v>103.1</v>
      </c>
      <c r="AO38" s="17">
        <v>110</v>
      </c>
      <c r="AP38" s="17">
        <v>110.00001</v>
      </c>
      <c r="AQ38" s="17">
        <v>-6.90001</v>
      </c>
      <c r="AR38" s="17"/>
      <c r="AS38" s="17"/>
      <c r="AT38" s="17"/>
      <c r="AU38" s="17">
        <v>0</v>
      </c>
      <c r="AV38" s="17">
        <v>103</v>
      </c>
      <c r="AW38" s="17">
        <v>110</v>
      </c>
      <c r="AX38" s="17">
        <v>110.00001</v>
      </c>
      <c r="AY38" s="17">
        <v>-7.0000099999999996</v>
      </c>
      <c r="AZ38" s="17">
        <v>132.30000000000001</v>
      </c>
      <c r="BA38" s="17">
        <v>110</v>
      </c>
      <c r="BB38" s="17">
        <v>110.00001</v>
      </c>
      <c r="BC38" s="17">
        <v>22.299990000000001</v>
      </c>
      <c r="BD38" s="17">
        <v>124.7</v>
      </c>
      <c r="BE38" s="17">
        <v>209.29819000000001</v>
      </c>
      <c r="BF38" s="17">
        <v>119.65813</v>
      </c>
      <c r="BG38" s="17">
        <v>5.0418700000000003</v>
      </c>
      <c r="BH38" s="17">
        <v>79.5</v>
      </c>
      <c r="BI38" s="17">
        <v>104.6491</v>
      </c>
      <c r="BJ38" s="17">
        <v>59.829070000000002</v>
      </c>
      <c r="BK38" s="17">
        <v>19.670929999999998</v>
      </c>
      <c r="BL38" s="17">
        <v>438.2</v>
      </c>
      <c r="BM38" s="17">
        <v>275.00531999999998</v>
      </c>
      <c r="BN38" s="17">
        <v>568.29853000000003</v>
      </c>
      <c r="BO38" s="17">
        <v>-130.09853000000001</v>
      </c>
      <c r="BP38" s="17">
        <v>5.4</v>
      </c>
      <c r="BQ38" s="17">
        <v>5.4891500000000004</v>
      </c>
      <c r="BR38" s="17">
        <v>5.4891399999999999</v>
      </c>
      <c r="BS38" s="17">
        <v>-8.9139999999999997E-2</v>
      </c>
      <c r="BT38" s="17"/>
      <c r="BU38" s="17"/>
      <c r="BV38" s="17"/>
      <c r="BW38" s="17">
        <v>0</v>
      </c>
      <c r="BX38" s="17"/>
      <c r="BY38" s="17"/>
      <c r="BZ38" s="17"/>
      <c r="CA38" s="17">
        <v>0</v>
      </c>
      <c r="CB38" s="17"/>
      <c r="CC38" s="17"/>
      <c r="CD38" s="17"/>
      <c r="CE38" s="17">
        <v>0</v>
      </c>
      <c r="CF38" s="17"/>
      <c r="CG38" s="17"/>
      <c r="CH38" s="17"/>
      <c r="CI38" s="17">
        <v>0</v>
      </c>
      <c r="CJ38" s="17">
        <v>166.7</v>
      </c>
      <c r="CK38" s="17">
        <v>164.70732000000001</v>
      </c>
      <c r="CL38" s="17">
        <v>154.72604999999999</v>
      </c>
      <c r="CM38" s="17">
        <v>11.97395</v>
      </c>
      <c r="CN38" s="17">
        <v>7</v>
      </c>
      <c r="CO38" s="17">
        <v>6.8335499999999998</v>
      </c>
      <c r="CP38" s="17">
        <v>5.1346499999999997</v>
      </c>
      <c r="CQ38" s="17">
        <v>1.8653500000000001</v>
      </c>
      <c r="CR38" s="17">
        <v>5.0999999999999996</v>
      </c>
      <c r="CS38" s="17">
        <v>3.75102</v>
      </c>
      <c r="CT38" s="17">
        <v>2.8184800000000001</v>
      </c>
      <c r="CU38" s="17">
        <v>2.28152</v>
      </c>
      <c r="CV38" s="17"/>
      <c r="CW38" s="17"/>
      <c r="CX38" s="17">
        <v>0</v>
      </c>
      <c r="CY38" s="17">
        <v>0</v>
      </c>
      <c r="CZ38" s="17">
        <v>6.9</v>
      </c>
      <c r="DA38" s="17">
        <v>6.8787000000000003</v>
      </c>
      <c r="DB38" s="17">
        <v>6.8787000000000003</v>
      </c>
      <c r="DC38" s="17">
        <v>2.1299999999999999E-2</v>
      </c>
      <c r="DD38" s="17">
        <v>11.4</v>
      </c>
      <c r="DE38" s="17">
        <v>12.260400000000001</v>
      </c>
      <c r="DF38" s="17">
        <v>12.260400000000001</v>
      </c>
      <c r="DG38" s="17">
        <v>-0.86040000000000005</v>
      </c>
      <c r="DH38" s="17">
        <v>70.2</v>
      </c>
      <c r="DI38" s="17">
        <v>67.146360000000001</v>
      </c>
      <c r="DJ38" s="17">
        <v>15.38462</v>
      </c>
      <c r="DK38" s="17">
        <v>54.815379999999998</v>
      </c>
      <c r="DL38" s="17"/>
      <c r="DM38" s="17"/>
      <c r="DN38" s="17"/>
      <c r="DO38" s="17">
        <v>0</v>
      </c>
      <c r="DP38" s="17"/>
      <c r="DQ38" s="17"/>
      <c r="DR38" s="17"/>
      <c r="DS38" s="17">
        <v>0</v>
      </c>
      <c r="DT38" s="17"/>
      <c r="DU38" s="17"/>
      <c r="DV38" s="17"/>
      <c r="DW38" s="17">
        <v>0</v>
      </c>
      <c r="DX38" s="17"/>
      <c r="DY38" s="17"/>
      <c r="DZ38" s="17"/>
      <c r="EA38" s="17">
        <v>0</v>
      </c>
      <c r="EB38" s="17">
        <v>110.4</v>
      </c>
      <c r="EC38" s="17">
        <v>111</v>
      </c>
      <c r="ED38" s="17">
        <v>44.498660000000001</v>
      </c>
      <c r="EE38" s="17">
        <v>65.901340000000005</v>
      </c>
      <c r="EF38" s="17">
        <v>135</v>
      </c>
      <c r="EG38" s="17">
        <v>163.60042000000001</v>
      </c>
      <c r="EH38" s="17">
        <v>221.30108000000001</v>
      </c>
      <c r="EI38" s="17">
        <v>-86.301079999999999</v>
      </c>
      <c r="EJ38" s="17"/>
      <c r="EK38" s="17"/>
      <c r="EL38" s="17"/>
      <c r="EM38" s="17">
        <v>0</v>
      </c>
      <c r="EN38" s="17"/>
      <c r="EO38" s="17"/>
      <c r="EP38" s="17"/>
      <c r="EQ38" s="17">
        <v>0</v>
      </c>
      <c r="ER38" s="17"/>
      <c r="ES38" s="17"/>
      <c r="ET38" s="17"/>
      <c r="EU38" s="17">
        <v>0</v>
      </c>
      <c r="EV38" s="17">
        <v>6.5</v>
      </c>
      <c r="EW38" s="17">
        <v>6.39</v>
      </c>
      <c r="EX38" s="17">
        <v>6.39</v>
      </c>
      <c r="EY38" s="17">
        <v>0.11</v>
      </c>
      <c r="EZ38" s="17">
        <v>226.6</v>
      </c>
      <c r="FA38" s="17">
        <v>229.30732</v>
      </c>
      <c r="FB38" s="17">
        <v>229.30732</v>
      </c>
      <c r="FC38" s="17">
        <v>-2.7073200000000002</v>
      </c>
      <c r="FD38" s="17">
        <v>57.7</v>
      </c>
      <c r="FE38" s="17">
        <v>61.005040000000001</v>
      </c>
      <c r="FF38" s="17">
        <v>61.005040000000001</v>
      </c>
      <c r="FG38" s="17">
        <v>-3.30504</v>
      </c>
      <c r="FH38" s="17">
        <v>74.8</v>
      </c>
      <c r="FI38" s="17">
        <v>75.279839999999993</v>
      </c>
      <c r="FJ38" s="17">
        <v>46.153869999999998</v>
      </c>
      <c r="FK38" s="17">
        <v>28.646129999999999</v>
      </c>
      <c r="FL38" s="17">
        <v>30.5</v>
      </c>
      <c r="FM38" s="17">
        <v>30.165790000000001</v>
      </c>
      <c r="FN38" s="17">
        <v>30.165790000000001</v>
      </c>
      <c r="FO38" s="17">
        <v>0.33421000000000001</v>
      </c>
      <c r="FP38" s="17">
        <v>18.5</v>
      </c>
      <c r="FQ38" s="17">
        <v>19.28585</v>
      </c>
      <c r="FR38" s="17">
        <v>19.28585</v>
      </c>
      <c r="FS38" s="17">
        <v>-0.78585000000000005</v>
      </c>
      <c r="FT38" s="17">
        <v>19.7</v>
      </c>
      <c r="FU38" s="17">
        <v>20</v>
      </c>
      <c r="FV38" s="17">
        <v>19.317070000000001</v>
      </c>
      <c r="FW38" s="17">
        <v>0.38292999999999999</v>
      </c>
      <c r="FX38" s="17">
        <v>89</v>
      </c>
      <c r="FY38" s="17">
        <v>87.657560000000004</v>
      </c>
      <c r="FZ38" s="17">
        <v>84.511290000000002</v>
      </c>
      <c r="GA38" s="17">
        <v>4.4887100000000002</v>
      </c>
      <c r="GB38" s="17">
        <v>121.95752</v>
      </c>
      <c r="GC38" s="17">
        <v>157.9393</v>
      </c>
      <c r="GD38" s="17">
        <v>133.33333999999999</v>
      </c>
      <c r="GE38" s="17">
        <v>-11.375819999999999</v>
      </c>
      <c r="GF38" s="17">
        <v>121.27352</v>
      </c>
      <c r="GG38" s="17">
        <v>157.9393</v>
      </c>
      <c r="GH38" s="17">
        <v>133.33333999999999</v>
      </c>
      <c r="GI38" s="17">
        <v>-12.05982</v>
      </c>
      <c r="GJ38" s="17">
        <v>151.37369000000001</v>
      </c>
      <c r="GK38" s="17">
        <v>157.9393</v>
      </c>
      <c r="GL38" s="17">
        <v>133.33333999999999</v>
      </c>
      <c r="GM38" s="17">
        <v>18.04035</v>
      </c>
      <c r="GN38" s="17">
        <v>107.9</v>
      </c>
      <c r="GO38" s="17">
        <v>106.21409</v>
      </c>
      <c r="GP38" s="17">
        <v>110.91316999999999</v>
      </c>
      <c r="GQ38" s="17">
        <v>-3.0131700000000001</v>
      </c>
      <c r="GR38" s="17">
        <v>8.1</v>
      </c>
      <c r="GS38" s="17">
        <v>8</v>
      </c>
      <c r="GT38" s="17">
        <v>9.09</v>
      </c>
      <c r="GU38" s="17">
        <v>-0.99</v>
      </c>
      <c r="GV38" s="17">
        <v>3.3</v>
      </c>
      <c r="GW38" s="17">
        <v>3.0634600000000001</v>
      </c>
      <c r="GX38" s="17">
        <v>6.6261000000000001</v>
      </c>
      <c r="GY38" s="17">
        <v>-3.3260999999999998</v>
      </c>
      <c r="GZ38" s="17">
        <v>23.4</v>
      </c>
      <c r="HA38" s="17">
        <v>45</v>
      </c>
      <c r="HB38" s="17">
        <v>18.00001</v>
      </c>
      <c r="HC38" s="17">
        <v>5.3999899999999998</v>
      </c>
      <c r="HD38" s="17">
        <v>17.899999999999999</v>
      </c>
      <c r="HE38" s="17">
        <v>17.99606</v>
      </c>
      <c r="HF38" s="17">
        <v>13.00803</v>
      </c>
      <c r="HG38" s="17">
        <v>4.8919699999999997</v>
      </c>
      <c r="HH38" s="17">
        <v>3.8</v>
      </c>
      <c r="HI38" s="17"/>
      <c r="HJ38" s="17">
        <v>3.8872599999999999</v>
      </c>
      <c r="HK38" s="17">
        <v>-8.7260000000000004E-2</v>
      </c>
      <c r="HL38" s="17">
        <v>23.9</v>
      </c>
      <c r="HM38" s="17">
        <v>25.0092</v>
      </c>
      <c r="HN38" s="17">
        <v>25.0092</v>
      </c>
      <c r="HO38" s="17">
        <v>-1.1092</v>
      </c>
      <c r="HP38" s="17">
        <v>40.5</v>
      </c>
      <c r="HQ38" s="17">
        <v>105.51282</v>
      </c>
      <c r="HR38" s="17">
        <v>105.51284</v>
      </c>
      <c r="HS38" s="17">
        <v>-65.012839999999997</v>
      </c>
      <c r="HT38" s="17"/>
      <c r="HU38" s="17"/>
      <c r="HV38" s="17"/>
      <c r="HW38" s="17">
        <v>0</v>
      </c>
      <c r="HX38" s="17"/>
      <c r="HY38" s="17"/>
      <c r="HZ38" s="17"/>
      <c r="IA38" s="17">
        <v>0</v>
      </c>
      <c r="IB38" s="17"/>
      <c r="IC38" s="17"/>
      <c r="ID38" s="17"/>
      <c r="IE38" s="17">
        <v>0</v>
      </c>
      <c r="IF38" s="17">
        <v>0</v>
      </c>
      <c r="IG38" s="17">
        <v>0</v>
      </c>
      <c r="IH38" s="17"/>
      <c r="II38" s="17">
        <v>0</v>
      </c>
      <c r="IJ38" s="17"/>
      <c r="IK38" s="17"/>
      <c r="IL38" s="17"/>
      <c r="IM38" s="17">
        <v>0</v>
      </c>
      <c r="IN38" s="17"/>
      <c r="IO38" s="17"/>
      <c r="IP38" s="17">
        <v>48.416460000000001</v>
      </c>
      <c r="IQ38" s="17">
        <v>-48.416460000000001</v>
      </c>
      <c r="IR38" s="17"/>
      <c r="IS38" s="17"/>
      <c r="IT38" s="17"/>
      <c r="IU38" s="17">
        <v>0</v>
      </c>
      <c r="IV38" s="17"/>
      <c r="IW38" s="17"/>
      <c r="IX38" s="17"/>
      <c r="IY38" s="17">
        <v>0</v>
      </c>
      <c r="IZ38" s="17"/>
      <c r="JA38" s="17"/>
      <c r="JB38" s="17"/>
      <c r="JC38" s="17">
        <v>0</v>
      </c>
      <c r="JD38" s="17">
        <v>85.4</v>
      </c>
      <c r="JE38" s="17">
        <v>86.999989999999997</v>
      </c>
      <c r="JF38" s="17">
        <v>88.815600000000003</v>
      </c>
      <c r="JG38" s="17">
        <v>-3.4156</v>
      </c>
      <c r="JH38" s="17">
        <v>0</v>
      </c>
      <c r="JI38" s="17">
        <v>0</v>
      </c>
      <c r="JJ38" s="17">
        <v>0</v>
      </c>
      <c r="JK38" s="17">
        <v>0</v>
      </c>
      <c r="JL38" s="17">
        <v>42.2</v>
      </c>
      <c r="JM38" s="17">
        <v>15</v>
      </c>
      <c r="JN38" s="17">
        <v>15</v>
      </c>
      <c r="JO38" s="17">
        <v>27.2</v>
      </c>
      <c r="JP38" s="17">
        <v>139.1</v>
      </c>
      <c r="JQ38" s="17">
        <v>136.66667000000001</v>
      </c>
      <c r="JR38" s="17">
        <v>136.66668000000001</v>
      </c>
      <c r="JS38" s="17">
        <v>2.4333200000000001</v>
      </c>
      <c r="JT38" s="17">
        <v>66.8</v>
      </c>
      <c r="JU38" s="17">
        <v>68.333330000000004</v>
      </c>
      <c r="JV38" s="17">
        <v>68.333340000000007</v>
      </c>
      <c r="JW38" s="17">
        <v>-1.5333399999999999</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4.4000000000000004</v>
      </c>
      <c r="LE38" s="17">
        <v>3.9931199999999998</v>
      </c>
      <c r="LF38" s="17">
        <v>3.9931199999999998</v>
      </c>
      <c r="LG38" s="17">
        <v>0.40688000000000002</v>
      </c>
      <c r="LH38" s="17">
        <v>73.900000000000006</v>
      </c>
      <c r="LI38" s="17">
        <v>156.46736000000001</v>
      </c>
      <c r="LJ38" s="17">
        <v>119.10665</v>
      </c>
      <c r="LK38" s="17">
        <v>-45.206650000000003</v>
      </c>
      <c r="LL38" s="17">
        <v>108.1</v>
      </c>
      <c r="LM38" s="17">
        <v>125.87508</v>
      </c>
      <c r="LN38" s="17">
        <v>125.87506999999999</v>
      </c>
      <c r="LO38" s="17">
        <v>-17.775069999999999</v>
      </c>
      <c r="LP38" s="17">
        <v>65.599999999999994</v>
      </c>
      <c r="LQ38" s="17">
        <v>67.461460000000002</v>
      </c>
      <c r="LR38" s="17">
        <v>67.461460000000002</v>
      </c>
      <c r="LS38" s="17">
        <v>-1.8614599999999999</v>
      </c>
      <c r="LT38" s="17">
        <v>80.3</v>
      </c>
      <c r="LU38" s="17">
        <v>78.567999999999998</v>
      </c>
      <c r="LV38" s="17">
        <v>78.567989999999995</v>
      </c>
      <c r="LW38" s="17">
        <v>1.73201</v>
      </c>
      <c r="LX38" s="17">
        <v>29.9</v>
      </c>
      <c r="LY38" s="17">
        <v>30.097560000000001</v>
      </c>
      <c r="LZ38" s="17">
        <v>30.097560000000001</v>
      </c>
      <c r="MA38" s="17">
        <v>-0.19756000000000001</v>
      </c>
      <c r="MB38" s="17"/>
      <c r="MC38" s="17"/>
      <c r="MD38" s="17"/>
      <c r="ME38" s="17">
        <v>0</v>
      </c>
      <c r="MF38" s="17"/>
      <c r="MG38" s="17"/>
      <c r="MH38" s="17"/>
      <c r="MI38" s="17">
        <v>0</v>
      </c>
      <c r="MJ38" s="17"/>
      <c r="MK38" s="17"/>
      <c r="ML38" s="17"/>
      <c r="MM38" s="17">
        <v>0</v>
      </c>
      <c r="MN38" s="17">
        <v>101.8</v>
      </c>
      <c r="MO38" s="17">
        <v>146.66612000000001</v>
      </c>
      <c r="MP38" s="17">
        <v>110.00001</v>
      </c>
      <c r="MQ38" s="17">
        <v>-8.2000100000000007</v>
      </c>
      <c r="MR38" s="17">
        <v>101</v>
      </c>
      <c r="MS38" s="17">
        <v>146.66612000000001</v>
      </c>
      <c r="MT38" s="17">
        <v>110.00001</v>
      </c>
      <c r="MU38" s="17">
        <v>-9.0000099999999996</v>
      </c>
      <c r="MV38" s="17">
        <v>121</v>
      </c>
      <c r="MW38" s="17">
        <v>146.66612000000001</v>
      </c>
      <c r="MX38" s="17">
        <v>110.00001</v>
      </c>
      <c r="MY38" s="17">
        <v>10.99999</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0.3</v>
      </c>
      <c r="OC38" s="17"/>
      <c r="OD38" s="17">
        <v>0.86</v>
      </c>
      <c r="OE38" s="17">
        <v>-0.56000000000000005</v>
      </c>
      <c r="OF38" s="17">
        <v>37.1</v>
      </c>
      <c r="OG38" s="17">
        <v>28.7</v>
      </c>
      <c r="OH38" s="17">
        <v>82.543999999999997</v>
      </c>
      <c r="OI38" s="17">
        <v>-45.444000000000003</v>
      </c>
      <c r="OJ38" s="17">
        <v>46.5</v>
      </c>
      <c r="OK38" s="17"/>
      <c r="OL38" s="17">
        <v>58.735999999999997</v>
      </c>
      <c r="OM38" s="17">
        <v>-12.236000000000001</v>
      </c>
      <c r="ON38" s="17">
        <v>13.4</v>
      </c>
      <c r="OO38" s="17">
        <v>10.1</v>
      </c>
      <c r="OP38" s="17">
        <v>15.304</v>
      </c>
      <c r="OQ38" s="17">
        <v>-1.9039999999999999</v>
      </c>
      <c r="OR38" s="17">
        <v>0.1</v>
      </c>
      <c r="OS38" s="17">
        <v>0.5</v>
      </c>
      <c r="OT38" s="17">
        <v>0.5</v>
      </c>
      <c r="OU38" s="17">
        <v>-0.4</v>
      </c>
      <c r="OV38" s="17">
        <v>7.4</v>
      </c>
      <c r="OW38" s="17">
        <v>10</v>
      </c>
      <c r="OX38" s="17">
        <v>17.560970000000001</v>
      </c>
      <c r="OY38" s="17">
        <v>-10.160970000000001</v>
      </c>
      <c r="OZ38" s="17">
        <v>9.9</v>
      </c>
      <c r="PA38" s="17">
        <v>9.9830000000000005</v>
      </c>
      <c r="PB38" s="17">
        <v>9.9830000000000005</v>
      </c>
      <c r="PC38" s="17">
        <v>-8.3000000000000004E-2</v>
      </c>
      <c r="PD38" s="17">
        <v>5.3</v>
      </c>
      <c r="PE38" s="17">
        <v>5.67</v>
      </c>
      <c r="PF38" s="17">
        <v>5.67</v>
      </c>
      <c r="PG38" s="17">
        <v>-0.37</v>
      </c>
      <c r="PH38" s="17">
        <v>1.2</v>
      </c>
      <c r="PI38" s="17">
        <v>1.23</v>
      </c>
      <c r="PJ38" s="17">
        <v>1.23</v>
      </c>
      <c r="PK38" s="17">
        <v>-0.03</v>
      </c>
      <c r="PL38" s="17">
        <v>3.3</v>
      </c>
      <c r="PM38" s="17">
        <v>3</v>
      </c>
      <c r="PN38" s="17"/>
      <c r="PO38" s="17">
        <v>3.3</v>
      </c>
      <c r="PP38" s="17">
        <v>4.3</v>
      </c>
      <c r="PQ38" s="17">
        <v>4.5</v>
      </c>
      <c r="PR38" s="17">
        <v>4.5</v>
      </c>
      <c r="PS38" s="17">
        <v>-0.2</v>
      </c>
      <c r="PT38" s="17"/>
      <c r="PU38" s="17"/>
      <c r="PV38" s="17"/>
      <c r="PW38" s="17">
        <v>0</v>
      </c>
      <c r="PX38" s="17">
        <v>20</v>
      </c>
      <c r="PY38" s="17">
        <v>19.5122</v>
      </c>
      <c r="PZ38" s="17">
        <v>19.51219</v>
      </c>
      <c r="QA38" s="17">
        <v>0.48781000000000002</v>
      </c>
      <c r="QB38" s="17">
        <v>18.8</v>
      </c>
      <c r="QC38" s="17">
        <v>19</v>
      </c>
      <c r="QD38" s="17">
        <v>18.2439</v>
      </c>
      <c r="QE38" s="17">
        <v>0.55610000000000004</v>
      </c>
      <c r="QF38" s="17">
        <v>3.3</v>
      </c>
      <c r="QG38" s="17"/>
      <c r="QH38" s="17">
        <v>3.5</v>
      </c>
      <c r="QI38" s="17">
        <v>-0.2</v>
      </c>
      <c r="QJ38" s="17">
        <v>18.600000000000001</v>
      </c>
      <c r="QK38" s="17">
        <v>19</v>
      </c>
      <c r="QL38" s="17">
        <v>18.048780000000001</v>
      </c>
      <c r="QM38" s="17">
        <v>0.55122000000000004</v>
      </c>
      <c r="QN38" s="17">
        <v>10.3</v>
      </c>
      <c r="QO38" s="17"/>
      <c r="QP38" s="17">
        <v>8.92</v>
      </c>
      <c r="QQ38" s="17">
        <v>1.38</v>
      </c>
      <c r="QR38" s="17">
        <v>12.2</v>
      </c>
      <c r="QS38" s="17"/>
      <c r="QT38" s="17">
        <v>13.699</v>
      </c>
      <c r="QU38" s="17">
        <v>-1.4990000000000001</v>
      </c>
      <c r="QV38" s="17">
        <v>8.8000000000000007</v>
      </c>
      <c r="QW38" s="17">
        <v>13.6</v>
      </c>
      <c r="QX38" s="17">
        <v>18.023</v>
      </c>
      <c r="QY38" s="17">
        <v>-9.2230000000000008</v>
      </c>
      <c r="QZ38" s="17">
        <v>29.5</v>
      </c>
      <c r="RA38" s="17">
        <v>57.2</v>
      </c>
      <c r="RB38" s="17">
        <v>61.722000000000001</v>
      </c>
      <c r="RC38" s="17">
        <v>-32.222000000000001</v>
      </c>
      <c r="RD38" s="17">
        <v>4.5</v>
      </c>
      <c r="RE38" s="17">
        <v>5</v>
      </c>
      <c r="RF38" s="17">
        <v>4.2</v>
      </c>
      <c r="RG38" s="17">
        <v>0.3</v>
      </c>
      <c r="RH38" s="17">
        <v>1.1000000000000001</v>
      </c>
      <c r="RI38" s="17">
        <v>1.2</v>
      </c>
      <c r="RJ38" s="17">
        <v>1.2</v>
      </c>
      <c r="RK38" s="17">
        <v>-0.1</v>
      </c>
      <c r="RL38" s="17">
        <v>2.2000000000000002</v>
      </c>
      <c r="RM38" s="17">
        <v>1.2</v>
      </c>
      <c r="RN38" s="17">
        <v>1.2</v>
      </c>
      <c r="RO38" s="17">
        <v>1</v>
      </c>
      <c r="RP38" s="17">
        <v>3</v>
      </c>
      <c r="RQ38" s="17">
        <v>2.8</v>
      </c>
      <c r="RR38" s="17">
        <v>2.8</v>
      </c>
      <c r="RS38" s="17">
        <v>0.2</v>
      </c>
      <c r="RT38" s="17">
        <v>3.8</v>
      </c>
      <c r="RU38" s="17"/>
      <c r="RV38" s="17">
        <v>7.9189999999999996</v>
      </c>
      <c r="RW38" s="17">
        <v>-4.1189999999999998</v>
      </c>
      <c r="RX38" s="17">
        <v>3.1</v>
      </c>
      <c r="RY38" s="17">
        <v>0</v>
      </c>
      <c r="RZ38" s="17">
        <v>0</v>
      </c>
      <c r="SA38" s="17">
        <v>3.1</v>
      </c>
      <c r="SB38" s="17">
        <v>13.1</v>
      </c>
      <c r="SC38" s="17">
        <v>14.001950000000001</v>
      </c>
      <c r="SD38" s="17">
        <v>0</v>
      </c>
      <c r="SE38" s="17">
        <v>13.1</v>
      </c>
      <c r="SF38" s="17">
        <v>2</v>
      </c>
      <c r="SG38" s="17">
        <v>2</v>
      </c>
      <c r="SH38" s="17">
        <v>2</v>
      </c>
      <c r="SI38" s="17">
        <v>0</v>
      </c>
      <c r="SJ38" s="17">
        <v>0.4</v>
      </c>
      <c r="SK38" s="17">
        <v>0.4</v>
      </c>
      <c r="SL38" s="17">
        <v>0.7</v>
      </c>
      <c r="SM38" s="17">
        <v>-0.3</v>
      </c>
      <c r="SN38" s="17">
        <v>12</v>
      </c>
      <c r="SO38" s="17">
        <v>11.707319999999999</v>
      </c>
      <c r="SP38" s="17">
        <v>11.707319999999999</v>
      </c>
      <c r="SQ38" s="17">
        <v>0.29268</v>
      </c>
      <c r="SR38" s="17">
        <v>6.1</v>
      </c>
      <c r="SS38" s="17">
        <v>6.4</v>
      </c>
      <c r="ST38" s="17">
        <v>6.4</v>
      </c>
      <c r="SU38" s="17">
        <v>-0.3</v>
      </c>
      <c r="SV38" s="17">
        <v>8.1999999999999993</v>
      </c>
      <c r="SW38" s="17">
        <v>8</v>
      </c>
      <c r="SX38" s="17">
        <v>8</v>
      </c>
      <c r="SY38" s="17">
        <v>0.2</v>
      </c>
      <c r="SZ38" s="17">
        <v>11.3</v>
      </c>
      <c r="TA38" s="17">
        <v>11.707319999999999</v>
      </c>
      <c r="TB38" s="17">
        <v>11.70731</v>
      </c>
      <c r="TC38" s="17">
        <v>-0.40731000000000001</v>
      </c>
      <c r="TD38" s="17">
        <v>19.8</v>
      </c>
      <c r="TE38" s="17">
        <v>20</v>
      </c>
      <c r="TF38" s="17">
        <v>19.317070000000001</v>
      </c>
      <c r="TG38" s="17">
        <v>0.48293000000000003</v>
      </c>
      <c r="TH38" s="17">
        <v>6.4</v>
      </c>
      <c r="TI38" s="17">
        <v>13.3</v>
      </c>
      <c r="TJ38" s="17">
        <v>18.527000000000001</v>
      </c>
      <c r="TK38" s="17">
        <v>-12.127000000000001</v>
      </c>
      <c r="TL38" s="17">
        <v>68.400000000000006</v>
      </c>
      <c r="TM38" s="17">
        <v>62.149000000000001</v>
      </c>
      <c r="TN38" s="17">
        <v>62.149000000000001</v>
      </c>
      <c r="TO38" s="17">
        <v>6.2510000000000003</v>
      </c>
      <c r="TP38" s="17">
        <v>30.8</v>
      </c>
      <c r="TQ38" s="17"/>
      <c r="TR38" s="17">
        <v>22.998999999999999</v>
      </c>
      <c r="TS38" s="17">
        <v>7.8010000000000002</v>
      </c>
      <c r="TT38" s="17">
        <v>0</v>
      </c>
      <c r="TU38" s="17">
        <v>0</v>
      </c>
      <c r="TV38" s="17">
        <v>45.175759999999997</v>
      </c>
      <c r="TW38" s="17">
        <v>-45.175759999999997</v>
      </c>
      <c r="TX38" s="17">
        <v>60.5</v>
      </c>
      <c r="TY38" s="17">
        <v>36.6</v>
      </c>
      <c r="TZ38" s="17">
        <v>52.866509999999998</v>
      </c>
      <c r="UA38" s="17">
        <v>7.6334900000000001</v>
      </c>
      <c r="UB38" s="17">
        <v>0</v>
      </c>
      <c r="UC38" s="17">
        <v>0</v>
      </c>
      <c r="UD38" s="17">
        <v>5.5309200000000001</v>
      </c>
      <c r="UE38" s="17">
        <v>-5.5309200000000001</v>
      </c>
      <c r="UF38" s="17">
        <v>13.3</v>
      </c>
      <c r="UG38" s="17">
        <v>6.72</v>
      </c>
      <c r="UH38" s="17">
        <v>4.5158500000000004</v>
      </c>
      <c r="UI38" s="17">
        <v>8.7841500000000003</v>
      </c>
      <c r="UJ38" s="17"/>
      <c r="UK38" s="17"/>
      <c r="UL38" s="17">
        <v>11.707319999999999</v>
      </c>
      <c r="UM38" s="17">
        <v>-11.707319999999999</v>
      </c>
      <c r="UN38" s="17">
        <v>3.8171599999999999</v>
      </c>
      <c r="UO38" s="17">
        <v>4</v>
      </c>
      <c r="UP38" s="17">
        <v>4</v>
      </c>
      <c r="UQ38" s="17">
        <v>-0.18284</v>
      </c>
      <c r="UR38" s="17">
        <v>7.7</v>
      </c>
      <c r="US38" s="17">
        <v>8</v>
      </c>
      <c r="UT38" s="17">
        <v>8</v>
      </c>
      <c r="UU38" s="17">
        <v>-0.3</v>
      </c>
      <c r="UV38" s="17">
        <v>15.4</v>
      </c>
      <c r="UW38" s="17">
        <v>14</v>
      </c>
      <c r="UX38" s="17">
        <v>12.682919999999999</v>
      </c>
      <c r="UY38" s="17">
        <v>2.7170800000000002</v>
      </c>
      <c r="UZ38" s="17">
        <v>15.8</v>
      </c>
      <c r="VA38" s="17">
        <v>15</v>
      </c>
      <c r="VB38" s="17">
        <v>12.682919999999999</v>
      </c>
      <c r="VC38" s="17">
        <v>3.1170800000000001</v>
      </c>
      <c r="VD38" s="17">
        <v>16.2</v>
      </c>
      <c r="VE38" s="17">
        <v>15</v>
      </c>
      <c r="VF38" s="17">
        <v>11.70731</v>
      </c>
      <c r="VG38" s="17">
        <v>4.4926899999999996</v>
      </c>
      <c r="VH38" s="17">
        <v>11.6</v>
      </c>
      <c r="VI38" s="17">
        <v>8.5</v>
      </c>
      <c r="VJ38" s="17">
        <v>13.58</v>
      </c>
      <c r="VK38" s="17">
        <v>-1.98</v>
      </c>
      <c r="VL38" s="17">
        <v>132.4</v>
      </c>
      <c r="VM38" s="17"/>
      <c r="VN38" s="17">
        <v>246.18</v>
      </c>
      <c r="VO38" s="17">
        <v>-113.78</v>
      </c>
      <c r="VP38" s="17">
        <v>8.4</v>
      </c>
      <c r="VQ38" s="17"/>
      <c r="VR38" s="17">
        <v>11.808999999999999</v>
      </c>
      <c r="VS38" s="17">
        <v>-3.4089999999999998</v>
      </c>
      <c r="VT38" s="17">
        <v>84</v>
      </c>
      <c r="VU38" s="17"/>
      <c r="VV38" s="17">
        <v>90.665000000000006</v>
      </c>
      <c r="VW38" s="17">
        <v>-6.665</v>
      </c>
      <c r="VX38" s="17">
        <v>0.6</v>
      </c>
      <c r="VY38" s="17">
        <v>0.6</v>
      </c>
      <c r="VZ38" s="17">
        <v>0.6</v>
      </c>
      <c r="WA38" s="17">
        <v>0</v>
      </c>
      <c r="WB38" s="17">
        <v>108.2</v>
      </c>
      <c r="WC38" s="17">
        <v>79</v>
      </c>
      <c r="WD38" s="17">
        <v>89.215999999999994</v>
      </c>
      <c r="WE38" s="17">
        <v>18.984000000000002</v>
      </c>
      <c r="WF38" s="17">
        <v>120.7</v>
      </c>
      <c r="WG38" s="17">
        <v>81</v>
      </c>
      <c r="WH38" s="17">
        <v>98.876999999999995</v>
      </c>
      <c r="WI38" s="17">
        <v>21.823</v>
      </c>
      <c r="WJ38" s="17">
        <v>64.5</v>
      </c>
      <c r="WK38" s="17"/>
      <c r="WL38" s="17">
        <v>65.760000000000005</v>
      </c>
      <c r="WM38" s="17">
        <v>-1.26</v>
      </c>
      <c r="WN38" s="17">
        <v>8.6999999999999993</v>
      </c>
      <c r="WO38" s="17"/>
      <c r="WP38" s="17">
        <v>4.0979999999999999</v>
      </c>
      <c r="WQ38" s="17">
        <v>4.6020000000000003</v>
      </c>
      <c r="WR38" s="17">
        <v>9.8000000000000007</v>
      </c>
      <c r="WS38" s="17">
        <v>9.6</v>
      </c>
      <c r="WT38" s="17">
        <v>9.6</v>
      </c>
      <c r="WU38" s="17">
        <v>0.2</v>
      </c>
      <c r="WV38" s="17">
        <v>10.9</v>
      </c>
      <c r="WW38" s="17">
        <v>20</v>
      </c>
      <c r="WX38" s="17">
        <v>19.317070000000001</v>
      </c>
      <c r="WY38" s="17">
        <v>-8.4170700000000007</v>
      </c>
      <c r="WZ38" s="17">
        <v>9.9</v>
      </c>
      <c r="XA38" s="17">
        <v>10</v>
      </c>
      <c r="XB38" s="17">
        <v>10.7</v>
      </c>
      <c r="XC38" s="17">
        <v>-0.8</v>
      </c>
      <c r="XD38" s="17">
        <v>43.5</v>
      </c>
      <c r="XE38" s="17">
        <v>43.2</v>
      </c>
      <c r="XF38" s="17">
        <v>40</v>
      </c>
      <c r="XG38" s="17">
        <v>3.5</v>
      </c>
      <c r="XH38" s="17">
        <v>10.9</v>
      </c>
      <c r="XI38" s="17">
        <v>10.8</v>
      </c>
      <c r="XJ38" s="17">
        <v>10</v>
      </c>
      <c r="XK38" s="17">
        <v>0.9</v>
      </c>
      <c r="XL38" s="17"/>
      <c r="XM38" s="17"/>
      <c r="XN38" s="17"/>
      <c r="XO38" s="17">
        <v>0</v>
      </c>
      <c r="XP38" s="17"/>
      <c r="XQ38" s="17"/>
      <c r="XR38" s="17"/>
      <c r="XS38" s="17">
        <v>0</v>
      </c>
      <c r="XT38" s="17">
        <v>16.899999999999999</v>
      </c>
      <c r="XU38" s="17">
        <v>17</v>
      </c>
      <c r="XV38" s="17">
        <v>14</v>
      </c>
      <c r="XW38" s="17">
        <v>2.9</v>
      </c>
      <c r="XX38" s="17"/>
      <c r="XY38" s="17"/>
      <c r="XZ38" s="17"/>
      <c r="YA38" s="17">
        <v>0</v>
      </c>
      <c r="YB38" s="17"/>
      <c r="YC38" s="17"/>
      <c r="YD38" s="17"/>
      <c r="YE38" s="17">
        <v>0</v>
      </c>
    </row>
    <row r="39" spans="1:655" ht="24" customHeight="1" x14ac:dyDescent="0.3">
      <c r="A39" s="1"/>
      <c r="B39" s="16" t="s">
        <v>87</v>
      </c>
      <c r="C39" s="16" t="s">
        <v>954</v>
      </c>
      <c r="D39" s="17">
        <v>103.8</v>
      </c>
      <c r="E39" s="17">
        <v>104</v>
      </c>
      <c r="F39" s="17">
        <v>104</v>
      </c>
      <c r="G39" s="17">
        <v>-0.2</v>
      </c>
      <c r="H39" s="17">
        <v>653</v>
      </c>
      <c r="I39" s="17">
        <v>646.79789000000005</v>
      </c>
      <c r="J39" s="17">
        <v>646.79789000000005</v>
      </c>
      <c r="K39" s="17">
        <v>6.2021100000000002</v>
      </c>
      <c r="L39" s="17">
        <v>218.1</v>
      </c>
      <c r="M39" s="17">
        <v>211.44126</v>
      </c>
      <c r="N39" s="17">
        <v>211.44126</v>
      </c>
      <c r="O39" s="17">
        <v>6.6587399999999999</v>
      </c>
      <c r="P39" s="17"/>
      <c r="Q39" s="17"/>
      <c r="R39" s="17"/>
      <c r="S39" s="17">
        <v>0</v>
      </c>
      <c r="T39" s="17"/>
      <c r="U39" s="17"/>
      <c r="V39" s="17"/>
      <c r="W39" s="17">
        <v>0</v>
      </c>
      <c r="X39" s="17">
        <v>90.3</v>
      </c>
      <c r="Y39" s="17">
        <v>92.226339999999993</v>
      </c>
      <c r="Z39" s="17">
        <v>92.226339999999993</v>
      </c>
      <c r="AA39" s="17">
        <v>-1.9263399999999999</v>
      </c>
      <c r="AB39" s="17">
        <v>185.2</v>
      </c>
      <c r="AC39" s="17">
        <v>190</v>
      </c>
      <c r="AD39" s="17">
        <v>196.09834000000001</v>
      </c>
      <c r="AE39" s="17">
        <v>-10.898339999999999</v>
      </c>
      <c r="AF39" s="17"/>
      <c r="AG39" s="17"/>
      <c r="AH39" s="17"/>
      <c r="AI39" s="17">
        <v>0</v>
      </c>
      <c r="AJ39" s="17"/>
      <c r="AK39" s="17"/>
      <c r="AL39" s="17"/>
      <c r="AM39" s="17">
        <v>0</v>
      </c>
      <c r="AN39" s="17">
        <v>104.2</v>
      </c>
      <c r="AO39" s="17">
        <v>110</v>
      </c>
      <c r="AP39" s="17">
        <v>110.00002000000001</v>
      </c>
      <c r="AQ39" s="17">
        <v>-5.80002</v>
      </c>
      <c r="AR39" s="17"/>
      <c r="AS39" s="17"/>
      <c r="AT39" s="17"/>
      <c r="AU39" s="17">
        <v>0</v>
      </c>
      <c r="AV39" s="17">
        <v>104.7</v>
      </c>
      <c r="AW39" s="17">
        <v>110</v>
      </c>
      <c r="AX39" s="17">
        <v>110.00002000000001</v>
      </c>
      <c r="AY39" s="17">
        <v>-5.30002</v>
      </c>
      <c r="AZ39" s="17">
        <v>133.1</v>
      </c>
      <c r="BA39" s="17">
        <v>110</v>
      </c>
      <c r="BB39" s="17">
        <v>110.00002000000001</v>
      </c>
      <c r="BC39" s="17">
        <v>23.099979999999999</v>
      </c>
      <c r="BD39" s="17">
        <v>108.9</v>
      </c>
      <c r="BE39" s="17">
        <v>209.29819000000001</v>
      </c>
      <c r="BF39" s="17">
        <v>119.65824000000001</v>
      </c>
      <c r="BG39" s="17">
        <v>-10.758240000000001</v>
      </c>
      <c r="BH39" s="17">
        <v>68.2</v>
      </c>
      <c r="BI39" s="17">
        <v>104.6491</v>
      </c>
      <c r="BJ39" s="17">
        <v>59.829120000000003</v>
      </c>
      <c r="BK39" s="17">
        <v>8.3708799999999997</v>
      </c>
      <c r="BL39" s="17">
        <v>314.7</v>
      </c>
      <c r="BM39" s="17">
        <v>372.12846999999999</v>
      </c>
      <c r="BN39" s="17">
        <v>568.29853000000003</v>
      </c>
      <c r="BO39" s="17">
        <v>-253.59853000000001</v>
      </c>
      <c r="BP39" s="17">
        <v>5.3</v>
      </c>
      <c r="BQ39" s="17">
        <v>5.4891500000000004</v>
      </c>
      <c r="BR39" s="17">
        <v>5.4891399999999999</v>
      </c>
      <c r="BS39" s="17">
        <v>-0.18914</v>
      </c>
      <c r="BT39" s="17"/>
      <c r="BU39" s="17"/>
      <c r="BV39" s="17"/>
      <c r="BW39" s="17">
        <v>0</v>
      </c>
      <c r="BX39" s="17"/>
      <c r="BY39" s="17"/>
      <c r="BZ39" s="17"/>
      <c r="CA39" s="17">
        <v>0</v>
      </c>
      <c r="CB39" s="17"/>
      <c r="CC39" s="17"/>
      <c r="CD39" s="17"/>
      <c r="CE39" s="17">
        <v>0</v>
      </c>
      <c r="CF39" s="17"/>
      <c r="CG39" s="17"/>
      <c r="CH39" s="17"/>
      <c r="CI39" s="17">
        <v>0</v>
      </c>
      <c r="CJ39" s="17">
        <v>168.8</v>
      </c>
      <c r="CK39" s="17">
        <v>164.70732000000001</v>
      </c>
      <c r="CL39" s="17">
        <v>154.72604999999999</v>
      </c>
      <c r="CM39" s="17">
        <v>14.07395</v>
      </c>
      <c r="CN39" s="17">
        <v>7.7</v>
      </c>
      <c r="CO39" s="17">
        <v>6.8335499999999998</v>
      </c>
      <c r="CP39" s="17">
        <v>5.1346499999999997</v>
      </c>
      <c r="CQ39" s="17">
        <v>2.56535</v>
      </c>
      <c r="CR39" s="17">
        <v>5.5</v>
      </c>
      <c r="CS39" s="17">
        <v>3.75102</v>
      </c>
      <c r="CT39" s="17">
        <v>2.8184800000000001</v>
      </c>
      <c r="CU39" s="17">
        <v>2.6815199999999999</v>
      </c>
      <c r="CV39" s="17"/>
      <c r="CW39" s="17"/>
      <c r="CX39" s="17">
        <v>0</v>
      </c>
      <c r="CY39" s="17">
        <v>0</v>
      </c>
      <c r="CZ39" s="17">
        <v>6.9</v>
      </c>
      <c r="DA39" s="17">
        <v>6.8787000000000003</v>
      </c>
      <c r="DB39" s="17">
        <v>6.8787000000000003</v>
      </c>
      <c r="DC39" s="17">
        <v>2.1299999999999999E-2</v>
      </c>
      <c r="DD39" s="17">
        <v>11.3</v>
      </c>
      <c r="DE39" s="17">
        <v>12.260400000000001</v>
      </c>
      <c r="DF39" s="17">
        <v>12.260400000000001</v>
      </c>
      <c r="DG39" s="17">
        <v>-0.96040000000000003</v>
      </c>
      <c r="DH39" s="17">
        <v>71.3</v>
      </c>
      <c r="DI39" s="17">
        <v>67.95187</v>
      </c>
      <c r="DJ39" s="17">
        <v>15.38462</v>
      </c>
      <c r="DK39" s="17">
        <v>55.915379999999999</v>
      </c>
      <c r="DL39" s="17"/>
      <c r="DM39" s="17"/>
      <c r="DN39" s="17"/>
      <c r="DO39" s="17">
        <v>0</v>
      </c>
      <c r="DP39" s="17"/>
      <c r="DQ39" s="17"/>
      <c r="DR39" s="17"/>
      <c r="DS39" s="17">
        <v>0</v>
      </c>
      <c r="DT39" s="17"/>
      <c r="DU39" s="17"/>
      <c r="DV39" s="17"/>
      <c r="DW39" s="17">
        <v>0</v>
      </c>
      <c r="DX39" s="17"/>
      <c r="DY39" s="17"/>
      <c r="DZ39" s="17"/>
      <c r="EA39" s="17">
        <v>0</v>
      </c>
      <c r="EB39" s="17">
        <v>111.3</v>
      </c>
      <c r="EC39" s="17">
        <v>111</v>
      </c>
      <c r="ED39" s="17">
        <v>107.69379000000001</v>
      </c>
      <c r="EE39" s="17">
        <v>3.6062099999999999</v>
      </c>
      <c r="EF39" s="17">
        <v>168.8</v>
      </c>
      <c r="EG39" s="17">
        <v>221.30108000000001</v>
      </c>
      <c r="EH39" s="17">
        <v>221.30108000000001</v>
      </c>
      <c r="EI39" s="17">
        <v>-52.501080000000002</v>
      </c>
      <c r="EJ39" s="17"/>
      <c r="EK39" s="17"/>
      <c r="EL39" s="17"/>
      <c r="EM39" s="17">
        <v>0</v>
      </c>
      <c r="EN39" s="17"/>
      <c r="EO39" s="17"/>
      <c r="EP39" s="17"/>
      <c r="EQ39" s="17">
        <v>0</v>
      </c>
      <c r="ER39" s="17"/>
      <c r="ES39" s="17"/>
      <c r="ET39" s="17"/>
      <c r="EU39" s="17">
        <v>0</v>
      </c>
      <c r="EV39" s="17">
        <v>6.5</v>
      </c>
      <c r="EW39" s="17">
        <v>6.39</v>
      </c>
      <c r="EX39" s="17">
        <v>6.39</v>
      </c>
      <c r="EY39" s="17">
        <v>0.11</v>
      </c>
      <c r="EZ39" s="17">
        <v>234.7</v>
      </c>
      <c r="FA39" s="17">
        <v>229.30732</v>
      </c>
      <c r="FB39" s="17">
        <v>229.30732</v>
      </c>
      <c r="FC39" s="17">
        <v>5.3926800000000004</v>
      </c>
      <c r="FD39" s="17">
        <v>58</v>
      </c>
      <c r="FE39" s="17">
        <v>61.005040000000001</v>
      </c>
      <c r="FF39" s="17">
        <v>61.005040000000001</v>
      </c>
      <c r="FG39" s="17">
        <v>-3.0050400000000002</v>
      </c>
      <c r="FH39" s="17">
        <v>75.7</v>
      </c>
      <c r="FI39" s="17">
        <v>75.279839999999993</v>
      </c>
      <c r="FJ39" s="17">
        <v>46.627229999999997</v>
      </c>
      <c r="FK39" s="17">
        <v>29.072769999999998</v>
      </c>
      <c r="FL39" s="17">
        <v>30.8</v>
      </c>
      <c r="FM39" s="17">
        <v>30.165790000000001</v>
      </c>
      <c r="FN39" s="17">
        <v>30.165790000000001</v>
      </c>
      <c r="FO39" s="17">
        <v>0.63421000000000005</v>
      </c>
      <c r="FP39" s="17">
        <v>18.7</v>
      </c>
      <c r="FQ39" s="17">
        <v>19.28585</v>
      </c>
      <c r="FR39" s="17">
        <v>19.28585</v>
      </c>
      <c r="FS39" s="17">
        <v>-0.58584999999999998</v>
      </c>
      <c r="FT39" s="17">
        <v>19.7</v>
      </c>
      <c r="FU39" s="17">
        <v>20</v>
      </c>
      <c r="FV39" s="17">
        <v>19.317070000000001</v>
      </c>
      <c r="FW39" s="17">
        <v>0.38292999999999999</v>
      </c>
      <c r="FX39" s="17">
        <v>87.9</v>
      </c>
      <c r="FY39" s="17">
        <v>87.657560000000004</v>
      </c>
      <c r="FZ39" s="17">
        <v>84.511290000000002</v>
      </c>
      <c r="GA39" s="17">
        <v>3.3887100000000001</v>
      </c>
      <c r="GB39" s="17">
        <v>124.47823</v>
      </c>
      <c r="GC39" s="17">
        <v>153.94855000000001</v>
      </c>
      <c r="GD39" s="17">
        <v>133.33333999999999</v>
      </c>
      <c r="GE39" s="17">
        <v>-8.8551099999999998</v>
      </c>
      <c r="GF39" s="17">
        <v>125.67991000000001</v>
      </c>
      <c r="GG39" s="17">
        <v>153.94855000000001</v>
      </c>
      <c r="GH39" s="17">
        <v>133.33333999999999</v>
      </c>
      <c r="GI39" s="17">
        <v>-7.6534300000000002</v>
      </c>
      <c r="GJ39" s="17">
        <v>153.35461000000001</v>
      </c>
      <c r="GK39" s="17">
        <v>153.94855000000001</v>
      </c>
      <c r="GL39" s="17">
        <v>133.33333999999999</v>
      </c>
      <c r="GM39" s="17">
        <v>20.021270000000001</v>
      </c>
      <c r="GN39" s="17">
        <v>110.3</v>
      </c>
      <c r="GO39" s="17">
        <v>106.21409</v>
      </c>
      <c r="GP39" s="17">
        <v>110.91316999999999</v>
      </c>
      <c r="GQ39" s="17">
        <v>-0.61316999999999999</v>
      </c>
      <c r="GR39" s="17">
        <v>8.1</v>
      </c>
      <c r="GS39" s="17">
        <v>8</v>
      </c>
      <c r="GT39" s="17">
        <v>9.09</v>
      </c>
      <c r="GU39" s="17">
        <v>-0.99</v>
      </c>
      <c r="GV39" s="17">
        <v>3.3</v>
      </c>
      <c r="GW39" s="17">
        <v>3.0634600000000001</v>
      </c>
      <c r="GX39" s="17">
        <v>6.6261000000000001</v>
      </c>
      <c r="GY39" s="17">
        <v>-3.3260999999999998</v>
      </c>
      <c r="GZ39" s="17">
        <v>41.6</v>
      </c>
      <c r="HA39" s="17">
        <v>45</v>
      </c>
      <c r="HB39" s="17">
        <v>18.000039999999998</v>
      </c>
      <c r="HC39" s="17">
        <v>23.599959999999999</v>
      </c>
      <c r="HD39" s="17">
        <v>18.2</v>
      </c>
      <c r="HE39" s="17">
        <v>17.99606</v>
      </c>
      <c r="HF39" s="17">
        <v>13.00803</v>
      </c>
      <c r="HG39" s="17">
        <v>5.1919700000000004</v>
      </c>
      <c r="HH39" s="17">
        <v>3.8</v>
      </c>
      <c r="HI39" s="17"/>
      <c r="HJ39" s="17">
        <v>3.8872599999999999</v>
      </c>
      <c r="HK39" s="17">
        <v>-8.7260000000000004E-2</v>
      </c>
      <c r="HL39" s="17">
        <v>24.2</v>
      </c>
      <c r="HM39" s="17">
        <v>25.0092</v>
      </c>
      <c r="HN39" s="17">
        <v>25.0092</v>
      </c>
      <c r="HO39" s="17">
        <v>-0.80920000000000003</v>
      </c>
      <c r="HP39" s="17">
        <v>49.4</v>
      </c>
      <c r="HQ39" s="17">
        <v>47.179490000000001</v>
      </c>
      <c r="HR39" s="17">
        <v>105.51326</v>
      </c>
      <c r="HS39" s="17">
        <v>-56.113259999999997</v>
      </c>
      <c r="HT39" s="17"/>
      <c r="HU39" s="17"/>
      <c r="HV39" s="17"/>
      <c r="HW39" s="17">
        <v>0</v>
      </c>
      <c r="HX39" s="17"/>
      <c r="HY39" s="17"/>
      <c r="HZ39" s="17"/>
      <c r="IA39" s="17">
        <v>0</v>
      </c>
      <c r="IB39" s="17"/>
      <c r="IC39" s="17"/>
      <c r="ID39" s="17"/>
      <c r="IE39" s="17">
        <v>0</v>
      </c>
      <c r="IF39" s="17">
        <v>0</v>
      </c>
      <c r="IG39" s="17">
        <v>0</v>
      </c>
      <c r="IH39" s="17"/>
      <c r="II39" s="17">
        <v>0</v>
      </c>
      <c r="IJ39" s="17"/>
      <c r="IK39" s="17"/>
      <c r="IL39" s="17"/>
      <c r="IM39" s="17">
        <v>0</v>
      </c>
      <c r="IN39" s="17"/>
      <c r="IO39" s="17"/>
      <c r="IP39" s="17">
        <v>48.416469999999997</v>
      </c>
      <c r="IQ39" s="17">
        <v>-48.416469999999997</v>
      </c>
      <c r="IR39" s="17"/>
      <c r="IS39" s="17"/>
      <c r="IT39" s="17"/>
      <c r="IU39" s="17">
        <v>0</v>
      </c>
      <c r="IV39" s="17"/>
      <c r="IW39" s="17"/>
      <c r="IX39" s="17"/>
      <c r="IY39" s="17">
        <v>0</v>
      </c>
      <c r="IZ39" s="17"/>
      <c r="JA39" s="17"/>
      <c r="JB39" s="17"/>
      <c r="JC39" s="17">
        <v>0</v>
      </c>
      <c r="JD39" s="17">
        <v>86.1</v>
      </c>
      <c r="JE39" s="17">
        <v>86.999989999999997</v>
      </c>
      <c r="JF39" s="17">
        <v>88.815600000000003</v>
      </c>
      <c r="JG39" s="17">
        <v>-2.7155999999999998</v>
      </c>
      <c r="JH39" s="17">
        <v>0</v>
      </c>
      <c r="JI39" s="17">
        <v>0</v>
      </c>
      <c r="JJ39" s="17">
        <v>0</v>
      </c>
      <c r="JK39" s="17">
        <v>0</v>
      </c>
      <c r="JL39" s="17">
        <v>70.400000000000006</v>
      </c>
      <c r="JM39" s="17">
        <v>15</v>
      </c>
      <c r="JN39" s="17">
        <v>15</v>
      </c>
      <c r="JO39" s="17">
        <v>55.4</v>
      </c>
      <c r="JP39" s="17">
        <v>140.19999999999999</v>
      </c>
      <c r="JQ39" s="17">
        <v>136.66667000000001</v>
      </c>
      <c r="JR39" s="17">
        <v>136.66668999999999</v>
      </c>
      <c r="JS39" s="17">
        <v>3.5333100000000002</v>
      </c>
      <c r="JT39" s="17">
        <v>66.7</v>
      </c>
      <c r="JU39" s="17">
        <v>68.333330000000004</v>
      </c>
      <c r="JV39" s="17">
        <v>68.333340000000007</v>
      </c>
      <c r="JW39" s="17">
        <v>-1.63334</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4.4000000000000004</v>
      </c>
      <c r="LE39" s="17">
        <v>3.9931199999999998</v>
      </c>
      <c r="LF39" s="17">
        <v>3.9931199999999998</v>
      </c>
      <c r="LG39" s="17">
        <v>0.40688000000000002</v>
      </c>
      <c r="LH39" s="17">
        <v>145.19999999999999</v>
      </c>
      <c r="LI39" s="17">
        <v>156.14599000000001</v>
      </c>
      <c r="LJ39" s="17">
        <v>119.10623</v>
      </c>
      <c r="LK39" s="17">
        <v>26.093769999999999</v>
      </c>
      <c r="LL39" s="17">
        <v>124.4</v>
      </c>
      <c r="LM39" s="17">
        <v>127.45107</v>
      </c>
      <c r="LN39" s="17">
        <v>125.87508</v>
      </c>
      <c r="LO39" s="17">
        <v>-1.4750799999999999</v>
      </c>
      <c r="LP39" s="17">
        <v>66.7</v>
      </c>
      <c r="LQ39" s="17">
        <v>67.461460000000002</v>
      </c>
      <c r="LR39" s="17">
        <v>67.461460000000002</v>
      </c>
      <c r="LS39" s="17">
        <v>-0.76146000000000003</v>
      </c>
      <c r="LT39" s="17">
        <v>81</v>
      </c>
      <c r="LU39" s="17">
        <v>78.567999999999998</v>
      </c>
      <c r="LV39" s="17">
        <v>78.567989999999995</v>
      </c>
      <c r="LW39" s="17">
        <v>2.43201</v>
      </c>
      <c r="LX39" s="17">
        <v>30.5</v>
      </c>
      <c r="LY39" s="17">
        <v>30.097560000000001</v>
      </c>
      <c r="LZ39" s="17">
        <v>30.097560000000001</v>
      </c>
      <c r="MA39" s="17">
        <v>0.40244000000000002</v>
      </c>
      <c r="MB39" s="17"/>
      <c r="MC39" s="17"/>
      <c r="MD39" s="17"/>
      <c r="ME39" s="17">
        <v>0</v>
      </c>
      <c r="MF39" s="17"/>
      <c r="MG39" s="17"/>
      <c r="MH39" s="17"/>
      <c r="MI39" s="17">
        <v>0</v>
      </c>
      <c r="MJ39" s="17"/>
      <c r="MK39" s="17"/>
      <c r="ML39" s="17"/>
      <c r="MM39" s="17">
        <v>0</v>
      </c>
      <c r="MN39" s="17">
        <v>102.9</v>
      </c>
      <c r="MO39" s="17">
        <v>146.66612000000001</v>
      </c>
      <c r="MP39" s="17">
        <v>110.00002000000001</v>
      </c>
      <c r="MQ39" s="17">
        <v>-7.1000199999999998</v>
      </c>
      <c r="MR39" s="17">
        <v>103.2</v>
      </c>
      <c r="MS39" s="17">
        <v>146.66612000000001</v>
      </c>
      <c r="MT39" s="17">
        <v>110.00002000000001</v>
      </c>
      <c r="MU39" s="17">
        <v>-6.80002</v>
      </c>
      <c r="MV39" s="17">
        <v>122</v>
      </c>
      <c r="MW39" s="17">
        <v>146.66612000000001</v>
      </c>
      <c r="MX39" s="17">
        <v>110.00002000000001</v>
      </c>
      <c r="MY39" s="17">
        <v>11.999980000000001</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0.4</v>
      </c>
      <c r="OC39" s="17"/>
      <c r="OD39" s="17">
        <v>0.72299999999999998</v>
      </c>
      <c r="OE39" s="17">
        <v>-0.32300000000000001</v>
      </c>
      <c r="OF39" s="17">
        <v>36.4</v>
      </c>
      <c r="OG39" s="17">
        <v>32.5</v>
      </c>
      <c r="OH39" s="17">
        <v>85.638999999999996</v>
      </c>
      <c r="OI39" s="17">
        <v>-49.238999999999997</v>
      </c>
      <c r="OJ39" s="17">
        <v>61.7</v>
      </c>
      <c r="OK39" s="17"/>
      <c r="OL39" s="17">
        <v>45.386000000000003</v>
      </c>
      <c r="OM39" s="17">
        <v>16.314</v>
      </c>
      <c r="ON39" s="17">
        <v>11.9</v>
      </c>
      <c r="OO39" s="17">
        <v>9.8000000000000007</v>
      </c>
      <c r="OP39" s="17">
        <v>15.132</v>
      </c>
      <c r="OQ39" s="17">
        <v>-3.2320000000000002</v>
      </c>
      <c r="OR39" s="17">
        <v>0.1</v>
      </c>
      <c r="OS39" s="17">
        <v>0.5</v>
      </c>
      <c r="OT39" s="17">
        <v>0.5</v>
      </c>
      <c r="OU39" s="17">
        <v>-0.4</v>
      </c>
      <c r="OV39" s="17">
        <v>7.5</v>
      </c>
      <c r="OW39" s="17">
        <v>10</v>
      </c>
      <c r="OX39" s="17">
        <v>17.560970000000001</v>
      </c>
      <c r="OY39" s="17">
        <v>-10.060969999999999</v>
      </c>
      <c r="OZ39" s="17">
        <v>9.8000000000000007</v>
      </c>
      <c r="PA39" s="17">
        <v>9.9830000000000005</v>
      </c>
      <c r="PB39" s="17">
        <v>9.9830000000000005</v>
      </c>
      <c r="PC39" s="17">
        <v>-0.183</v>
      </c>
      <c r="PD39" s="17">
        <v>5.4</v>
      </c>
      <c r="PE39" s="17">
        <v>5.67</v>
      </c>
      <c r="PF39" s="17">
        <v>5.67</v>
      </c>
      <c r="PG39" s="17">
        <v>-0.27</v>
      </c>
      <c r="PH39" s="17">
        <v>1.2</v>
      </c>
      <c r="PI39" s="17">
        <v>1.23</v>
      </c>
      <c r="PJ39" s="17">
        <v>1.23</v>
      </c>
      <c r="PK39" s="17">
        <v>-0.03</v>
      </c>
      <c r="PL39" s="17">
        <v>3.3</v>
      </c>
      <c r="PM39" s="17">
        <v>3</v>
      </c>
      <c r="PN39" s="17"/>
      <c r="PO39" s="17">
        <v>3.3</v>
      </c>
      <c r="PP39" s="17">
        <v>4.5</v>
      </c>
      <c r="PQ39" s="17">
        <v>4.5</v>
      </c>
      <c r="PR39" s="17">
        <v>4.5</v>
      </c>
      <c r="PS39" s="17">
        <v>0</v>
      </c>
      <c r="PT39" s="17"/>
      <c r="PU39" s="17"/>
      <c r="PV39" s="17"/>
      <c r="PW39" s="17">
        <v>0</v>
      </c>
      <c r="PX39" s="17">
        <v>20</v>
      </c>
      <c r="PY39" s="17">
        <v>19.5122</v>
      </c>
      <c r="PZ39" s="17">
        <v>19.51219</v>
      </c>
      <c r="QA39" s="17">
        <v>0.48781000000000002</v>
      </c>
      <c r="QB39" s="17">
        <v>18.8</v>
      </c>
      <c r="QC39" s="17">
        <v>19</v>
      </c>
      <c r="QD39" s="17">
        <v>18.2439</v>
      </c>
      <c r="QE39" s="17">
        <v>0.55610000000000004</v>
      </c>
      <c r="QF39" s="17">
        <v>3.3</v>
      </c>
      <c r="QG39" s="17"/>
      <c r="QH39" s="17">
        <v>3.5</v>
      </c>
      <c r="QI39" s="17">
        <v>-0.2</v>
      </c>
      <c r="QJ39" s="17">
        <v>18.600000000000001</v>
      </c>
      <c r="QK39" s="17">
        <v>19</v>
      </c>
      <c r="QL39" s="17">
        <v>18.048780000000001</v>
      </c>
      <c r="QM39" s="17">
        <v>0.55122000000000004</v>
      </c>
      <c r="QN39" s="17">
        <v>8.1999999999999993</v>
      </c>
      <c r="QO39" s="17"/>
      <c r="QP39" s="17">
        <v>8.0519999999999996</v>
      </c>
      <c r="QQ39" s="17">
        <v>0.14799999999999999</v>
      </c>
      <c r="QR39" s="17">
        <v>10.5</v>
      </c>
      <c r="QS39" s="17"/>
      <c r="QT39" s="17">
        <v>13.23</v>
      </c>
      <c r="QU39" s="17">
        <v>-2.73</v>
      </c>
      <c r="QV39" s="17">
        <v>9.9</v>
      </c>
      <c r="QW39" s="17">
        <v>14.6</v>
      </c>
      <c r="QX39" s="17">
        <v>18.751000000000001</v>
      </c>
      <c r="QY39" s="17">
        <v>-8.8510000000000009</v>
      </c>
      <c r="QZ39" s="17">
        <v>31.7</v>
      </c>
      <c r="RA39" s="17">
        <v>60</v>
      </c>
      <c r="RB39" s="17">
        <v>64.001000000000005</v>
      </c>
      <c r="RC39" s="17">
        <v>-32.301000000000002</v>
      </c>
      <c r="RD39" s="17">
        <v>4.5</v>
      </c>
      <c r="RE39" s="17">
        <v>5</v>
      </c>
      <c r="RF39" s="17">
        <v>4.2</v>
      </c>
      <c r="RG39" s="17">
        <v>0.3</v>
      </c>
      <c r="RH39" s="17">
        <v>0.4</v>
      </c>
      <c r="RI39" s="17">
        <v>1.2</v>
      </c>
      <c r="RJ39" s="17">
        <v>1.2</v>
      </c>
      <c r="RK39" s="17">
        <v>-0.8</v>
      </c>
      <c r="RL39" s="17">
        <v>2.2000000000000002</v>
      </c>
      <c r="RM39" s="17">
        <v>1.2</v>
      </c>
      <c r="RN39" s="17">
        <v>1.2</v>
      </c>
      <c r="RO39" s="17">
        <v>1</v>
      </c>
      <c r="RP39" s="17">
        <v>3</v>
      </c>
      <c r="RQ39" s="17">
        <v>2.8</v>
      </c>
      <c r="RR39" s="17">
        <v>2.8</v>
      </c>
      <c r="RS39" s="17">
        <v>0.2</v>
      </c>
      <c r="RT39" s="17">
        <v>0.8</v>
      </c>
      <c r="RU39" s="17"/>
      <c r="RV39" s="17">
        <v>6.6470000000000002</v>
      </c>
      <c r="RW39" s="17">
        <v>-5.8470000000000004</v>
      </c>
      <c r="RX39" s="17">
        <v>3.2</v>
      </c>
      <c r="RY39" s="17">
        <v>0</v>
      </c>
      <c r="RZ39" s="17">
        <v>0</v>
      </c>
      <c r="SA39" s="17">
        <v>3.2</v>
      </c>
      <c r="SB39" s="17">
        <v>13.2</v>
      </c>
      <c r="SC39" s="17">
        <v>14.001950000000001</v>
      </c>
      <c r="SD39" s="17">
        <v>0</v>
      </c>
      <c r="SE39" s="17">
        <v>13.2</v>
      </c>
      <c r="SF39" s="17">
        <v>2</v>
      </c>
      <c r="SG39" s="17">
        <v>2</v>
      </c>
      <c r="SH39" s="17">
        <v>2</v>
      </c>
      <c r="SI39" s="17">
        <v>0</v>
      </c>
      <c r="SJ39" s="17">
        <v>0.4</v>
      </c>
      <c r="SK39" s="17">
        <v>0.4</v>
      </c>
      <c r="SL39" s="17">
        <v>0.7</v>
      </c>
      <c r="SM39" s="17">
        <v>-0.3</v>
      </c>
      <c r="SN39" s="17">
        <v>11.4</v>
      </c>
      <c r="SO39" s="17">
        <v>11.707319999999999</v>
      </c>
      <c r="SP39" s="17">
        <v>11.707319999999999</v>
      </c>
      <c r="SQ39" s="17">
        <v>-0.30731999999999998</v>
      </c>
      <c r="SR39" s="17">
        <v>6.1</v>
      </c>
      <c r="SS39" s="17">
        <v>6.4</v>
      </c>
      <c r="ST39" s="17">
        <v>6.4</v>
      </c>
      <c r="SU39" s="17">
        <v>-0.3</v>
      </c>
      <c r="SV39" s="17">
        <v>8.4</v>
      </c>
      <c r="SW39" s="17">
        <v>8</v>
      </c>
      <c r="SX39" s="17">
        <v>8</v>
      </c>
      <c r="SY39" s="17">
        <v>0.4</v>
      </c>
      <c r="SZ39" s="17">
        <v>11.7</v>
      </c>
      <c r="TA39" s="17">
        <v>11.707319999999999</v>
      </c>
      <c r="TB39" s="17">
        <v>11.707319999999999</v>
      </c>
      <c r="TC39" s="17">
        <v>-7.3200000000000001E-3</v>
      </c>
      <c r="TD39" s="17">
        <v>20</v>
      </c>
      <c r="TE39" s="17">
        <v>20</v>
      </c>
      <c r="TF39" s="17">
        <v>19.317070000000001</v>
      </c>
      <c r="TG39" s="17">
        <v>0.68293000000000004</v>
      </c>
      <c r="TH39" s="17">
        <v>6.1</v>
      </c>
      <c r="TI39" s="17">
        <v>13.3</v>
      </c>
      <c r="TJ39" s="17">
        <v>18.222999999999999</v>
      </c>
      <c r="TK39" s="17">
        <v>-12.122999999999999</v>
      </c>
      <c r="TL39" s="17">
        <v>68.400000000000006</v>
      </c>
      <c r="TM39" s="17">
        <v>62.046999999999997</v>
      </c>
      <c r="TN39" s="17">
        <v>62.046999999999997</v>
      </c>
      <c r="TO39" s="17">
        <v>6.3529999999999998</v>
      </c>
      <c r="TP39" s="17">
        <v>27.4</v>
      </c>
      <c r="TQ39" s="17"/>
      <c r="TR39" s="17">
        <v>20.11</v>
      </c>
      <c r="TS39" s="17">
        <v>7.29</v>
      </c>
      <c r="TT39" s="17">
        <v>0</v>
      </c>
      <c r="TU39" s="17">
        <v>0</v>
      </c>
      <c r="TV39" s="17">
        <v>42.012900000000002</v>
      </c>
      <c r="TW39" s="17">
        <v>-42.012900000000002</v>
      </c>
      <c r="TX39" s="17">
        <v>65.099999999999994</v>
      </c>
      <c r="TY39" s="17">
        <v>40.4</v>
      </c>
      <c r="TZ39" s="17">
        <v>49.698720000000002</v>
      </c>
      <c r="UA39" s="17">
        <v>15.40128</v>
      </c>
      <c r="UB39" s="17">
        <v>0</v>
      </c>
      <c r="UC39" s="17">
        <v>0</v>
      </c>
      <c r="UD39" s="17">
        <v>4.8908199999999997</v>
      </c>
      <c r="UE39" s="17">
        <v>-4.8908199999999997</v>
      </c>
      <c r="UF39" s="17">
        <v>11.3</v>
      </c>
      <c r="UG39" s="17">
        <v>7</v>
      </c>
      <c r="UH39" s="17">
        <v>4.0268300000000004</v>
      </c>
      <c r="UI39" s="17">
        <v>7.2731700000000004</v>
      </c>
      <c r="UJ39" s="17"/>
      <c r="UK39" s="17"/>
      <c r="UL39" s="17">
        <v>11.707319999999999</v>
      </c>
      <c r="UM39" s="17">
        <v>-11.707319999999999</v>
      </c>
      <c r="UN39" s="17">
        <v>3.8158099999999999</v>
      </c>
      <c r="UO39" s="17">
        <v>4</v>
      </c>
      <c r="UP39" s="17">
        <v>4</v>
      </c>
      <c r="UQ39" s="17">
        <v>-0.18418999999999999</v>
      </c>
      <c r="UR39" s="17">
        <v>8.3000000000000007</v>
      </c>
      <c r="US39" s="17">
        <v>8</v>
      </c>
      <c r="UT39" s="17">
        <v>8</v>
      </c>
      <c r="UU39" s="17">
        <v>0.3</v>
      </c>
      <c r="UV39" s="17">
        <v>15.4</v>
      </c>
      <c r="UW39" s="17">
        <v>14</v>
      </c>
      <c r="UX39" s="17">
        <v>12.682919999999999</v>
      </c>
      <c r="UY39" s="17">
        <v>2.7170800000000002</v>
      </c>
      <c r="UZ39" s="17">
        <v>15.5</v>
      </c>
      <c r="VA39" s="17">
        <v>15</v>
      </c>
      <c r="VB39" s="17">
        <v>12.682919999999999</v>
      </c>
      <c r="VC39" s="17">
        <v>2.8170799999999998</v>
      </c>
      <c r="VD39" s="17">
        <v>16</v>
      </c>
      <c r="VE39" s="17">
        <v>15</v>
      </c>
      <c r="VF39" s="17">
        <v>11.70731</v>
      </c>
      <c r="VG39" s="17">
        <v>4.2926900000000003</v>
      </c>
      <c r="VH39" s="17">
        <v>10.3</v>
      </c>
      <c r="VI39" s="17">
        <v>8</v>
      </c>
      <c r="VJ39" s="17">
        <v>13.375</v>
      </c>
      <c r="VK39" s="17">
        <v>-3.0750000000000002</v>
      </c>
      <c r="VL39" s="17">
        <v>102.3</v>
      </c>
      <c r="VM39" s="17"/>
      <c r="VN39" s="17">
        <v>230.02</v>
      </c>
      <c r="VO39" s="17">
        <v>-127.72</v>
      </c>
      <c r="VP39" s="17">
        <v>8.9</v>
      </c>
      <c r="VQ39" s="17"/>
      <c r="VR39" s="17">
        <v>11.228</v>
      </c>
      <c r="VS39" s="17">
        <v>-2.3279999999999998</v>
      </c>
      <c r="VT39" s="17">
        <v>100.2</v>
      </c>
      <c r="VU39" s="17"/>
      <c r="VV39" s="17">
        <v>78.804000000000002</v>
      </c>
      <c r="VW39" s="17">
        <v>21.396000000000001</v>
      </c>
      <c r="VX39" s="17">
        <v>0.6</v>
      </c>
      <c r="VY39" s="17">
        <v>0.6</v>
      </c>
      <c r="VZ39" s="17">
        <v>0.6</v>
      </c>
      <c r="WA39" s="17">
        <v>0</v>
      </c>
      <c r="WB39" s="17">
        <v>128.80000000000001</v>
      </c>
      <c r="WC39" s="17">
        <v>92</v>
      </c>
      <c r="WD39" s="17">
        <v>98.412999999999997</v>
      </c>
      <c r="WE39" s="17">
        <v>30.387</v>
      </c>
      <c r="WF39" s="17">
        <v>135.9</v>
      </c>
      <c r="WG39" s="17">
        <v>93</v>
      </c>
      <c r="WH39" s="17">
        <v>106.577</v>
      </c>
      <c r="WI39" s="17">
        <v>29.323</v>
      </c>
      <c r="WJ39" s="17">
        <v>73.2</v>
      </c>
      <c r="WK39" s="17"/>
      <c r="WL39" s="17">
        <v>59.411999999999999</v>
      </c>
      <c r="WM39" s="17">
        <v>13.788</v>
      </c>
      <c r="WN39" s="17">
        <v>10.199999999999999</v>
      </c>
      <c r="WO39" s="17"/>
      <c r="WP39" s="17">
        <v>2.798</v>
      </c>
      <c r="WQ39" s="17">
        <v>7.4020000000000001</v>
      </c>
      <c r="WR39" s="17">
        <v>9.8000000000000007</v>
      </c>
      <c r="WS39" s="17">
        <v>9.6</v>
      </c>
      <c r="WT39" s="17">
        <v>9.6</v>
      </c>
      <c r="WU39" s="17">
        <v>0.2</v>
      </c>
      <c r="WV39" s="17">
        <v>10.8</v>
      </c>
      <c r="WW39" s="17">
        <v>20</v>
      </c>
      <c r="WX39" s="17">
        <v>19.317070000000001</v>
      </c>
      <c r="WY39" s="17">
        <v>-8.5170700000000004</v>
      </c>
      <c r="WZ39" s="17">
        <v>10.1</v>
      </c>
      <c r="XA39" s="17">
        <v>10</v>
      </c>
      <c r="XB39" s="17">
        <v>10.7</v>
      </c>
      <c r="XC39" s="17">
        <v>-0.6</v>
      </c>
      <c r="XD39" s="17">
        <v>43.5</v>
      </c>
      <c r="XE39" s="17">
        <v>43.2</v>
      </c>
      <c r="XF39" s="17">
        <v>40</v>
      </c>
      <c r="XG39" s="17">
        <v>3.5</v>
      </c>
      <c r="XH39" s="17">
        <v>10.9</v>
      </c>
      <c r="XI39" s="17">
        <v>10.8</v>
      </c>
      <c r="XJ39" s="17">
        <v>10</v>
      </c>
      <c r="XK39" s="17">
        <v>0.9</v>
      </c>
      <c r="XL39" s="17"/>
      <c r="XM39" s="17"/>
      <c r="XN39" s="17"/>
      <c r="XO39" s="17">
        <v>0</v>
      </c>
      <c r="XP39" s="17"/>
      <c r="XQ39" s="17"/>
      <c r="XR39" s="17"/>
      <c r="XS39" s="17">
        <v>0</v>
      </c>
      <c r="XT39" s="17">
        <v>17</v>
      </c>
      <c r="XU39" s="17">
        <v>17</v>
      </c>
      <c r="XV39" s="17">
        <v>14</v>
      </c>
      <c r="XW39" s="17">
        <v>3</v>
      </c>
      <c r="XX39" s="17"/>
      <c r="XY39" s="17"/>
      <c r="XZ39" s="17"/>
      <c r="YA39" s="17">
        <v>0</v>
      </c>
      <c r="YB39" s="17"/>
      <c r="YC39" s="17"/>
      <c r="YD39" s="17"/>
      <c r="YE39" s="17">
        <v>0</v>
      </c>
    </row>
    <row r="40" spans="1:655" ht="24" customHeight="1" x14ac:dyDescent="0.3">
      <c r="A40" s="1"/>
      <c r="B40" s="18" t="s">
        <v>87</v>
      </c>
      <c r="C40" s="18" t="s">
        <v>955</v>
      </c>
      <c r="D40" s="19">
        <v>103.1</v>
      </c>
      <c r="E40" s="19">
        <v>104</v>
      </c>
      <c r="F40" s="19">
        <v>104</v>
      </c>
      <c r="G40" s="19">
        <v>-0.9</v>
      </c>
      <c r="H40" s="19">
        <v>647.1</v>
      </c>
      <c r="I40" s="19">
        <v>646.79789000000005</v>
      </c>
      <c r="J40" s="19">
        <v>646.79789000000005</v>
      </c>
      <c r="K40" s="19">
        <v>0.30210999999999999</v>
      </c>
      <c r="L40" s="19">
        <v>216.7</v>
      </c>
      <c r="M40" s="19">
        <v>211.44126</v>
      </c>
      <c r="N40" s="19">
        <v>211.44126</v>
      </c>
      <c r="O40" s="19">
        <v>5.2587400000000004</v>
      </c>
      <c r="P40" s="19"/>
      <c r="Q40" s="19"/>
      <c r="R40" s="19"/>
      <c r="S40" s="19">
        <v>0</v>
      </c>
      <c r="T40" s="19"/>
      <c r="U40" s="19"/>
      <c r="V40" s="19"/>
      <c r="W40" s="19">
        <v>0</v>
      </c>
      <c r="X40" s="19">
        <v>89.9</v>
      </c>
      <c r="Y40" s="19">
        <v>92.226339999999993</v>
      </c>
      <c r="Z40" s="19">
        <v>92.226339999999993</v>
      </c>
      <c r="AA40" s="19">
        <v>-2.3263400000000001</v>
      </c>
      <c r="AB40" s="19">
        <v>184.3</v>
      </c>
      <c r="AC40" s="19">
        <v>190</v>
      </c>
      <c r="AD40" s="19">
        <v>196.09834000000001</v>
      </c>
      <c r="AE40" s="19">
        <v>-11.79834</v>
      </c>
      <c r="AF40" s="19"/>
      <c r="AG40" s="19"/>
      <c r="AH40" s="19"/>
      <c r="AI40" s="19">
        <v>0</v>
      </c>
      <c r="AJ40" s="19"/>
      <c r="AK40" s="19"/>
      <c r="AL40" s="19"/>
      <c r="AM40" s="19">
        <v>0</v>
      </c>
      <c r="AN40" s="19">
        <v>104.7</v>
      </c>
      <c r="AO40" s="19">
        <v>110</v>
      </c>
      <c r="AP40" s="19">
        <v>110.00002000000001</v>
      </c>
      <c r="AQ40" s="19">
        <v>-5.30002</v>
      </c>
      <c r="AR40" s="19"/>
      <c r="AS40" s="19"/>
      <c r="AT40" s="19"/>
      <c r="AU40" s="19">
        <v>0</v>
      </c>
      <c r="AV40" s="19">
        <v>102.9</v>
      </c>
      <c r="AW40" s="19">
        <v>110</v>
      </c>
      <c r="AX40" s="19">
        <v>110.00002000000001</v>
      </c>
      <c r="AY40" s="19">
        <v>-7.1000199999999998</v>
      </c>
      <c r="AZ40" s="19">
        <v>130</v>
      </c>
      <c r="BA40" s="19">
        <v>110</v>
      </c>
      <c r="BB40" s="19">
        <v>110.00002000000001</v>
      </c>
      <c r="BC40" s="19">
        <v>19.999980000000001</v>
      </c>
      <c r="BD40" s="19">
        <v>107.9</v>
      </c>
      <c r="BE40" s="19">
        <v>209.29819000000001</v>
      </c>
      <c r="BF40" s="19">
        <v>123.4967</v>
      </c>
      <c r="BG40" s="19">
        <v>-15.5967</v>
      </c>
      <c r="BH40" s="19">
        <v>66.099999999999994</v>
      </c>
      <c r="BI40" s="19">
        <v>104.6491</v>
      </c>
      <c r="BJ40" s="19">
        <v>61.748350000000002</v>
      </c>
      <c r="BK40" s="19">
        <v>4.3516500000000002</v>
      </c>
      <c r="BL40" s="19">
        <v>278.39999999999998</v>
      </c>
      <c r="BM40" s="19">
        <v>400.96354000000002</v>
      </c>
      <c r="BN40" s="19">
        <v>568.29853000000003</v>
      </c>
      <c r="BO40" s="19">
        <v>-289.89852999999999</v>
      </c>
      <c r="BP40" s="19">
        <v>5.4</v>
      </c>
      <c r="BQ40" s="19">
        <v>5.4891500000000004</v>
      </c>
      <c r="BR40" s="19">
        <v>5.4891399999999999</v>
      </c>
      <c r="BS40" s="19">
        <v>-8.9139999999999997E-2</v>
      </c>
      <c r="BT40" s="19"/>
      <c r="BU40" s="19"/>
      <c r="BV40" s="19"/>
      <c r="BW40" s="19">
        <v>0</v>
      </c>
      <c r="BX40" s="19"/>
      <c r="BY40" s="19"/>
      <c r="BZ40" s="19"/>
      <c r="CA40" s="19">
        <v>0</v>
      </c>
      <c r="CB40" s="19"/>
      <c r="CC40" s="19"/>
      <c r="CD40" s="19"/>
      <c r="CE40" s="19">
        <v>0</v>
      </c>
      <c r="CF40" s="19"/>
      <c r="CG40" s="19"/>
      <c r="CH40" s="19"/>
      <c r="CI40" s="19">
        <v>0</v>
      </c>
      <c r="CJ40" s="19">
        <v>165.5</v>
      </c>
      <c r="CK40" s="19">
        <v>164.70732000000001</v>
      </c>
      <c r="CL40" s="19">
        <v>154.72604999999999</v>
      </c>
      <c r="CM40" s="19">
        <v>10.773949999999999</v>
      </c>
      <c r="CN40" s="19">
        <v>7.4</v>
      </c>
      <c r="CO40" s="19">
        <v>6.8335499999999998</v>
      </c>
      <c r="CP40" s="19">
        <v>5.1346499999999997</v>
      </c>
      <c r="CQ40" s="19">
        <v>2.2653500000000002</v>
      </c>
      <c r="CR40" s="19">
        <v>5.4</v>
      </c>
      <c r="CS40" s="19">
        <v>3.75102</v>
      </c>
      <c r="CT40" s="19">
        <v>2.8184800000000001</v>
      </c>
      <c r="CU40" s="19">
        <v>2.5815199999999998</v>
      </c>
      <c r="CV40" s="19"/>
      <c r="CW40" s="19"/>
      <c r="CX40" s="19">
        <v>0</v>
      </c>
      <c r="CY40" s="19">
        <v>0</v>
      </c>
      <c r="CZ40" s="19">
        <v>6.9</v>
      </c>
      <c r="DA40" s="19">
        <v>6.8787000000000003</v>
      </c>
      <c r="DB40" s="19">
        <v>6.8787000000000003</v>
      </c>
      <c r="DC40" s="19">
        <v>2.1299999999999999E-2</v>
      </c>
      <c r="DD40" s="19">
        <v>10.3</v>
      </c>
      <c r="DE40" s="19">
        <v>12.260400000000001</v>
      </c>
      <c r="DF40" s="19">
        <v>12.260400000000001</v>
      </c>
      <c r="DG40" s="19">
        <v>-1.9603999999999999</v>
      </c>
      <c r="DH40" s="19">
        <v>45.6</v>
      </c>
      <c r="DI40" s="19">
        <v>94.485740000000007</v>
      </c>
      <c r="DJ40" s="19">
        <v>15.38462</v>
      </c>
      <c r="DK40" s="19">
        <v>30.21538</v>
      </c>
      <c r="DL40" s="19"/>
      <c r="DM40" s="19"/>
      <c r="DN40" s="19"/>
      <c r="DO40" s="19">
        <v>0</v>
      </c>
      <c r="DP40" s="19"/>
      <c r="DQ40" s="19"/>
      <c r="DR40" s="19"/>
      <c r="DS40" s="19">
        <v>0</v>
      </c>
      <c r="DT40" s="19"/>
      <c r="DU40" s="19"/>
      <c r="DV40" s="19"/>
      <c r="DW40" s="19">
        <v>0</v>
      </c>
      <c r="DX40" s="19"/>
      <c r="DY40" s="19"/>
      <c r="DZ40" s="19"/>
      <c r="EA40" s="19">
        <v>0</v>
      </c>
      <c r="EB40" s="19">
        <v>111.2</v>
      </c>
      <c r="EC40" s="19">
        <v>111</v>
      </c>
      <c r="ED40" s="19">
        <v>108.39851</v>
      </c>
      <c r="EE40" s="19">
        <v>2.8014899999999998</v>
      </c>
      <c r="EF40" s="19">
        <v>190.5</v>
      </c>
      <c r="EG40" s="19">
        <v>221.30108000000001</v>
      </c>
      <c r="EH40" s="19">
        <v>221.30108000000001</v>
      </c>
      <c r="EI40" s="19">
        <v>-30.801079999999999</v>
      </c>
      <c r="EJ40" s="19"/>
      <c r="EK40" s="19"/>
      <c r="EL40" s="19"/>
      <c r="EM40" s="19">
        <v>0</v>
      </c>
      <c r="EN40" s="19"/>
      <c r="EO40" s="19"/>
      <c r="EP40" s="19"/>
      <c r="EQ40" s="19">
        <v>0</v>
      </c>
      <c r="ER40" s="19"/>
      <c r="ES40" s="19"/>
      <c r="ET40" s="19"/>
      <c r="EU40" s="19">
        <v>0</v>
      </c>
      <c r="EV40" s="19">
        <v>6.5</v>
      </c>
      <c r="EW40" s="19">
        <v>6.39</v>
      </c>
      <c r="EX40" s="19">
        <v>6.39</v>
      </c>
      <c r="EY40" s="19">
        <v>0.11</v>
      </c>
      <c r="EZ40" s="19">
        <v>230.5</v>
      </c>
      <c r="FA40" s="19">
        <v>229.30732</v>
      </c>
      <c r="FB40" s="19">
        <v>229.30732</v>
      </c>
      <c r="FC40" s="19">
        <v>1.19268</v>
      </c>
      <c r="FD40" s="19">
        <v>54.7</v>
      </c>
      <c r="FE40" s="19">
        <v>61.005040000000001</v>
      </c>
      <c r="FF40" s="19">
        <v>61.005040000000001</v>
      </c>
      <c r="FG40" s="19">
        <v>-6.30504</v>
      </c>
      <c r="FH40" s="19">
        <v>75.099999999999994</v>
      </c>
      <c r="FI40" s="19">
        <v>75.279839999999993</v>
      </c>
      <c r="FJ40" s="19">
        <v>58.536389999999997</v>
      </c>
      <c r="FK40" s="19">
        <v>16.563610000000001</v>
      </c>
      <c r="FL40" s="19">
        <v>30.3</v>
      </c>
      <c r="FM40" s="19">
        <v>30.165790000000001</v>
      </c>
      <c r="FN40" s="19">
        <v>30.165790000000001</v>
      </c>
      <c r="FO40" s="19">
        <v>0.13421</v>
      </c>
      <c r="FP40" s="19">
        <v>18.7</v>
      </c>
      <c r="FQ40" s="19">
        <v>19.28585</v>
      </c>
      <c r="FR40" s="19">
        <v>19.28585</v>
      </c>
      <c r="FS40" s="19">
        <v>-0.58584999999999998</v>
      </c>
      <c r="FT40" s="19">
        <v>19.7</v>
      </c>
      <c r="FU40" s="19">
        <v>20</v>
      </c>
      <c r="FV40" s="19">
        <v>19.317070000000001</v>
      </c>
      <c r="FW40" s="19">
        <v>0.38292999999999999</v>
      </c>
      <c r="FX40" s="19">
        <v>87.2</v>
      </c>
      <c r="FY40" s="19">
        <v>87.657560000000004</v>
      </c>
      <c r="FZ40" s="19">
        <v>84.511290000000002</v>
      </c>
      <c r="GA40" s="19">
        <v>2.6887099999999999</v>
      </c>
      <c r="GB40" s="19">
        <v>122.28591</v>
      </c>
      <c r="GC40" s="19">
        <v>139.58510999999999</v>
      </c>
      <c r="GD40" s="19">
        <v>133.33333999999999</v>
      </c>
      <c r="GE40" s="19">
        <v>-11.04743</v>
      </c>
      <c r="GF40" s="19">
        <v>122.11563</v>
      </c>
      <c r="GG40" s="19">
        <v>139.58510999999999</v>
      </c>
      <c r="GH40" s="19">
        <v>133.33333999999999</v>
      </c>
      <c r="GI40" s="19">
        <v>-11.21771</v>
      </c>
      <c r="GJ40" s="19">
        <v>151.80275</v>
      </c>
      <c r="GK40" s="19">
        <v>139.58510999999999</v>
      </c>
      <c r="GL40" s="19">
        <v>133.33333999999999</v>
      </c>
      <c r="GM40" s="19">
        <v>18.46941</v>
      </c>
      <c r="GN40" s="19">
        <v>108.4</v>
      </c>
      <c r="GO40" s="19">
        <v>106.21409</v>
      </c>
      <c r="GP40" s="19">
        <v>110.91316999999999</v>
      </c>
      <c r="GQ40" s="19">
        <v>-2.5131700000000001</v>
      </c>
      <c r="GR40" s="19">
        <v>8.1</v>
      </c>
      <c r="GS40" s="19">
        <v>8</v>
      </c>
      <c r="GT40" s="19">
        <v>9.09</v>
      </c>
      <c r="GU40" s="19">
        <v>-0.99</v>
      </c>
      <c r="GV40" s="19">
        <v>3.3</v>
      </c>
      <c r="GW40" s="19">
        <v>3.0634600000000001</v>
      </c>
      <c r="GX40" s="19">
        <v>6.6261000000000001</v>
      </c>
      <c r="GY40" s="19">
        <v>-3.3260999999999998</v>
      </c>
      <c r="GZ40" s="19">
        <v>42.8</v>
      </c>
      <c r="HA40" s="19">
        <v>45</v>
      </c>
      <c r="HB40" s="19">
        <v>18.000050000000002</v>
      </c>
      <c r="HC40" s="19">
        <v>24.799949999999999</v>
      </c>
      <c r="HD40" s="19">
        <v>17.899999999999999</v>
      </c>
      <c r="HE40" s="19">
        <v>17.99606</v>
      </c>
      <c r="HF40" s="19">
        <v>13.00803</v>
      </c>
      <c r="HG40" s="19">
        <v>4.8919699999999997</v>
      </c>
      <c r="HH40" s="19">
        <v>3.8</v>
      </c>
      <c r="HI40" s="19"/>
      <c r="HJ40" s="19">
        <v>3.8872599999999999</v>
      </c>
      <c r="HK40" s="19">
        <v>-8.7260000000000004E-2</v>
      </c>
      <c r="HL40" s="19">
        <v>23.7</v>
      </c>
      <c r="HM40" s="19">
        <v>25.0092</v>
      </c>
      <c r="HN40" s="19">
        <v>25.0092</v>
      </c>
      <c r="HO40" s="19">
        <v>-1.3091999999999999</v>
      </c>
      <c r="HP40" s="19">
        <v>45.9</v>
      </c>
      <c r="HQ40" s="19">
        <v>47.179490000000001</v>
      </c>
      <c r="HR40" s="19">
        <v>105.51326</v>
      </c>
      <c r="HS40" s="19">
        <v>-59.613259999999997</v>
      </c>
      <c r="HT40" s="19"/>
      <c r="HU40" s="19"/>
      <c r="HV40" s="19"/>
      <c r="HW40" s="19">
        <v>0</v>
      </c>
      <c r="HX40" s="19"/>
      <c r="HY40" s="19"/>
      <c r="HZ40" s="19"/>
      <c r="IA40" s="19">
        <v>0</v>
      </c>
      <c r="IB40" s="19"/>
      <c r="IC40" s="19"/>
      <c r="ID40" s="19"/>
      <c r="IE40" s="19">
        <v>0</v>
      </c>
      <c r="IF40" s="19">
        <v>0</v>
      </c>
      <c r="IG40" s="19">
        <v>0</v>
      </c>
      <c r="IH40" s="19"/>
      <c r="II40" s="19">
        <v>0</v>
      </c>
      <c r="IJ40" s="19"/>
      <c r="IK40" s="19"/>
      <c r="IL40" s="19"/>
      <c r="IM40" s="19">
        <v>0</v>
      </c>
      <c r="IN40" s="19"/>
      <c r="IO40" s="19"/>
      <c r="IP40" s="19">
        <v>48.416469999999997</v>
      </c>
      <c r="IQ40" s="19">
        <v>-48.416469999999997</v>
      </c>
      <c r="IR40" s="19"/>
      <c r="IS40" s="19"/>
      <c r="IT40" s="19"/>
      <c r="IU40" s="19">
        <v>0</v>
      </c>
      <c r="IV40" s="19"/>
      <c r="IW40" s="19"/>
      <c r="IX40" s="19"/>
      <c r="IY40" s="19">
        <v>0</v>
      </c>
      <c r="IZ40" s="19"/>
      <c r="JA40" s="19"/>
      <c r="JB40" s="19"/>
      <c r="JC40" s="19">
        <v>0</v>
      </c>
      <c r="JD40" s="19">
        <v>85.5</v>
      </c>
      <c r="JE40" s="19">
        <v>86.999989999999997</v>
      </c>
      <c r="JF40" s="19">
        <v>88.815600000000003</v>
      </c>
      <c r="JG40" s="19">
        <v>-3.3155999999999999</v>
      </c>
      <c r="JH40" s="19">
        <v>0</v>
      </c>
      <c r="JI40" s="19">
        <v>0</v>
      </c>
      <c r="JJ40" s="19">
        <v>0</v>
      </c>
      <c r="JK40" s="19">
        <v>0</v>
      </c>
      <c r="JL40" s="19">
        <v>76.599999999999994</v>
      </c>
      <c r="JM40" s="19">
        <v>30</v>
      </c>
      <c r="JN40" s="19">
        <v>30</v>
      </c>
      <c r="JO40" s="19">
        <v>46.6</v>
      </c>
      <c r="JP40" s="19">
        <v>138.5</v>
      </c>
      <c r="JQ40" s="19">
        <v>136.66667000000001</v>
      </c>
      <c r="JR40" s="19">
        <v>136.66668999999999</v>
      </c>
      <c r="JS40" s="19">
        <v>1.83331</v>
      </c>
      <c r="JT40" s="19">
        <v>122.4</v>
      </c>
      <c r="JU40" s="19">
        <v>68.333330000000004</v>
      </c>
      <c r="JV40" s="19">
        <v>68.333349999999996</v>
      </c>
      <c r="JW40" s="19">
        <v>54.066650000000003</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4.3</v>
      </c>
      <c r="LE40" s="19">
        <v>3.9931199999999998</v>
      </c>
      <c r="LF40" s="19">
        <v>3.9931199999999998</v>
      </c>
      <c r="LG40" s="19">
        <v>0.30687999999999999</v>
      </c>
      <c r="LH40" s="19">
        <v>145.69999999999999</v>
      </c>
      <c r="LI40" s="19">
        <v>156.14599000000001</v>
      </c>
      <c r="LJ40" s="19">
        <v>119.10623</v>
      </c>
      <c r="LK40" s="19">
        <v>26.593769999999999</v>
      </c>
      <c r="LL40" s="19">
        <v>123.4</v>
      </c>
      <c r="LM40" s="19">
        <v>127.45107</v>
      </c>
      <c r="LN40" s="19">
        <v>125.87508</v>
      </c>
      <c r="LO40" s="19">
        <v>-2.4750800000000002</v>
      </c>
      <c r="LP40" s="19">
        <v>64.099999999999994</v>
      </c>
      <c r="LQ40" s="19">
        <v>67.461460000000002</v>
      </c>
      <c r="LR40" s="19">
        <v>67.461460000000002</v>
      </c>
      <c r="LS40" s="19">
        <v>-3.3614600000000001</v>
      </c>
      <c r="LT40" s="19">
        <v>80.7</v>
      </c>
      <c r="LU40" s="19">
        <v>78.567999999999998</v>
      </c>
      <c r="LV40" s="19">
        <v>78.567989999999995</v>
      </c>
      <c r="LW40" s="19">
        <v>2.1320100000000002</v>
      </c>
      <c r="LX40" s="19">
        <v>30.2</v>
      </c>
      <c r="LY40" s="19">
        <v>30.097560000000001</v>
      </c>
      <c r="LZ40" s="19">
        <v>30.097560000000001</v>
      </c>
      <c r="MA40" s="19">
        <v>0.10244</v>
      </c>
      <c r="MB40" s="19"/>
      <c r="MC40" s="19"/>
      <c r="MD40" s="19"/>
      <c r="ME40" s="19">
        <v>0</v>
      </c>
      <c r="MF40" s="19"/>
      <c r="MG40" s="19"/>
      <c r="MH40" s="19"/>
      <c r="MI40" s="19">
        <v>0</v>
      </c>
      <c r="MJ40" s="19"/>
      <c r="MK40" s="19"/>
      <c r="ML40" s="19"/>
      <c r="MM40" s="19">
        <v>0</v>
      </c>
      <c r="MN40" s="19">
        <v>101</v>
      </c>
      <c r="MO40" s="19">
        <v>146.66612000000001</v>
      </c>
      <c r="MP40" s="19">
        <v>110.00002000000001</v>
      </c>
      <c r="MQ40" s="19">
        <v>-9.0000199999999992</v>
      </c>
      <c r="MR40" s="19">
        <v>101.5</v>
      </c>
      <c r="MS40" s="19">
        <v>146.66612000000001</v>
      </c>
      <c r="MT40" s="19">
        <v>110.00002000000001</v>
      </c>
      <c r="MU40" s="19">
        <v>-8.5000199999999992</v>
      </c>
      <c r="MV40" s="19">
        <v>119.6</v>
      </c>
      <c r="MW40" s="19">
        <v>146.66612000000001</v>
      </c>
      <c r="MX40" s="19">
        <v>110.00002000000001</v>
      </c>
      <c r="MY40" s="19">
        <v>9.5999800000000004</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0.1</v>
      </c>
      <c r="OC40" s="19"/>
      <c r="OD40" s="19">
        <v>0.52300000000000002</v>
      </c>
      <c r="OE40" s="19">
        <v>-0.42299999999999999</v>
      </c>
      <c r="OF40" s="19">
        <v>41.9</v>
      </c>
      <c r="OG40" s="19">
        <v>35.6</v>
      </c>
      <c r="OH40" s="19">
        <v>88.72</v>
      </c>
      <c r="OI40" s="19">
        <v>-46.82</v>
      </c>
      <c r="OJ40" s="19">
        <v>47.2</v>
      </c>
      <c r="OK40" s="19"/>
      <c r="OL40" s="19">
        <v>27.885000000000002</v>
      </c>
      <c r="OM40" s="19">
        <v>19.315000000000001</v>
      </c>
      <c r="ON40" s="19">
        <v>11.9</v>
      </c>
      <c r="OO40" s="19">
        <v>9.4</v>
      </c>
      <c r="OP40" s="19">
        <v>14.943</v>
      </c>
      <c r="OQ40" s="19">
        <v>-3.0430000000000001</v>
      </c>
      <c r="OR40" s="19">
        <v>0.1</v>
      </c>
      <c r="OS40" s="19">
        <v>0.5</v>
      </c>
      <c r="OT40" s="19">
        <v>0.5</v>
      </c>
      <c r="OU40" s="19">
        <v>-0.4</v>
      </c>
      <c r="OV40" s="19">
        <v>7.4</v>
      </c>
      <c r="OW40" s="19">
        <v>10</v>
      </c>
      <c r="OX40" s="19">
        <v>17.560970000000001</v>
      </c>
      <c r="OY40" s="19">
        <v>-10.160970000000001</v>
      </c>
      <c r="OZ40" s="19">
        <v>9.9</v>
      </c>
      <c r="PA40" s="19">
        <v>9.9830000000000005</v>
      </c>
      <c r="PB40" s="19">
        <v>9.9830000000000005</v>
      </c>
      <c r="PC40" s="19">
        <v>-8.3000000000000004E-2</v>
      </c>
      <c r="PD40" s="19">
        <v>5.4</v>
      </c>
      <c r="PE40" s="19">
        <v>5.67</v>
      </c>
      <c r="PF40" s="19">
        <v>5.67</v>
      </c>
      <c r="PG40" s="19">
        <v>-0.27</v>
      </c>
      <c r="PH40" s="19">
        <v>1.2</v>
      </c>
      <c r="PI40" s="19">
        <v>1.23</v>
      </c>
      <c r="PJ40" s="19">
        <v>1.23</v>
      </c>
      <c r="PK40" s="19">
        <v>-0.03</v>
      </c>
      <c r="PL40" s="19">
        <v>3.2</v>
      </c>
      <c r="PM40" s="19">
        <v>3</v>
      </c>
      <c r="PN40" s="19"/>
      <c r="PO40" s="19">
        <v>3.2</v>
      </c>
      <c r="PP40" s="19">
        <v>4.5</v>
      </c>
      <c r="PQ40" s="19">
        <v>4.5</v>
      </c>
      <c r="PR40" s="19">
        <v>4.5</v>
      </c>
      <c r="PS40" s="19">
        <v>0</v>
      </c>
      <c r="PT40" s="19"/>
      <c r="PU40" s="19"/>
      <c r="PV40" s="19"/>
      <c r="PW40" s="19">
        <v>0</v>
      </c>
      <c r="PX40" s="19">
        <v>20</v>
      </c>
      <c r="PY40" s="19">
        <v>19.5122</v>
      </c>
      <c r="PZ40" s="19">
        <v>19.51219</v>
      </c>
      <c r="QA40" s="19">
        <v>0.48781000000000002</v>
      </c>
      <c r="QB40" s="19">
        <v>18.8</v>
      </c>
      <c r="QC40" s="19">
        <v>19</v>
      </c>
      <c r="QD40" s="19">
        <v>18.2439</v>
      </c>
      <c r="QE40" s="19">
        <v>0.55610000000000004</v>
      </c>
      <c r="QF40" s="19">
        <v>3.3</v>
      </c>
      <c r="QG40" s="19"/>
      <c r="QH40" s="19">
        <v>3.5</v>
      </c>
      <c r="QI40" s="19">
        <v>-0.2</v>
      </c>
      <c r="QJ40" s="19">
        <v>18.600000000000001</v>
      </c>
      <c r="QK40" s="19">
        <v>19</v>
      </c>
      <c r="QL40" s="19">
        <v>18.048780000000001</v>
      </c>
      <c r="QM40" s="19">
        <v>0.55122000000000004</v>
      </c>
      <c r="QN40" s="19">
        <v>5.6</v>
      </c>
      <c r="QO40" s="19"/>
      <c r="QP40" s="19">
        <v>5.782</v>
      </c>
      <c r="QQ40" s="19">
        <v>-0.182</v>
      </c>
      <c r="QR40" s="19">
        <v>5.7</v>
      </c>
      <c r="QS40" s="19"/>
      <c r="QT40" s="19">
        <v>11.936999999999999</v>
      </c>
      <c r="QU40" s="19">
        <v>-6.2370000000000001</v>
      </c>
      <c r="QV40" s="19">
        <v>10.199999999999999</v>
      </c>
      <c r="QW40" s="19">
        <v>15.2</v>
      </c>
      <c r="QX40" s="19">
        <v>19.481999999999999</v>
      </c>
      <c r="QY40" s="19">
        <v>-9.282</v>
      </c>
      <c r="QZ40" s="19">
        <v>36.1</v>
      </c>
      <c r="RA40" s="19">
        <v>62.1</v>
      </c>
      <c r="RB40" s="19">
        <v>66.233999999999995</v>
      </c>
      <c r="RC40" s="19">
        <v>-30.134</v>
      </c>
      <c r="RD40" s="19">
        <v>4.5</v>
      </c>
      <c r="RE40" s="19">
        <v>5</v>
      </c>
      <c r="RF40" s="19">
        <v>4.2</v>
      </c>
      <c r="RG40" s="19">
        <v>0.3</v>
      </c>
      <c r="RH40" s="19">
        <v>0.4</v>
      </c>
      <c r="RI40" s="19">
        <v>1.2</v>
      </c>
      <c r="RJ40" s="19">
        <v>1.2</v>
      </c>
      <c r="RK40" s="19">
        <v>-0.8</v>
      </c>
      <c r="RL40" s="19">
        <v>2.2000000000000002</v>
      </c>
      <c r="RM40" s="19">
        <v>1.2</v>
      </c>
      <c r="RN40" s="19">
        <v>1.2</v>
      </c>
      <c r="RO40" s="19">
        <v>1</v>
      </c>
      <c r="RP40" s="19">
        <v>3</v>
      </c>
      <c r="RQ40" s="19">
        <v>2.8</v>
      </c>
      <c r="RR40" s="19">
        <v>2.8</v>
      </c>
      <c r="RS40" s="19">
        <v>0.2</v>
      </c>
      <c r="RT40" s="19">
        <v>0.4</v>
      </c>
      <c r="RU40" s="19"/>
      <c r="RV40" s="19">
        <v>3.3759999999999999</v>
      </c>
      <c r="RW40" s="19">
        <v>-2.976</v>
      </c>
      <c r="RX40" s="19">
        <v>3.2</v>
      </c>
      <c r="RY40" s="19">
        <v>0</v>
      </c>
      <c r="RZ40" s="19">
        <v>0</v>
      </c>
      <c r="SA40" s="19">
        <v>3.2</v>
      </c>
      <c r="SB40" s="19">
        <v>13.2</v>
      </c>
      <c r="SC40" s="19">
        <v>14.001950000000001</v>
      </c>
      <c r="SD40" s="19">
        <v>11.480919999999999</v>
      </c>
      <c r="SE40" s="19">
        <v>1.7190799999999999</v>
      </c>
      <c r="SF40" s="19">
        <v>2.1</v>
      </c>
      <c r="SG40" s="19">
        <v>2</v>
      </c>
      <c r="SH40" s="19">
        <v>2</v>
      </c>
      <c r="SI40" s="19">
        <v>0.1</v>
      </c>
      <c r="SJ40" s="19">
        <v>0.4</v>
      </c>
      <c r="SK40" s="19">
        <v>0.4</v>
      </c>
      <c r="SL40" s="19">
        <v>0.7</v>
      </c>
      <c r="SM40" s="19">
        <v>-0.3</v>
      </c>
      <c r="SN40" s="19">
        <v>11.3</v>
      </c>
      <c r="SO40" s="19">
        <v>11.707319999999999</v>
      </c>
      <c r="SP40" s="19">
        <v>11.707319999999999</v>
      </c>
      <c r="SQ40" s="19">
        <v>-0.40732000000000002</v>
      </c>
      <c r="SR40" s="19">
        <v>6</v>
      </c>
      <c r="SS40" s="19">
        <v>6.4</v>
      </c>
      <c r="ST40" s="19">
        <v>6.4</v>
      </c>
      <c r="SU40" s="19">
        <v>-0.4</v>
      </c>
      <c r="SV40" s="19">
        <v>8.4</v>
      </c>
      <c r="SW40" s="19">
        <v>8</v>
      </c>
      <c r="SX40" s="19">
        <v>8</v>
      </c>
      <c r="SY40" s="19">
        <v>0.4</v>
      </c>
      <c r="SZ40" s="19">
        <v>11.8</v>
      </c>
      <c r="TA40" s="19">
        <v>11.707319999999999</v>
      </c>
      <c r="TB40" s="19">
        <v>11.707319999999999</v>
      </c>
      <c r="TC40" s="19">
        <v>9.2679999999999998E-2</v>
      </c>
      <c r="TD40" s="19">
        <v>20</v>
      </c>
      <c r="TE40" s="19">
        <v>20</v>
      </c>
      <c r="TF40" s="19">
        <v>19.317070000000001</v>
      </c>
      <c r="TG40" s="19">
        <v>0.68293000000000004</v>
      </c>
      <c r="TH40" s="19">
        <v>6.6</v>
      </c>
      <c r="TI40" s="19">
        <v>13.7</v>
      </c>
      <c r="TJ40" s="19">
        <v>17.913</v>
      </c>
      <c r="TK40" s="19">
        <v>-11.313000000000001</v>
      </c>
      <c r="TL40" s="19">
        <v>63.4</v>
      </c>
      <c r="TM40" s="19">
        <v>61.798000000000002</v>
      </c>
      <c r="TN40" s="19">
        <v>61.798000000000002</v>
      </c>
      <c r="TO40" s="19">
        <v>1.6020000000000001</v>
      </c>
      <c r="TP40" s="19">
        <v>19.100000000000001</v>
      </c>
      <c r="TQ40" s="19"/>
      <c r="TR40" s="19">
        <v>12.829000000000001</v>
      </c>
      <c r="TS40" s="19">
        <v>6.2709999999999999</v>
      </c>
      <c r="TT40" s="19">
        <v>0</v>
      </c>
      <c r="TU40" s="19">
        <v>0</v>
      </c>
      <c r="TV40" s="19">
        <v>52.429969999999997</v>
      </c>
      <c r="TW40" s="19">
        <v>-52.429969999999997</v>
      </c>
      <c r="TX40" s="19">
        <v>77.5</v>
      </c>
      <c r="TY40" s="19">
        <v>44.1</v>
      </c>
      <c r="TZ40" s="19">
        <v>60.729619999999997</v>
      </c>
      <c r="UA40" s="19">
        <v>16.770379999999999</v>
      </c>
      <c r="UB40" s="19">
        <v>0</v>
      </c>
      <c r="UC40" s="19">
        <v>0</v>
      </c>
      <c r="UD40" s="19">
        <v>8.2559400000000007</v>
      </c>
      <c r="UE40" s="19">
        <v>-8.2559400000000007</v>
      </c>
      <c r="UF40" s="19">
        <v>10.8</v>
      </c>
      <c r="UG40" s="19">
        <v>7.3</v>
      </c>
      <c r="UH40" s="19">
        <v>6.9399600000000001</v>
      </c>
      <c r="UI40" s="19">
        <v>3.8600400000000001</v>
      </c>
      <c r="UJ40" s="19"/>
      <c r="UK40" s="19"/>
      <c r="UL40" s="19">
        <v>11.707319999999999</v>
      </c>
      <c r="UM40" s="19">
        <v>-11.707319999999999</v>
      </c>
      <c r="UN40" s="19">
        <v>3.7951600000000001</v>
      </c>
      <c r="UO40" s="19">
        <v>4</v>
      </c>
      <c r="UP40" s="19">
        <v>4</v>
      </c>
      <c r="UQ40" s="19">
        <v>-0.20483999999999999</v>
      </c>
      <c r="UR40" s="19">
        <v>8</v>
      </c>
      <c r="US40" s="19">
        <v>8</v>
      </c>
      <c r="UT40" s="19">
        <v>8</v>
      </c>
      <c r="UU40" s="19">
        <v>0</v>
      </c>
      <c r="UV40" s="19">
        <v>15.4</v>
      </c>
      <c r="UW40" s="19">
        <v>14</v>
      </c>
      <c r="UX40" s="19">
        <v>12.682919999999999</v>
      </c>
      <c r="UY40" s="19">
        <v>2.7170800000000002</v>
      </c>
      <c r="UZ40" s="19">
        <v>15.5</v>
      </c>
      <c r="VA40" s="19">
        <v>15</v>
      </c>
      <c r="VB40" s="19">
        <v>12.682919999999999</v>
      </c>
      <c r="VC40" s="19">
        <v>2.8170799999999998</v>
      </c>
      <c r="VD40" s="19">
        <v>16</v>
      </c>
      <c r="VE40" s="19">
        <v>15</v>
      </c>
      <c r="VF40" s="19">
        <v>11.70731</v>
      </c>
      <c r="VG40" s="19">
        <v>4.2926900000000003</v>
      </c>
      <c r="VH40" s="19">
        <v>11.6</v>
      </c>
      <c r="VI40" s="19">
        <v>7.5</v>
      </c>
      <c r="VJ40" s="19">
        <v>13.135999999999999</v>
      </c>
      <c r="VK40" s="19">
        <v>-1.536</v>
      </c>
      <c r="VL40" s="19">
        <v>182.2</v>
      </c>
      <c r="VM40" s="19"/>
      <c r="VN40" s="19">
        <v>190.34</v>
      </c>
      <c r="VO40" s="19">
        <v>-8.14</v>
      </c>
      <c r="VP40" s="19">
        <v>5.6</v>
      </c>
      <c r="VQ40" s="19"/>
      <c r="VR40" s="19">
        <v>10.435</v>
      </c>
      <c r="VS40" s="19">
        <v>-4.835</v>
      </c>
      <c r="VT40" s="19">
        <v>62.5</v>
      </c>
      <c r="VU40" s="19"/>
      <c r="VV40" s="19">
        <v>51.252000000000002</v>
      </c>
      <c r="VW40" s="19">
        <v>11.247999999999999</v>
      </c>
      <c r="VX40" s="19">
        <v>0.6</v>
      </c>
      <c r="VY40" s="19">
        <v>0.6</v>
      </c>
      <c r="VZ40" s="19">
        <v>0.6</v>
      </c>
      <c r="WA40" s="19">
        <v>0</v>
      </c>
      <c r="WB40" s="19">
        <v>120.7</v>
      </c>
      <c r="WC40" s="19">
        <v>101</v>
      </c>
      <c r="WD40" s="19">
        <v>107.363</v>
      </c>
      <c r="WE40" s="19">
        <v>13.337</v>
      </c>
      <c r="WF40" s="19">
        <v>106.2</v>
      </c>
      <c r="WG40" s="19">
        <v>101</v>
      </c>
      <c r="WH40" s="19">
        <v>113.181</v>
      </c>
      <c r="WI40" s="19">
        <v>-6.9809999999999999</v>
      </c>
      <c r="WJ40" s="19">
        <v>57.5</v>
      </c>
      <c r="WK40" s="19"/>
      <c r="WL40" s="19">
        <v>43.305</v>
      </c>
      <c r="WM40" s="19">
        <v>14.195</v>
      </c>
      <c r="WN40" s="19">
        <v>5.6</v>
      </c>
      <c r="WO40" s="19"/>
      <c r="WP40" s="19">
        <v>1.3879999999999999</v>
      </c>
      <c r="WQ40" s="19">
        <v>4.2119999999999997</v>
      </c>
      <c r="WR40" s="19">
        <v>9.8000000000000007</v>
      </c>
      <c r="WS40" s="19">
        <v>9.6</v>
      </c>
      <c r="WT40" s="19">
        <v>9.6</v>
      </c>
      <c r="WU40" s="19">
        <v>0.2</v>
      </c>
      <c r="WV40" s="19">
        <v>10.9</v>
      </c>
      <c r="WW40" s="19">
        <v>20</v>
      </c>
      <c r="WX40" s="19">
        <v>19.317070000000001</v>
      </c>
      <c r="WY40" s="19">
        <v>-8.4170700000000007</v>
      </c>
      <c r="WZ40" s="19">
        <v>10.199999999999999</v>
      </c>
      <c r="XA40" s="19">
        <v>10</v>
      </c>
      <c r="XB40" s="19">
        <v>10.7</v>
      </c>
      <c r="XC40" s="19">
        <v>-0.5</v>
      </c>
      <c r="XD40" s="19">
        <v>43.5</v>
      </c>
      <c r="XE40" s="19">
        <v>43.2</v>
      </c>
      <c r="XF40" s="19">
        <v>40</v>
      </c>
      <c r="XG40" s="19">
        <v>3.5</v>
      </c>
      <c r="XH40" s="19">
        <v>11</v>
      </c>
      <c r="XI40" s="19">
        <v>10.8</v>
      </c>
      <c r="XJ40" s="19">
        <v>10</v>
      </c>
      <c r="XK40" s="19">
        <v>1</v>
      </c>
      <c r="XL40" s="19"/>
      <c r="XM40" s="19"/>
      <c r="XN40" s="19"/>
      <c r="XO40" s="19">
        <v>0</v>
      </c>
      <c r="XP40" s="19"/>
      <c r="XQ40" s="19"/>
      <c r="XR40" s="19"/>
      <c r="XS40" s="19">
        <v>0</v>
      </c>
      <c r="XT40" s="19">
        <v>17</v>
      </c>
      <c r="XU40" s="19">
        <v>17</v>
      </c>
      <c r="XV40" s="19">
        <v>14</v>
      </c>
      <c r="XW40" s="19">
        <v>3</v>
      </c>
      <c r="XX40" s="19"/>
      <c r="XY40" s="19"/>
      <c r="XZ40" s="19"/>
      <c r="YA40" s="19">
        <v>0</v>
      </c>
      <c r="YB40" s="19"/>
      <c r="YC40" s="19"/>
      <c r="YD40" s="19"/>
      <c r="YE40" s="19">
        <v>0</v>
      </c>
    </row>
    <row r="41" spans="1:655" ht="24" customHeight="1" x14ac:dyDescent="0.3">
      <c r="A41" s="1"/>
      <c r="B41" s="13" t="s">
        <v>87</v>
      </c>
      <c r="C41" s="13" t="s">
        <v>956</v>
      </c>
      <c r="D41" s="14">
        <v>103.5</v>
      </c>
      <c r="E41" s="14">
        <v>104</v>
      </c>
      <c r="F41" s="14">
        <v>104</v>
      </c>
      <c r="G41" s="14">
        <v>-0.5</v>
      </c>
      <c r="H41" s="14">
        <v>644.29999999999995</v>
      </c>
      <c r="I41" s="14">
        <v>646.79789000000005</v>
      </c>
      <c r="J41" s="14">
        <v>646.79789000000005</v>
      </c>
      <c r="K41" s="14">
        <v>-2.4978899999999999</v>
      </c>
      <c r="L41" s="14">
        <v>216.7</v>
      </c>
      <c r="M41" s="14">
        <v>211.44126</v>
      </c>
      <c r="N41" s="14">
        <v>211.44126</v>
      </c>
      <c r="O41" s="14">
        <v>5.2587400000000004</v>
      </c>
      <c r="P41" s="14"/>
      <c r="Q41" s="14"/>
      <c r="R41" s="14"/>
      <c r="S41" s="14">
        <v>0</v>
      </c>
      <c r="T41" s="14"/>
      <c r="U41" s="14"/>
      <c r="V41" s="14"/>
      <c r="W41" s="14">
        <v>0</v>
      </c>
      <c r="X41" s="14">
        <v>90</v>
      </c>
      <c r="Y41" s="14">
        <v>92.026830000000004</v>
      </c>
      <c r="Z41" s="14">
        <v>92.226339999999993</v>
      </c>
      <c r="AA41" s="14">
        <v>-2.22634</v>
      </c>
      <c r="AB41" s="14">
        <v>182.9</v>
      </c>
      <c r="AC41" s="14">
        <v>190</v>
      </c>
      <c r="AD41" s="14">
        <v>196.09834000000001</v>
      </c>
      <c r="AE41" s="14">
        <v>-13.19834</v>
      </c>
      <c r="AF41" s="14"/>
      <c r="AG41" s="14"/>
      <c r="AH41" s="14"/>
      <c r="AI41" s="14">
        <v>0</v>
      </c>
      <c r="AJ41" s="14"/>
      <c r="AK41" s="14"/>
      <c r="AL41" s="14"/>
      <c r="AM41" s="14">
        <v>0</v>
      </c>
      <c r="AN41" s="14">
        <v>104.3</v>
      </c>
      <c r="AO41" s="14">
        <v>152.69795999999999</v>
      </c>
      <c r="AP41" s="14">
        <v>110.00001</v>
      </c>
      <c r="AQ41" s="14">
        <v>-5.7000099999999998</v>
      </c>
      <c r="AR41" s="14"/>
      <c r="AS41" s="14"/>
      <c r="AT41" s="14"/>
      <c r="AU41" s="14">
        <v>0</v>
      </c>
      <c r="AV41" s="14">
        <v>102.7</v>
      </c>
      <c r="AW41" s="14">
        <v>152.69795999999999</v>
      </c>
      <c r="AX41" s="14">
        <v>110.00001</v>
      </c>
      <c r="AY41" s="14">
        <v>-7.3000100000000003</v>
      </c>
      <c r="AZ41" s="14">
        <v>132.30000000000001</v>
      </c>
      <c r="BA41" s="14">
        <v>152.69795999999999</v>
      </c>
      <c r="BB41" s="14">
        <v>110.00001</v>
      </c>
      <c r="BC41" s="14">
        <v>22.299990000000001</v>
      </c>
      <c r="BD41" s="14">
        <v>108.7</v>
      </c>
      <c r="BE41" s="14">
        <v>209.29819000000001</v>
      </c>
      <c r="BF41" s="14">
        <v>138.44737000000001</v>
      </c>
      <c r="BG41" s="14">
        <v>-29.74737</v>
      </c>
      <c r="BH41" s="14">
        <v>66.099999999999994</v>
      </c>
      <c r="BI41" s="14">
        <v>104.6491</v>
      </c>
      <c r="BJ41" s="14">
        <v>69.223690000000005</v>
      </c>
      <c r="BK41" s="14">
        <v>-3.1236899999999999</v>
      </c>
      <c r="BL41" s="14">
        <v>549.4</v>
      </c>
      <c r="BM41" s="14">
        <v>229.46009000000001</v>
      </c>
      <c r="BN41" s="14">
        <v>568.29853000000003</v>
      </c>
      <c r="BO41" s="14">
        <v>-18.898530000000001</v>
      </c>
      <c r="BP41" s="14">
        <v>5.4</v>
      </c>
      <c r="BQ41" s="14">
        <v>5.4891500000000004</v>
      </c>
      <c r="BR41" s="14">
        <v>5.4891399999999999</v>
      </c>
      <c r="BS41" s="14">
        <v>-8.9139999999999997E-2</v>
      </c>
      <c r="BT41" s="14"/>
      <c r="BU41" s="14"/>
      <c r="BV41" s="14"/>
      <c r="BW41" s="14">
        <v>0</v>
      </c>
      <c r="BX41" s="14"/>
      <c r="BY41" s="14"/>
      <c r="BZ41" s="14"/>
      <c r="CA41" s="14">
        <v>0</v>
      </c>
      <c r="CB41" s="14"/>
      <c r="CC41" s="14"/>
      <c r="CD41" s="14"/>
      <c r="CE41" s="14">
        <v>0</v>
      </c>
      <c r="CF41" s="14"/>
      <c r="CG41" s="14"/>
      <c r="CH41" s="14"/>
      <c r="CI41" s="14">
        <v>0</v>
      </c>
      <c r="CJ41" s="14">
        <v>162.4</v>
      </c>
      <c r="CK41" s="14">
        <v>164.70732000000001</v>
      </c>
      <c r="CL41" s="14">
        <v>154.72604999999999</v>
      </c>
      <c r="CM41" s="14">
        <v>7.6739499999999996</v>
      </c>
      <c r="CN41" s="14">
        <v>7</v>
      </c>
      <c r="CO41" s="14">
        <v>6.8335499999999998</v>
      </c>
      <c r="CP41" s="14">
        <v>5.1346499999999997</v>
      </c>
      <c r="CQ41" s="14">
        <v>1.8653500000000001</v>
      </c>
      <c r="CR41" s="14">
        <v>5</v>
      </c>
      <c r="CS41" s="14">
        <v>3.75102</v>
      </c>
      <c r="CT41" s="14">
        <v>2.8184800000000001</v>
      </c>
      <c r="CU41" s="14">
        <v>2.1815199999999999</v>
      </c>
      <c r="CV41" s="14"/>
      <c r="CW41" s="14"/>
      <c r="CX41" s="14">
        <v>0</v>
      </c>
      <c r="CY41" s="14">
        <v>0</v>
      </c>
      <c r="CZ41" s="14">
        <v>6.9</v>
      </c>
      <c r="DA41" s="14">
        <v>6.8787000000000003</v>
      </c>
      <c r="DB41" s="14">
        <v>6.8787000000000003</v>
      </c>
      <c r="DC41" s="14">
        <v>2.1299999999999999E-2</v>
      </c>
      <c r="DD41" s="14">
        <v>10.199999999999999</v>
      </c>
      <c r="DE41" s="14">
        <v>12.260400000000001</v>
      </c>
      <c r="DF41" s="14">
        <v>14.992190000000001</v>
      </c>
      <c r="DG41" s="14">
        <v>-4.7921899999999997</v>
      </c>
      <c r="DH41" s="14">
        <v>44.5</v>
      </c>
      <c r="DI41" s="14">
        <v>47.078859999999999</v>
      </c>
      <c r="DJ41" s="14">
        <v>82.107529999999997</v>
      </c>
      <c r="DK41" s="14">
        <v>-37.607529999999997</v>
      </c>
      <c r="DL41" s="14"/>
      <c r="DM41" s="14"/>
      <c r="DN41" s="14"/>
      <c r="DO41" s="14">
        <v>0</v>
      </c>
      <c r="DP41" s="14"/>
      <c r="DQ41" s="14"/>
      <c r="DR41" s="14"/>
      <c r="DS41" s="14">
        <v>0</v>
      </c>
      <c r="DT41" s="14"/>
      <c r="DU41" s="14"/>
      <c r="DV41" s="14"/>
      <c r="DW41" s="14">
        <v>0</v>
      </c>
      <c r="DX41" s="14"/>
      <c r="DY41" s="14"/>
      <c r="DZ41" s="14"/>
      <c r="EA41" s="14">
        <v>0</v>
      </c>
      <c r="EB41" s="14">
        <v>110</v>
      </c>
      <c r="EC41" s="14">
        <v>111</v>
      </c>
      <c r="ED41" s="14">
        <v>112.90536</v>
      </c>
      <c r="EE41" s="14">
        <v>-2.9053599999999999</v>
      </c>
      <c r="EF41" s="14">
        <v>171.6</v>
      </c>
      <c r="EG41" s="14">
        <v>131.31389999999999</v>
      </c>
      <c r="EH41" s="14">
        <v>221.30108000000001</v>
      </c>
      <c r="EI41" s="14">
        <v>-49.701079999999997</v>
      </c>
      <c r="EJ41" s="14"/>
      <c r="EK41" s="14"/>
      <c r="EL41" s="14"/>
      <c r="EM41" s="14">
        <v>0</v>
      </c>
      <c r="EN41" s="14"/>
      <c r="EO41" s="14"/>
      <c r="EP41" s="14"/>
      <c r="EQ41" s="14">
        <v>0</v>
      </c>
      <c r="ER41" s="14"/>
      <c r="ES41" s="14"/>
      <c r="ET41" s="14"/>
      <c r="EU41" s="14">
        <v>0</v>
      </c>
      <c r="EV41" s="14">
        <v>6.5</v>
      </c>
      <c r="EW41" s="14">
        <v>6.39</v>
      </c>
      <c r="EX41" s="14">
        <v>6.39</v>
      </c>
      <c r="EY41" s="14">
        <v>0.11</v>
      </c>
      <c r="EZ41" s="14">
        <v>232.2</v>
      </c>
      <c r="FA41" s="14">
        <v>229.30732</v>
      </c>
      <c r="FB41" s="14">
        <v>229.30732</v>
      </c>
      <c r="FC41" s="14">
        <v>2.8926799999999999</v>
      </c>
      <c r="FD41" s="14">
        <v>55.8</v>
      </c>
      <c r="FE41" s="14">
        <v>61.005040000000001</v>
      </c>
      <c r="FF41" s="14">
        <v>61.005040000000001</v>
      </c>
      <c r="FG41" s="14">
        <v>-5.2050400000000003</v>
      </c>
      <c r="FH41" s="14">
        <v>75</v>
      </c>
      <c r="FI41" s="14">
        <v>75.279839999999993</v>
      </c>
      <c r="FJ41" s="14">
        <v>133.81632999999999</v>
      </c>
      <c r="FK41" s="14">
        <v>-58.816330000000001</v>
      </c>
      <c r="FL41" s="14">
        <v>29</v>
      </c>
      <c r="FM41" s="14">
        <v>30.165790000000001</v>
      </c>
      <c r="FN41" s="14">
        <v>30.165790000000001</v>
      </c>
      <c r="FO41" s="14">
        <v>-1.1657900000000001</v>
      </c>
      <c r="FP41" s="14">
        <v>18.600000000000001</v>
      </c>
      <c r="FQ41" s="14">
        <v>19.28585</v>
      </c>
      <c r="FR41" s="14">
        <v>19.28585</v>
      </c>
      <c r="FS41" s="14">
        <v>-0.68584999999999996</v>
      </c>
      <c r="FT41" s="14">
        <v>19.7</v>
      </c>
      <c r="FU41" s="14">
        <v>20</v>
      </c>
      <c r="FV41" s="14">
        <v>19.317070000000001</v>
      </c>
      <c r="FW41" s="14">
        <v>0.38292999999999999</v>
      </c>
      <c r="FX41" s="14">
        <v>89.6</v>
      </c>
      <c r="FY41" s="14">
        <v>87.657560000000004</v>
      </c>
      <c r="FZ41" s="14">
        <v>84.511290000000002</v>
      </c>
      <c r="GA41" s="14">
        <v>5.0887099999999998</v>
      </c>
      <c r="GB41" s="14">
        <v>118.97602999999999</v>
      </c>
      <c r="GC41" s="14">
        <v>181.66672</v>
      </c>
      <c r="GD41" s="14">
        <v>133.33333999999999</v>
      </c>
      <c r="GE41" s="14">
        <v>-14.35731</v>
      </c>
      <c r="GF41" s="14">
        <v>121.53334</v>
      </c>
      <c r="GG41" s="14">
        <v>181.66672</v>
      </c>
      <c r="GH41" s="14">
        <v>133.33333999999999</v>
      </c>
      <c r="GI41" s="14">
        <v>-11.8</v>
      </c>
      <c r="GJ41" s="14">
        <v>152.39994999999999</v>
      </c>
      <c r="GK41" s="14">
        <v>181.66672</v>
      </c>
      <c r="GL41" s="14">
        <v>133.33333999999999</v>
      </c>
      <c r="GM41" s="14">
        <v>19.066610000000001</v>
      </c>
      <c r="GN41" s="14">
        <v>107.8</v>
      </c>
      <c r="GO41" s="14">
        <v>106.21409</v>
      </c>
      <c r="GP41" s="14">
        <v>110.91316999999999</v>
      </c>
      <c r="GQ41" s="14">
        <v>-3.1131700000000002</v>
      </c>
      <c r="GR41" s="14">
        <v>8</v>
      </c>
      <c r="GS41" s="14">
        <v>8</v>
      </c>
      <c r="GT41" s="14">
        <v>9.09</v>
      </c>
      <c r="GU41" s="14">
        <v>-1.0900000000000001</v>
      </c>
      <c r="GV41" s="14">
        <v>3.6</v>
      </c>
      <c r="GW41" s="14">
        <v>3.0634600000000001</v>
      </c>
      <c r="GX41" s="14">
        <v>6.6261000000000001</v>
      </c>
      <c r="GY41" s="14">
        <v>-3.0261</v>
      </c>
      <c r="GZ41" s="14">
        <v>46.8</v>
      </c>
      <c r="HA41" s="14">
        <v>47.26634</v>
      </c>
      <c r="HB41" s="14">
        <v>34.14631</v>
      </c>
      <c r="HC41" s="14">
        <v>12.653689999999999</v>
      </c>
      <c r="HD41" s="14">
        <v>17.899999999999999</v>
      </c>
      <c r="HE41" s="14">
        <v>17.99606</v>
      </c>
      <c r="HF41" s="14">
        <v>13.00803</v>
      </c>
      <c r="HG41" s="14">
        <v>4.8919699999999997</v>
      </c>
      <c r="HH41" s="14">
        <v>3.8</v>
      </c>
      <c r="HI41" s="14"/>
      <c r="HJ41" s="14">
        <v>3.8872599999999999</v>
      </c>
      <c r="HK41" s="14">
        <v>-8.7260000000000004E-2</v>
      </c>
      <c r="HL41" s="14">
        <v>24.3</v>
      </c>
      <c r="HM41" s="14">
        <v>25.0092</v>
      </c>
      <c r="HN41" s="14">
        <v>25.0092</v>
      </c>
      <c r="HO41" s="14">
        <v>-0.70920000000000005</v>
      </c>
      <c r="HP41" s="14">
        <v>166.6</v>
      </c>
      <c r="HQ41" s="14">
        <v>169</v>
      </c>
      <c r="HR41" s="14">
        <v>110.36583</v>
      </c>
      <c r="HS41" s="14">
        <v>56.234169999999999</v>
      </c>
      <c r="HT41" s="14"/>
      <c r="HU41" s="14"/>
      <c r="HV41" s="14"/>
      <c r="HW41" s="14">
        <v>0</v>
      </c>
      <c r="HX41" s="14"/>
      <c r="HY41" s="14"/>
      <c r="HZ41" s="14"/>
      <c r="IA41" s="14">
        <v>0</v>
      </c>
      <c r="IB41" s="14"/>
      <c r="IC41" s="14"/>
      <c r="ID41" s="14"/>
      <c r="IE41" s="14">
        <v>0</v>
      </c>
      <c r="IF41" s="14">
        <v>0</v>
      </c>
      <c r="IG41" s="14">
        <v>0</v>
      </c>
      <c r="IH41" s="14"/>
      <c r="II41" s="14">
        <v>0</v>
      </c>
      <c r="IJ41" s="14"/>
      <c r="IK41" s="14"/>
      <c r="IL41" s="14"/>
      <c r="IM41" s="14">
        <v>0</v>
      </c>
      <c r="IN41" s="14"/>
      <c r="IO41" s="14"/>
      <c r="IP41" s="14">
        <v>48.416469999999997</v>
      </c>
      <c r="IQ41" s="14">
        <v>-48.416469999999997</v>
      </c>
      <c r="IR41" s="14"/>
      <c r="IS41" s="14"/>
      <c r="IT41" s="14"/>
      <c r="IU41" s="14">
        <v>0</v>
      </c>
      <c r="IV41" s="14"/>
      <c r="IW41" s="14"/>
      <c r="IX41" s="14"/>
      <c r="IY41" s="14">
        <v>0</v>
      </c>
      <c r="IZ41" s="14"/>
      <c r="JA41" s="14"/>
      <c r="JB41" s="14"/>
      <c r="JC41" s="14">
        <v>0</v>
      </c>
      <c r="JD41" s="14">
        <v>85.2</v>
      </c>
      <c r="JE41" s="14">
        <v>86.999989999999997</v>
      </c>
      <c r="JF41" s="14">
        <v>88.815600000000003</v>
      </c>
      <c r="JG41" s="14">
        <v>-3.6156000000000001</v>
      </c>
      <c r="JH41" s="14">
        <v>0</v>
      </c>
      <c r="JI41" s="14">
        <v>0</v>
      </c>
      <c r="JJ41" s="14">
        <v>0</v>
      </c>
      <c r="JK41" s="14">
        <v>0</v>
      </c>
      <c r="JL41" s="14">
        <v>84.7</v>
      </c>
      <c r="JM41" s="14">
        <v>40</v>
      </c>
      <c r="JN41" s="14">
        <v>40</v>
      </c>
      <c r="JO41" s="14">
        <v>44.7</v>
      </c>
      <c r="JP41" s="14">
        <v>84.3</v>
      </c>
      <c r="JQ41" s="14">
        <v>136.66667000000001</v>
      </c>
      <c r="JR41" s="14">
        <v>136.66668999999999</v>
      </c>
      <c r="JS41" s="14">
        <v>-52.366689999999998</v>
      </c>
      <c r="JT41" s="14">
        <v>105.4</v>
      </c>
      <c r="JU41" s="14">
        <v>68.333330000000004</v>
      </c>
      <c r="JV41" s="14">
        <v>68.333349999999996</v>
      </c>
      <c r="JW41" s="14">
        <v>37.066650000000003</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4.3</v>
      </c>
      <c r="LE41" s="14">
        <v>3.9931199999999998</v>
      </c>
      <c r="LF41" s="14">
        <v>3.9931199999999998</v>
      </c>
      <c r="LG41" s="14">
        <v>0.30687999999999999</v>
      </c>
      <c r="LH41" s="14">
        <v>140.4</v>
      </c>
      <c r="LI41" s="14">
        <v>123.49694</v>
      </c>
      <c r="LJ41" s="14">
        <v>87.714879999999994</v>
      </c>
      <c r="LK41" s="14">
        <v>52.685119999999998</v>
      </c>
      <c r="LL41" s="14">
        <v>126.1</v>
      </c>
      <c r="LM41" s="14">
        <v>127.8263</v>
      </c>
      <c r="LN41" s="14">
        <v>125.87508</v>
      </c>
      <c r="LO41" s="14">
        <v>0.22492000000000001</v>
      </c>
      <c r="LP41" s="14">
        <v>63.2</v>
      </c>
      <c r="LQ41" s="14">
        <v>67.461460000000002</v>
      </c>
      <c r="LR41" s="14">
        <v>67.461460000000002</v>
      </c>
      <c r="LS41" s="14">
        <v>-4.2614599999999996</v>
      </c>
      <c r="LT41" s="14">
        <v>79.3</v>
      </c>
      <c r="LU41" s="14">
        <v>78.567999999999998</v>
      </c>
      <c r="LV41" s="14">
        <v>78.567989999999995</v>
      </c>
      <c r="LW41" s="14">
        <v>0.73201000000000005</v>
      </c>
      <c r="LX41" s="14">
        <v>29.8</v>
      </c>
      <c r="LY41" s="14">
        <v>30.097560000000001</v>
      </c>
      <c r="LZ41" s="14">
        <v>30.097560000000001</v>
      </c>
      <c r="MA41" s="14">
        <v>-0.29755999999999999</v>
      </c>
      <c r="MB41" s="14"/>
      <c r="MC41" s="14"/>
      <c r="MD41" s="14"/>
      <c r="ME41" s="14">
        <v>0</v>
      </c>
      <c r="MF41" s="14"/>
      <c r="MG41" s="14"/>
      <c r="MH41" s="14"/>
      <c r="MI41" s="14">
        <v>0</v>
      </c>
      <c r="MJ41" s="14"/>
      <c r="MK41" s="14"/>
      <c r="ML41" s="14"/>
      <c r="MM41" s="14">
        <v>0</v>
      </c>
      <c r="MN41" s="14">
        <v>102.5</v>
      </c>
      <c r="MO41" s="14">
        <v>146.66612000000001</v>
      </c>
      <c r="MP41" s="14">
        <v>110.00002000000001</v>
      </c>
      <c r="MQ41" s="14">
        <v>-7.5000200000000001</v>
      </c>
      <c r="MR41" s="14">
        <v>102.3</v>
      </c>
      <c r="MS41" s="14">
        <v>146.66612000000001</v>
      </c>
      <c r="MT41" s="14">
        <v>110.00002000000001</v>
      </c>
      <c r="MU41" s="14">
        <v>-7.7000200000000003</v>
      </c>
      <c r="MV41" s="14">
        <v>121.7</v>
      </c>
      <c r="MW41" s="14">
        <v>146.66612000000001</v>
      </c>
      <c r="MX41" s="14">
        <v>110.00002000000001</v>
      </c>
      <c r="MY41" s="14">
        <v>11.69998</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0.3</v>
      </c>
      <c r="OC41" s="14"/>
      <c r="OD41" s="14">
        <v>0.45</v>
      </c>
      <c r="OE41" s="14">
        <v>-0.15</v>
      </c>
      <c r="OF41" s="14">
        <v>38.799999999999997</v>
      </c>
      <c r="OG41" s="14">
        <v>36.5</v>
      </c>
      <c r="OH41" s="14">
        <v>91.337000000000003</v>
      </c>
      <c r="OI41" s="14">
        <v>-52.536999999999999</v>
      </c>
      <c r="OJ41" s="14">
        <v>20.100000000000001</v>
      </c>
      <c r="OK41" s="14"/>
      <c r="OL41" s="14">
        <v>15.484999999999999</v>
      </c>
      <c r="OM41" s="14">
        <v>4.6150000000000002</v>
      </c>
      <c r="ON41" s="14">
        <v>12.4</v>
      </c>
      <c r="OO41" s="14">
        <v>8.4</v>
      </c>
      <c r="OP41" s="14">
        <v>14.619</v>
      </c>
      <c r="OQ41" s="14">
        <v>-2.2189999999999999</v>
      </c>
      <c r="OR41" s="14">
        <v>0.1</v>
      </c>
      <c r="OS41" s="14">
        <v>0.5</v>
      </c>
      <c r="OT41" s="14">
        <v>0.5</v>
      </c>
      <c r="OU41" s="14">
        <v>-0.4</v>
      </c>
      <c r="OV41" s="14">
        <v>7.5</v>
      </c>
      <c r="OW41" s="14">
        <v>10</v>
      </c>
      <c r="OX41" s="14">
        <v>17.560970000000001</v>
      </c>
      <c r="OY41" s="14">
        <v>-10.060969999999999</v>
      </c>
      <c r="OZ41" s="14">
        <v>9.9</v>
      </c>
      <c r="PA41" s="14">
        <v>9.9830000000000005</v>
      </c>
      <c r="PB41" s="14">
        <v>9.9830000000000005</v>
      </c>
      <c r="PC41" s="14">
        <v>-8.3000000000000004E-2</v>
      </c>
      <c r="PD41" s="14">
        <v>5.4</v>
      </c>
      <c r="PE41" s="14">
        <v>5.67</v>
      </c>
      <c r="PF41" s="14">
        <v>5.67</v>
      </c>
      <c r="PG41" s="14">
        <v>-0.27</v>
      </c>
      <c r="PH41" s="14">
        <v>1.2</v>
      </c>
      <c r="PI41" s="14">
        <v>1.23</v>
      </c>
      <c r="PJ41" s="14">
        <v>1.23</v>
      </c>
      <c r="PK41" s="14">
        <v>-0.03</v>
      </c>
      <c r="PL41" s="14">
        <v>3.3</v>
      </c>
      <c r="PM41" s="14">
        <v>3</v>
      </c>
      <c r="PN41" s="14"/>
      <c r="PO41" s="14">
        <v>3.3</v>
      </c>
      <c r="PP41" s="14">
        <v>4.5</v>
      </c>
      <c r="PQ41" s="14">
        <v>4.5</v>
      </c>
      <c r="PR41" s="14">
        <v>4.5</v>
      </c>
      <c r="PS41" s="14">
        <v>0</v>
      </c>
      <c r="PT41" s="14"/>
      <c r="PU41" s="14"/>
      <c r="PV41" s="14"/>
      <c r="PW41" s="14">
        <v>0</v>
      </c>
      <c r="PX41" s="14">
        <v>20</v>
      </c>
      <c r="PY41" s="14">
        <v>19.5122</v>
      </c>
      <c r="PZ41" s="14">
        <v>19.51219</v>
      </c>
      <c r="QA41" s="14">
        <v>0.48781000000000002</v>
      </c>
      <c r="QB41" s="14">
        <v>18.8</v>
      </c>
      <c r="QC41" s="14">
        <v>19</v>
      </c>
      <c r="QD41" s="14">
        <v>18.2439</v>
      </c>
      <c r="QE41" s="14">
        <v>0.55610000000000004</v>
      </c>
      <c r="QF41" s="14">
        <v>3.3</v>
      </c>
      <c r="QG41" s="14"/>
      <c r="QH41" s="14">
        <v>3.5</v>
      </c>
      <c r="QI41" s="14">
        <v>-0.2</v>
      </c>
      <c r="QJ41" s="14">
        <v>18.600000000000001</v>
      </c>
      <c r="QK41" s="14">
        <v>19</v>
      </c>
      <c r="QL41" s="14">
        <v>18.048780000000001</v>
      </c>
      <c r="QM41" s="14">
        <v>0.55122000000000004</v>
      </c>
      <c r="QN41" s="14">
        <v>1.3</v>
      </c>
      <c r="QO41" s="14"/>
      <c r="QP41" s="14">
        <v>2.0680000000000001</v>
      </c>
      <c r="QQ41" s="14">
        <v>-0.76800000000000002</v>
      </c>
      <c r="QR41" s="14">
        <v>1.3</v>
      </c>
      <c r="QS41" s="14"/>
      <c r="QT41" s="14">
        <v>8.52</v>
      </c>
      <c r="QU41" s="14">
        <v>-7.22</v>
      </c>
      <c r="QV41" s="14">
        <v>13.3</v>
      </c>
      <c r="QW41" s="14">
        <v>15.7</v>
      </c>
      <c r="QX41" s="14">
        <v>20.085000000000001</v>
      </c>
      <c r="QY41" s="14">
        <v>-6.7850000000000001</v>
      </c>
      <c r="QZ41" s="14">
        <v>45.9</v>
      </c>
      <c r="RA41" s="14">
        <v>62.2</v>
      </c>
      <c r="RB41" s="14">
        <v>67.899000000000001</v>
      </c>
      <c r="RC41" s="14">
        <v>-21.998999999999999</v>
      </c>
      <c r="RD41" s="14">
        <v>4.5</v>
      </c>
      <c r="RE41" s="14">
        <v>5</v>
      </c>
      <c r="RF41" s="14">
        <v>4.2</v>
      </c>
      <c r="RG41" s="14">
        <v>0.3</v>
      </c>
      <c r="RH41" s="14">
        <v>0.4</v>
      </c>
      <c r="RI41" s="14">
        <v>1.2</v>
      </c>
      <c r="RJ41" s="14">
        <v>1.2</v>
      </c>
      <c r="RK41" s="14">
        <v>-0.8</v>
      </c>
      <c r="RL41" s="14">
        <v>2.2000000000000002</v>
      </c>
      <c r="RM41" s="14">
        <v>1.2</v>
      </c>
      <c r="RN41" s="14">
        <v>1.2</v>
      </c>
      <c r="RO41" s="14">
        <v>1</v>
      </c>
      <c r="RP41" s="14">
        <v>3</v>
      </c>
      <c r="RQ41" s="14">
        <v>2.8</v>
      </c>
      <c r="RR41" s="14">
        <v>2.8</v>
      </c>
      <c r="RS41" s="14">
        <v>0.2</v>
      </c>
      <c r="RT41" s="14">
        <v>0</v>
      </c>
      <c r="RU41" s="14"/>
      <c r="RV41" s="14">
        <v>0.57199999999999995</v>
      </c>
      <c r="RW41" s="14">
        <v>-0.57199999999999995</v>
      </c>
      <c r="RX41" s="14">
        <v>3.2</v>
      </c>
      <c r="RY41" s="14">
        <v>0</v>
      </c>
      <c r="RZ41" s="14">
        <v>0</v>
      </c>
      <c r="SA41" s="14">
        <v>3.2</v>
      </c>
      <c r="SB41" s="14">
        <v>13.2</v>
      </c>
      <c r="SC41" s="14">
        <v>14.001950000000001</v>
      </c>
      <c r="SD41" s="14">
        <v>11.4815</v>
      </c>
      <c r="SE41" s="14">
        <v>1.7184999999999999</v>
      </c>
      <c r="SF41" s="14">
        <v>2.2000000000000002</v>
      </c>
      <c r="SG41" s="14">
        <v>2</v>
      </c>
      <c r="SH41" s="14">
        <v>2</v>
      </c>
      <c r="SI41" s="14">
        <v>0.2</v>
      </c>
      <c r="SJ41" s="14">
        <v>0.4</v>
      </c>
      <c r="SK41" s="14">
        <v>0.4</v>
      </c>
      <c r="SL41" s="14">
        <v>0.7</v>
      </c>
      <c r="SM41" s="14">
        <v>-0.3</v>
      </c>
      <c r="SN41" s="14">
        <v>11.4</v>
      </c>
      <c r="SO41" s="14">
        <v>11.707319999999999</v>
      </c>
      <c r="SP41" s="14">
        <v>11.707319999999999</v>
      </c>
      <c r="SQ41" s="14">
        <v>-0.30731999999999998</v>
      </c>
      <c r="SR41" s="14">
        <v>6</v>
      </c>
      <c r="SS41" s="14">
        <v>6.4</v>
      </c>
      <c r="ST41" s="14">
        <v>6.4</v>
      </c>
      <c r="SU41" s="14">
        <v>-0.4</v>
      </c>
      <c r="SV41" s="14">
        <v>8.8000000000000007</v>
      </c>
      <c r="SW41" s="14">
        <v>8</v>
      </c>
      <c r="SX41" s="14">
        <v>8</v>
      </c>
      <c r="SY41" s="14">
        <v>0.8</v>
      </c>
      <c r="SZ41" s="14">
        <v>11.6</v>
      </c>
      <c r="TA41" s="14">
        <v>11.707319999999999</v>
      </c>
      <c r="TB41" s="14">
        <v>11.707319999999999</v>
      </c>
      <c r="TC41" s="14">
        <v>-0.10732</v>
      </c>
      <c r="TD41" s="14">
        <v>20</v>
      </c>
      <c r="TE41" s="14">
        <v>20</v>
      </c>
      <c r="TF41" s="14">
        <v>19.317070000000001</v>
      </c>
      <c r="TG41" s="14">
        <v>0.68293000000000004</v>
      </c>
      <c r="TH41" s="14">
        <v>7.3</v>
      </c>
      <c r="TI41" s="14">
        <v>14.2</v>
      </c>
      <c r="TJ41" s="14">
        <v>17.584</v>
      </c>
      <c r="TK41" s="14">
        <v>-10.284000000000001</v>
      </c>
      <c r="TL41" s="14">
        <v>54.9</v>
      </c>
      <c r="TM41" s="14">
        <v>61.113</v>
      </c>
      <c r="TN41" s="14">
        <v>61.113</v>
      </c>
      <c r="TO41" s="14">
        <v>-6.2130000000000001</v>
      </c>
      <c r="TP41" s="14">
        <v>6</v>
      </c>
      <c r="TQ41" s="14"/>
      <c r="TR41" s="14">
        <v>5.4749999999999996</v>
      </c>
      <c r="TS41" s="14">
        <v>0.52500000000000002</v>
      </c>
      <c r="TT41" s="14">
        <v>0</v>
      </c>
      <c r="TU41" s="14">
        <v>0</v>
      </c>
      <c r="TV41" s="14">
        <v>54.395000000000003</v>
      </c>
      <c r="TW41" s="14">
        <v>-54.395000000000003</v>
      </c>
      <c r="TX41" s="14">
        <v>73.599999999999994</v>
      </c>
      <c r="TY41" s="14">
        <v>47.5</v>
      </c>
      <c r="TZ41" s="14">
        <v>63.018000000000001</v>
      </c>
      <c r="UA41" s="14">
        <v>10.582000000000001</v>
      </c>
      <c r="UB41" s="14">
        <v>0</v>
      </c>
      <c r="UC41" s="14">
        <v>0</v>
      </c>
      <c r="UD41" s="14">
        <v>8.8109999999999999</v>
      </c>
      <c r="UE41" s="14">
        <v>-8.8109999999999999</v>
      </c>
      <c r="UF41" s="14">
        <v>9.1999999999999993</v>
      </c>
      <c r="UG41" s="14">
        <v>7.45</v>
      </c>
      <c r="UH41" s="14">
        <v>7.45</v>
      </c>
      <c r="UI41" s="14">
        <v>1.75</v>
      </c>
      <c r="UJ41" s="14"/>
      <c r="UK41" s="14"/>
      <c r="UL41" s="14">
        <v>11.707319999999999</v>
      </c>
      <c r="UM41" s="14">
        <v>-11.707319999999999</v>
      </c>
      <c r="UN41" s="14">
        <v>3.7269700000000001</v>
      </c>
      <c r="UO41" s="14">
        <v>4</v>
      </c>
      <c r="UP41" s="14">
        <v>4</v>
      </c>
      <c r="UQ41" s="14">
        <v>-0.27302999999999999</v>
      </c>
      <c r="UR41" s="14">
        <v>8</v>
      </c>
      <c r="US41" s="14">
        <v>8</v>
      </c>
      <c r="UT41" s="14">
        <v>8</v>
      </c>
      <c r="UU41" s="14">
        <v>0</v>
      </c>
      <c r="UV41" s="14">
        <v>15</v>
      </c>
      <c r="UW41" s="14">
        <v>14</v>
      </c>
      <c r="UX41" s="14">
        <v>12.682930000000001</v>
      </c>
      <c r="UY41" s="14">
        <v>2.3170700000000002</v>
      </c>
      <c r="UZ41" s="14">
        <v>15.5</v>
      </c>
      <c r="VA41" s="14">
        <v>15</v>
      </c>
      <c r="VB41" s="14">
        <v>12.682930000000001</v>
      </c>
      <c r="VC41" s="14">
        <v>2.8170700000000002</v>
      </c>
      <c r="VD41" s="14">
        <v>15.5</v>
      </c>
      <c r="VE41" s="14">
        <v>15</v>
      </c>
      <c r="VF41" s="14">
        <v>11.707319999999999</v>
      </c>
      <c r="VG41" s="14">
        <v>3.7926799999999998</v>
      </c>
      <c r="VH41" s="14">
        <v>10.9</v>
      </c>
      <c r="VI41" s="14">
        <v>6.9</v>
      </c>
      <c r="VJ41" s="14">
        <v>12.728</v>
      </c>
      <c r="VK41" s="14">
        <v>-1.8280000000000001</v>
      </c>
      <c r="VL41" s="14">
        <v>73.2</v>
      </c>
      <c r="VM41" s="14"/>
      <c r="VN41" s="14">
        <v>129.85</v>
      </c>
      <c r="VO41" s="14">
        <v>-56.65</v>
      </c>
      <c r="VP41" s="14">
        <v>3.4</v>
      </c>
      <c r="VQ41" s="14"/>
      <c r="VR41" s="14">
        <v>9.2910000000000004</v>
      </c>
      <c r="VS41" s="14">
        <v>-5.891</v>
      </c>
      <c r="VT41" s="14">
        <v>20.7</v>
      </c>
      <c r="VU41" s="14"/>
      <c r="VV41" s="14">
        <v>19.196999999999999</v>
      </c>
      <c r="VW41" s="14">
        <v>1.5029999999999999</v>
      </c>
      <c r="VX41" s="14">
        <v>0.6</v>
      </c>
      <c r="VY41" s="14">
        <v>0.6</v>
      </c>
      <c r="VZ41" s="14">
        <v>0.6</v>
      </c>
      <c r="WA41" s="14">
        <v>0</v>
      </c>
      <c r="WB41" s="14">
        <v>121.5</v>
      </c>
      <c r="WC41" s="14">
        <v>108</v>
      </c>
      <c r="WD41" s="14">
        <v>113.98</v>
      </c>
      <c r="WE41" s="14">
        <v>7.52</v>
      </c>
      <c r="WF41" s="14">
        <v>112.3</v>
      </c>
      <c r="WG41" s="14">
        <v>109</v>
      </c>
      <c r="WH41" s="14">
        <v>117.611</v>
      </c>
      <c r="WI41" s="14">
        <v>-5.3109999999999999</v>
      </c>
      <c r="WJ41" s="14">
        <v>22.7</v>
      </c>
      <c r="WK41" s="14"/>
      <c r="WL41" s="14">
        <v>17.974</v>
      </c>
      <c r="WM41" s="14">
        <v>4.726</v>
      </c>
      <c r="WN41" s="14">
        <v>4.3</v>
      </c>
      <c r="WO41" s="14"/>
      <c r="WP41" s="14">
        <v>0.28599999999999998</v>
      </c>
      <c r="WQ41" s="14">
        <v>4.0140000000000002</v>
      </c>
      <c r="WR41" s="14">
        <v>9.6999999999999993</v>
      </c>
      <c r="WS41" s="14">
        <v>9.6</v>
      </c>
      <c r="WT41" s="14">
        <v>9.6</v>
      </c>
      <c r="WU41" s="14">
        <v>0.1</v>
      </c>
      <c r="WV41" s="14">
        <v>11.2</v>
      </c>
      <c r="WW41" s="14">
        <v>20</v>
      </c>
      <c r="WX41" s="14">
        <v>19.317070000000001</v>
      </c>
      <c r="WY41" s="14">
        <v>-8.11707</v>
      </c>
      <c r="WZ41" s="14">
        <v>10.3</v>
      </c>
      <c r="XA41" s="14">
        <v>10</v>
      </c>
      <c r="XB41" s="14">
        <v>10.7</v>
      </c>
      <c r="XC41" s="14">
        <v>-0.4</v>
      </c>
      <c r="XD41" s="14">
        <v>43.5</v>
      </c>
      <c r="XE41" s="14">
        <v>43.2</v>
      </c>
      <c r="XF41" s="14">
        <v>40</v>
      </c>
      <c r="XG41" s="14">
        <v>3.5</v>
      </c>
      <c r="XH41" s="14">
        <v>10.9</v>
      </c>
      <c r="XI41" s="14">
        <v>10.8</v>
      </c>
      <c r="XJ41" s="14">
        <v>10</v>
      </c>
      <c r="XK41" s="14">
        <v>0.9</v>
      </c>
      <c r="XL41" s="14"/>
      <c r="XM41" s="14"/>
      <c r="XN41" s="14"/>
      <c r="XO41" s="14">
        <v>0</v>
      </c>
      <c r="XP41" s="14"/>
      <c r="XQ41" s="14"/>
      <c r="XR41" s="14"/>
      <c r="XS41" s="14">
        <v>0</v>
      </c>
      <c r="XT41" s="14">
        <v>17</v>
      </c>
      <c r="XU41" s="14">
        <v>17</v>
      </c>
      <c r="XV41" s="14">
        <v>14</v>
      </c>
      <c r="XW41" s="14">
        <v>3</v>
      </c>
      <c r="XX41" s="14"/>
      <c r="XY41" s="14"/>
      <c r="XZ41" s="14"/>
      <c r="YA41" s="14">
        <v>0</v>
      </c>
      <c r="YB41" s="14"/>
      <c r="YC41" s="14"/>
      <c r="YD41" s="14"/>
      <c r="YE41" s="14">
        <v>0</v>
      </c>
    </row>
    <row r="42" spans="1:655" ht="24" customHeight="1" x14ac:dyDescent="0.3">
      <c r="A42" s="1"/>
      <c r="B42" s="16" t="s">
        <v>87</v>
      </c>
      <c r="C42" s="16" t="s">
        <v>957</v>
      </c>
      <c r="D42" s="17">
        <v>103</v>
      </c>
      <c r="E42" s="17">
        <v>104</v>
      </c>
      <c r="F42" s="17">
        <v>104</v>
      </c>
      <c r="G42" s="17">
        <v>-1</v>
      </c>
      <c r="H42" s="17">
        <v>647.20000000000005</v>
      </c>
      <c r="I42" s="17">
        <v>646.79789000000005</v>
      </c>
      <c r="J42" s="17">
        <v>646.79789000000005</v>
      </c>
      <c r="K42" s="17">
        <v>0.40211000000000002</v>
      </c>
      <c r="L42" s="17">
        <v>216.9</v>
      </c>
      <c r="M42" s="17">
        <v>211.44126</v>
      </c>
      <c r="N42" s="17">
        <v>211.44126</v>
      </c>
      <c r="O42" s="17">
        <v>5.4587399999999997</v>
      </c>
      <c r="P42" s="17"/>
      <c r="Q42" s="17"/>
      <c r="R42" s="17"/>
      <c r="S42" s="17">
        <v>0</v>
      </c>
      <c r="T42" s="17"/>
      <c r="U42" s="17"/>
      <c r="V42" s="17"/>
      <c r="W42" s="17">
        <v>0</v>
      </c>
      <c r="X42" s="17">
        <v>90.4</v>
      </c>
      <c r="Y42" s="17">
        <v>92.226339999999993</v>
      </c>
      <c r="Z42" s="17">
        <v>92.226339999999993</v>
      </c>
      <c r="AA42" s="17">
        <v>-1.8263400000000001</v>
      </c>
      <c r="AB42" s="17">
        <v>184.2</v>
      </c>
      <c r="AC42" s="17">
        <v>190</v>
      </c>
      <c r="AD42" s="17">
        <v>196.09834000000001</v>
      </c>
      <c r="AE42" s="17">
        <v>-11.898339999999999</v>
      </c>
      <c r="AF42" s="17"/>
      <c r="AG42" s="17"/>
      <c r="AH42" s="17"/>
      <c r="AI42" s="17">
        <v>0</v>
      </c>
      <c r="AJ42" s="17"/>
      <c r="AK42" s="17"/>
      <c r="AL42" s="17"/>
      <c r="AM42" s="17">
        <v>0</v>
      </c>
      <c r="AN42" s="17">
        <v>104</v>
      </c>
      <c r="AO42" s="17">
        <v>156.31077999999999</v>
      </c>
      <c r="AP42" s="17">
        <v>110.00004</v>
      </c>
      <c r="AQ42" s="17">
        <v>-6.0000400000000003</v>
      </c>
      <c r="AR42" s="17"/>
      <c r="AS42" s="17"/>
      <c r="AT42" s="17"/>
      <c r="AU42" s="17">
        <v>0</v>
      </c>
      <c r="AV42" s="17">
        <v>103.9</v>
      </c>
      <c r="AW42" s="17">
        <v>156.31077999999999</v>
      </c>
      <c r="AX42" s="17">
        <v>110.00004</v>
      </c>
      <c r="AY42" s="17">
        <v>-6.1000399999999999</v>
      </c>
      <c r="AZ42" s="17">
        <v>133.1</v>
      </c>
      <c r="BA42" s="17">
        <v>156.31077999999999</v>
      </c>
      <c r="BB42" s="17">
        <v>110.00004</v>
      </c>
      <c r="BC42" s="17">
        <v>23.099959999999999</v>
      </c>
      <c r="BD42" s="17">
        <v>188</v>
      </c>
      <c r="BE42" s="17">
        <v>209.29819000000001</v>
      </c>
      <c r="BF42" s="17">
        <v>195.12198000000001</v>
      </c>
      <c r="BG42" s="17">
        <v>-7.1219799999999998</v>
      </c>
      <c r="BH42" s="17">
        <v>88</v>
      </c>
      <c r="BI42" s="17">
        <v>104.6491</v>
      </c>
      <c r="BJ42" s="17">
        <v>97.560990000000004</v>
      </c>
      <c r="BK42" s="17">
        <v>-9.5609900000000003</v>
      </c>
      <c r="BL42" s="17">
        <v>395.6</v>
      </c>
      <c r="BM42" s="17">
        <v>243.52887999999999</v>
      </c>
      <c r="BN42" s="17">
        <v>568.29853000000003</v>
      </c>
      <c r="BO42" s="17">
        <v>-172.69853000000001</v>
      </c>
      <c r="BP42" s="17">
        <v>5.4</v>
      </c>
      <c r="BQ42" s="17">
        <v>5.4891500000000004</v>
      </c>
      <c r="BR42" s="17">
        <v>5.4891399999999999</v>
      </c>
      <c r="BS42" s="17">
        <v>-8.9139999999999997E-2</v>
      </c>
      <c r="BT42" s="17"/>
      <c r="BU42" s="17"/>
      <c r="BV42" s="17"/>
      <c r="BW42" s="17">
        <v>0</v>
      </c>
      <c r="BX42" s="17"/>
      <c r="BY42" s="17"/>
      <c r="BZ42" s="17"/>
      <c r="CA42" s="17">
        <v>0</v>
      </c>
      <c r="CB42" s="17"/>
      <c r="CC42" s="17"/>
      <c r="CD42" s="17"/>
      <c r="CE42" s="17">
        <v>0</v>
      </c>
      <c r="CF42" s="17"/>
      <c r="CG42" s="17"/>
      <c r="CH42" s="17"/>
      <c r="CI42" s="17">
        <v>0</v>
      </c>
      <c r="CJ42" s="17">
        <v>168</v>
      </c>
      <c r="CK42" s="17">
        <v>164.70732000000001</v>
      </c>
      <c r="CL42" s="17">
        <v>154.72604999999999</v>
      </c>
      <c r="CM42" s="17">
        <v>13.273949999999999</v>
      </c>
      <c r="CN42" s="17">
        <v>7.5</v>
      </c>
      <c r="CO42" s="17">
        <v>6.8335499999999998</v>
      </c>
      <c r="CP42" s="17">
        <v>5.1346499999999997</v>
      </c>
      <c r="CQ42" s="17">
        <v>2.3653499999999998</v>
      </c>
      <c r="CR42" s="17">
        <v>5.3</v>
      </c>
      <c r="CS42" s="17">
        <v>3.75102</v>
      </c>
      <c r="CT42" s="17">
        <v>2.8184800000000001</v>
      </c>
      <c r="CU42" s="17">
        <v>2.4815200000000002</v>
      </c>
      <c r="CV42" s="17"/>
      <c r="CW42" s="17"/>
      <c r="CX42" s="17">
        <v>0</v>
      </c>
      <c r="CY42" s="17">
        <v>0</v>
      </c>
      <c r="CZ42" s="17">
        <v>6.9</v>
      </c>
      <c r="DA42" s="17">
        <v>6.8787000000000003</v>
      </c>
      <c r="DB42" s="17">
        <v>6.8787000000000003</v>
      </c>
      <c r="DC42" s="17">
        <v>2.1299999999999999E-2</v>
      </c>
      <c r="DD42" s="17">
        <v>10.3</v>
      </c>
      <c r="DE42" s="17">
        <v>12.260400000000001</v>
      </c>
      <c r="DF42" s="17">
        <v>14.992190000000001</v>
      </c>
      <c r="DG42" s="17">
        <v>-4.6921900000000001</v>
      </c>
      <c r="DH42" s="17">
        <v>44.5</v>
      </c>
      <c r="DI42" s="17">
        <v>59.06897</v>
      </c>
      <c r="DJ42" s="17">
        <v>82.10763</v>
      </c>
      <c r="DK42" s="17">
        <v>-37.60763</v>
      </c>
      <c r="DL42" s="17"/>
      <c r="DM42" s="17"/>
      <c r="DN42" s="17"/>
      <c r="DO42" s="17">
        <v>0</v>
      </c>
      <c r="DP42" s="17"/>
      <c r="DQ42" s="17"/>
      <c r="DR42" s="17"/>
      <c r="DS42" s="17">
        <v>0</v>
      </c>
      <c r="DT42" s="17"/>
      <c r="DU42" s="17"/>
      <c r="DV42" s="17"/>
      <c r="DW42" s="17">
        <v>0</v>
      </c>
      <c r="DX42" s="17"/>
      <c r="DY42" s="17"/>
      <c r="DZ42" s="17"/>
      <c r="EA42" s="17">
        <v>0</v>
      </c>
      <c r="EB42" s="17">
        <v>111.2</v>
      </c>
      <c r="EC42" s="17">
        <v>111</v>
      </c>
      <c r="ED42" s="17">
        <v>112.90536</v>
      </c>
      <c r="EE42" s="17">
        <v>-1.70536</v>
      </c>
      <c r="EF42" s="17">
        <v>154.19999999999999</v>
      </c>
      <c r="EG42" s="17">
        <v>131.31389999999999</v>
      </c>
      <c r="EH42" s="17">
        <v>221.30108000000001</v>
      </c>
      <c r="EI42" s="17">
        <v>-67.101079999999996</v>
      </c>
      <c r="EJ42" s="17"/>
      <c r="EK42" s="17"/>
      <c r="EL42" s="17"/>
      <c r="EM42" s="17">
        <v>0</v>
      </c>
      <c r="EN42" s="17"/>
      <c r="EO42" s="17"/>
      <c r="EP42" s="17"/>
      <c r="EQ42" s="17">
        <v>0</v>
      </c>
      <c r="ER42" s="17"/>
      <c r="ES42" s="17"/>
      <c r="ET42" s="17"/>
      <c r="EU42" s="17">
        <v>0</v>
      </c>
      <c r="EV42" s="17">
        <v>6.5</v>
      </c>
      <c r="EW42" s="17">
        <v>6.39</v>
      </c>
      <c r="EX42" s="17">
        <v>6.39</v>
      </c>
      <c r="EY42" s="17">
        <v>0.11</v>
      </c>
      <c r="EZ42" s="17">
        <v>231.6</v>
      </c>
      <c r="FA42" s="17">
        <v>229.30732</v>
      </c>
      <c r="FB42" s="17">
        <v>229.30732</v>
      </c>
      <c r="FC42" s="17">
        <v>2.2926799999999998</v>
      </c>
      <c r="FD42" s="17">
        <v>57</v>
      </c>
      <c r="FE42" s="17">
        <v>61.005040000000001</v>
      </c>
      <c r="FF42" s="17">
        <v>61.005040000000001</v>
      </c>
      <c r="FG42" s="17">
        <v>-4.0050400000000002</v>
      </c>
      <c r="FH42" s="17">
        <v>75.400000000000006</v>
      </c>
      <c r="FI42" s="17">
        <v>75.279839999999993</v>
      </c>
      <c r="FJ42" s="17">
        <v>133.81639000000001</v>
      </c>
      <c r="FK42" s="17">
        <v>-58.41639</v>
      </c>
      <c r="FL42" s="17">
        <v>31.1</v>
      </c>
      <c r="FM42" s="17">
        <v>30.165790000000001</v>
      </c>
      <c r="FN42" s="17">
        <v>30.165790000000001</v>
      </c>
      <c r="FO42" s="17">
        <v>0.93420999999999998</v>
      </c>
      <c r="FP42" s="17">
        <v>18.5</v>
      </c>
      <c r="FQ42" s="17">
        <v>19.28585</v>
      </c>
      <c r="FR42" s="17">
        <v>19.28585</v>
      </c>
      <c r="FS42" s="17">
        <v>-0.78585000000000005</v>
      </c>
      <c r="FT42" s="17">
        <v>19.7</v>
      </c>
      <c r="FU42" s="17">
        <v>20</v>
      </c>
      <c r="FV42" s="17">
        <v>19.317070000000001</v>
      </c>
      <c r="FW42" s="17">
        <v>0.38292999999999999</v>
      </c>
      <c r="FX42" s="17">
        <v>91.6</v>
      </c>
      <c r="FY42" s="17">
        <v>87.657560000000004</v>
      </c>
      <c r="FZ42" s="17">
        <v>84.511290000000002</v>
      </c>
      <c r="GA42" s="17">
        <v>7.0887099999999998</v>
      </c>
      <c r="GB42" s="17">
        <v>156.30642</v>
      </c>
      <c r="GC42" s="17">
        <v>181.66672</v>
      </c>
      <c r="GD42" s="17">
        <v>133.33340999999999</v>
      </c>
      <c r="GE42" s="17">
        <v>22.973009999999999</v>
      </c>
      <c r="GF42" s="17">
        <v>156.38543999999999</v>
      </c>
      <c r="GG42" s="17">
        <v>181.66672</v>
      </c>
      <c r="GH42" s="17">
        <v>133.33340999999999</v>
      </c>
      <c r="GI42" s="17">
        <v>23.052029999999998</v>
      </c>
      <c r="GJ42" s="17">
        <v>164.41352000000001</v>
      </c>
      <c r="GK42" s="17">
        <v>181.66672</v>
      </c>
      <c r="GL42" s="17">
        <v>133.33340999999999</v>
      </c>
      <c r="GM42" s="17">
        <v>31.080110000000001</v>
      </c>
      <c r="GN42" s="17">
        <v>108.1</v>
      </c>
      <c r="GO42" s="17">
        <v>106.21409</v>
      </c>
      <c r="GP42" s="17">
        <v>110.91316999999999</v>
      </c>
      <c r="GQ42" s="17">
        <v>-2.8131699999999999</v>
      </c>
      <c r="GR42" s="17">
        <v>8.1</v>
      </c>
      <c r="GS42" s="17">
        <v>8</v>
      </c>
      <c r="GT42" s="17">
        <v>9.09</v>
      </c>
      <c r="GU42" s="17">
        <v>-0.99</v>
      </c>
      <c r="GV42" s="17">
        <v>3.6</v>
      </c>
      <c r="GW42" s="17">
        <v>3.0634600000000001</v>
      </c>
      <c r="GX42" s="17">
        <v>6.6261000000000001</v>
      </c>
      <c r="GY42" s="17">
        <v>-3.0261</v>
      </c>
      <c r="GZ42" s="17">
        <v>32.9</v>
      </c>
      <c r="HA42" s="17">
        <v>45</v>
      </c>
      <c r="HB42" s="17">
        <v>34.14631</v>
      </c>
      <c r="HC42" s="17">
        <v>-1.24631</v>
      </c>
      <c r="HD42" s="17">
        <v>14.1</v>
      </c>
      <c r="HE42" s="17">
        <v>17.99606</v>
      </c>
      <c r="HF42" s="17">
        <v>13.00803</v>
      </c>
      <c r="HG42" s="17">
        <v>1.0919700000000001</v>
      </c>
      <c r="HH42" s="17">
        <v>3.8</v>
      </c>
      <c r="HI42" s="17"/>
      <c r="HJ42" s="17">
        <v>3.8872599999999999</v>
      </c>
      <c r="HK42" s="17">
        <v>-8.7260000000000004E-2</v>
      </c>
      <c r="HL42" s="17">
        <v>23.9</v>
      </c>
      <c r="HM42" s="17">
        <v>25.0092</v>
      </c>
      <c r="HN42" s="17">
        <v>25.0092</v>
      </c>
      <c r="HO42" s="17">
        <v>-1.1092</v>
      </c>
      <c r="HP42" s="17">
        <v>95</v>
      </c>
      <c r="HQ42" s="17">
        <v>169</v>
      </c>
      <c r="HR42" s="17">
        <v>110.36583</v>
      </c>
      <c r="HS42" s="17">
        <v>-15.365830000000001</v>
      </c>
      <c r="HT42" s="17"/>
      <c r="HU42" s="17"/>
      <c r="HV42" s="17"/>
      <c r="HW42" s="17">
        <v>0</v>
      </c>
      <c r="HX42" s="17"/>
      <c r="HY42" s="17"/>
      <c r="HZ42" s="17"/>
      <c r="IA42" s="17">
        <v>0</v>
      </c>
      <c r="IB42" s="17"/>
      <c r="IC42" s="17"/>
      <c r="ID42" s="17"/>
      <c r="IE42" s="17">
        <v>0</v>
      </c>
      <c r="IF42" s="17">
        <v>0</v>
      </c>
      <c r="IG42" s="17">
        <v>0</v>
      </c>
      <c r="IH42" s="17"/>
      <c r="II42" s="17">
        <v>0</v>
      </c>
      <c r="IJ42" s="17"/>
      <c r="IK42" s="17"/>
      <c r="IL42" s="17"/>
      <c r="IM42" s="17">
        <v>0</v>
      </c>
      <c r="IN42" s="17"/>
      <c r="IO42" s="17"/>
      <c r="IP42" s="17">
        <v>48.416469999999997</v>
      </c>
      <c r="IQ42" s="17">
        <v>-48.416469999999997</v>
      </c>
      <c r="IR42" s="17"/>
      <c r="IS42" s="17"/>
      <c r="IT42" s="17"/>
      <c r="IU42" s="17">
        <v>0</v>
      </c>
      <c r="IV42" s="17"/>
      <c r="IW42" s="17"/>
      <c r="IX42" s="17"/>
      <c r="IY42" s="17">
        <v>0</v>
      </c>
      <c r="IZ42" s="17"/>
      <c r="JA42" s="17"/>
      <c r="JB42" s="17"/>
      <c r="JC42" s="17">
        <v>0</v>
      </c>
      <c r="JD42" s="17">
        <v>85.7</v>
      </c>
      <c r="JE42" s="17">
        <v>86.999989999999997</v>
      </c>
      <c r="JF42" s="17">
        <v>88.815600000000003</v>
      </c>
      <c r="JG42" s="17">
        <v>-3.1156000000000001</v>
      </c>
      <c r="JH42" s="17">
        <v>51.3</v>
      </c>
      <c r="JI42" s="17">
        <v>0</v>
      </c>
      <c r="JJ42" s="17">
        <v>0</v>
      </c>
      <c r="JK42" s="17">
        <v>51.3</v>
      </c>
      <c r="JL42" s="17">
        <v>149.5</v>
      </c>
      <c r="JM42" s="17">
        <v>50</v>
      </c>
      <c r="JN42" s="17">
        <v>50</v>
      </c>
      <c r="JO42" s="17">
        <v>99.5</v>
      </c>
      <c r="JP42" s="17">
        <v>131.80000000000001</v>
      </c>
      <c r="JQ42" s="17">
        <v>136.66667000000001</v>
      </c>
      <c r="JR42" s="17">
        <v>136.66673</v>
      </c>
      <c r="JS42" s="17">
        <v>-4.8667299999999996</v>
      </c>
      <c r="JT42" s="17">
        <v>143.1</v>
      </c>
      <c r="JU42" s="17">
        <v>68.333330000000004</v>
      </c>
      <c r="JV42" s="17">
        <v>68.333359999999999</v>
      </c>
      <c r="JW42" s="17">
        <v>74.766639999999995</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4.3</v>
      </c>
      <c r="LE42" s="17">
        <v>3.9931199999999998</v>
      </c>
      <c r="LF42" s="17">
        <v>3.9931199999999998</v>
      </c>
      <c r="LG42" s="17">
        <v>0.30687999999999999</v>
      </c>
      <c r="LH42" s="17">
        <v>89.5</v>
      </c>
      <c r="LI42" s="17">
        <v>123.49694</v>
      </c>
      <c r="LJ42" s="17">
        <v>106.49551</v>
      </c>
      <c r="LK42" s="17">
        <v>-16.995509999999999</v>
      </c>
      <c r="LL42" s="17">
        <v>118</v>
      </c>
      <c r="LM42" s="17">
        <v>127.8263</v>
      </c>
      <c r="LN42" s="17">
        <v>125.87508</v>
      </c>
      <c r="LO42" s="17">
        <v>-7.8750799999999996</v>
      </c>
      <c r="LP42" s="17">
        <v>64.3</v>
      </c>
      <c r="LQ42" s="17">
        <v>67.461460000000002</v>
      </c>
      <c r="LR42" s="17">
        <v>67.461460000000002</v>
      </c>
      <c r="LS42" s="17">
        <v>-3.1614599999999999</v>
      </c>
      <c r="LT42" s="17">
        <v>79.7</v>
      </c>
      <c r="LU42" s="17">
        <v>78.567999999999998</v>
      </c>
      <c r="LV42" s="17">
        <v>78.567989999999995</v>
      </c>
      <c r="LW42" s="17">
        <v>1.13201</v>
      </c>
      <c r="LX42" s="17">
        <v>30.3</v>
      </c>
      <c r="LY42" s="17">
        <v>30.097560000000001</v>
      </c>
      <c r="LZ42" s="17">
        <v>30.097560000000001</v>
      </c>
      <c r="MA42" s="17">
        <v>0.20244000000000001</v>
      </c>
      <c r="MB42" s="17"/>
      <c r="MC42" s="17"/>
      <c r="MD42" s="17"/>
      <c r="ME42" s="17">
        <v>0</v>
      </c>
      <c r="MF42" s="17"/>
      <c r="MG42" s="17"/>
      <c r="MH42" s="17"/>
      <c r="MI42" s="17">
        <v>0</v>
      </c>
      <c r="MJ42" s="17"/>
      <c r="MK42" s="17"/>
      <c r="ML42" s="17"/>
      <c r="MM42" s="17">
        <v>0</v>
      </c>
      <c r="MN42" s="17">
        <v>144.19999999999999</v>
      </c>
      <c r="MO42" s="17">
        <v>146.66612000000001</v>
      </c>
      <c r="MP42" s="17">
        <v>117.8323</v>
      </c>
      <c r="MQ42" s="17">
        <v>26.367699999999999</v>
      </c>
      <c r="MR42" s="17">
        <v>145.19999999999999</v>
      </c>
      <c r="MS42" s="17">
        <v>146.66612000000001</v>
      </c>
      <c r="MT42" s="17">
        <v>117.8323</v>
      </c>
      <c r="MU42" s="17">
        <v>27.367699999999999</v>
      </c>
      <c r="MV42" s="17">
        <v>144</v>
      </c>
      <c r="MW42" s="17">
        <v>146.66612000000001</v>
      </c>
      <c r="MX42" s="17">
        <v>117.8323</v>
      </c>
      <c r="MY42" s="17">
        <v>26.1677</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c r="OD42" s="17">
        <v>0.312</v>
      </c>
      <c r="OE42" s="17">
        <v>-0.21199999999999999</v>
      </c>
      <c r="OF42" s="17">
        <v>40.1</v>
      </c>
      <c r="OG42" s="17">
        <v>37.6</v>
      </c>
      <c r="OH42" s="17">
        <v>92.566000000000003</v>
      </c>
      <c r="OI42" s="17">
        <v>-52.466000000000001</v>
      </c>
      <c r="OJ42" s="17">
        <v>4.5999999999999996</v>
      </c>
      <c r="OK42" s="17"/>
      <c r="OL42" s="17">
        <v>5.0990000000000002</v>
      </c>
      <c r="OM42" s="17">
        <v>-0.499</v>
      </c>
      <c r="ON42" s="17">
        <v>4.8</v>
      </c>
      <c r="OO42" s="17">
        <v>7.4</v>
      </c>
      <c r="OP42" s="17">
        <v>13.888</v>
      </c>
      <c r="OQ42" s="17">
        <v>-9.0879999999999992</v>
      </c>
      <c r="OR42" s="17">
        <v>0.1</v>
      </c>
      <c r="OS42" s="17">
        <v>0.5</v>
      </c>
      <c r="OT42" s="17">
        <v>0.5</v>
      </c>
      <c r="OU42" s="17">
        <v>-0.4</v>
      </c>
      <c r="OV42" s="17">
        <v>7.7</v>
      </c>
      <c r="OW42" s="17">
        <v>10</v>
      </c>
      <c r="OX42" s="17">
        <v>17.560970000000001</v>
      </c>
      <c r="OY42" s="17">
        <v>-9.86097</v>
      </c>
      <c r="OZ42" s="17">
        <v>9.9</v>
      </c>
      <c r="PA42" s="17">
        <v>9.9830000000000005</v>
      </c>
      <c r="PB42" s="17">
        <v>9.9830000000000005</v>
      </c>
      <c r="PC42" s="17">
        <v>-8.3000000000000004E-2</v>
      </c>
      <c r="PD42" s="17">
        <v>5.5</v>
      </c>
      <c r="PE42" s="17">
        <v>5.67</v>
      </c>
      <c r="PF42" s="17">
        <v>5.67</v>
      </c>
      <c r="PG42" s="17">
        <v>-0.17</v>
      </c>
      <c r="PH42" s="17">
        <v>1.2</v>
      </c>
      <c r="PI42" s="17">
        <v>1.23</v>
      </c>
      <c r="PJ42" s="17">
        <v>1.23</v>
      </c>
      <c r="PK42" s="17">
        <v>-0.03</v>
      </c>
      <c r="PL42" s="17">
        <v>3.3</v>
      </c>
      <c r="PM42" s="17">
        <v>3</v>
      </c>
      <c r="PN42" s="17"/>
      <c r="PO42" s="17">
        <v>3.3</v>
      </c>
      <c r="PP42" s="17">
        <v>4.5</v>
      </c>
      <c r="PQ42" s="17">
        <v>4.5</v>
      </c>
      <c r="PR42" s="17">
        <v>4.5</v>
      </c>
      <c r="PS42" s="17">
        <v>0</v>
      </c>
      <c r="PT42" s="17"/>
      <c r="PU42" s="17"/>
      <c r="PV42" s="17"/>
      <c r="PW42" s="17">
        <v>0</v>
      </c>
      <c r="PX42" s="17">
        <v>20</v>
      </c>
      <c r="PY42" s="17">
        <v>19.5122</v>
      </c>
      <c r="PZ42" s="17">
        <v>19.51219</v>
      </c>
      <c r="QA42" s="17">
        <v>0.48781000000000002</v>
      </c>
      <c r="QB42" s="17">
        <v>18.7</v>
      </c>
      <c r="QC42" s="17">
        <v>19</v>
      </c>
      <c r="QD42" s="17">
        <v>18.2439</v>
      </c>
      <c r="QE42" s="17">
        <v>0.45610000000000001</v>
      </c>
      <c r="QF42" s="17">
        <v>3.3</v>
      </c>
      <c r="QG42" s="17"/>
      <c r="QH42" s="17">
        <v>3.5</v>
      </c>
      <c r="QI42" s="17">
        <v>-0.2</v>
      </c>
      <c r="QJ42" s="17">
        <v>18.600000000000001</v>
      </c>
      <c r="QK42" s="17">
        <v>19</v>
      </c>
      <c r="QL42" s="17">
        <v>18.048780000000001</v>
      </c>
      <c r="QM42" s="17">
        <v>0.55122000000000004</v>
      </c>
      <c r="QN42" s="17">
        <v>0.2</v>
      </c>
      <c r="QO42" s="17"/>
      <c r="QP42" s="17">
        <v>3.5000000000000003E-2</v>
      </c>
      <c r="QQ42" s="17">
        <v>0.16500000000000001</v>
      </c>
      <c r="QR42" s="17">
        <v>0.1</v>
      </c>
      <c r="QS42" s="17"/>
      <c r="QT42" s="17">
        <v>3.0219999999999998</v>
      </c>
      <c r="QU42" s="17">
        <v>-2.9220000000000002</v>
      </c>
      <c r="QV42" s="17">
        <v>14</v>
      </c>
      <c r="QW42" s="17">
        <v>15.9</v>
      </c>
      <c r="QX42" s="17">
        <v>20.303000000000001</v>
      </c>
      <c r="QY42" s="17">
        <v>-6.3029999999999999</v>
      </c>
      <c r="QZ42" s="17">
        <v>43.8</v>
      </c>
      <c r="RA42" s="17">
        <v>61.8</v>
      </c>
      <c r="RB42" s="17">
        <v>67.861000000000004</v>
      </c>
      <c r="RC42" s="17">
        <v>-24.061</v>
      </c>
      <c r="RD42" s="17">
        <v>4.5</v>
      </c>
      <c r="RE42" s="17">
        <v>5</v>
      </c>
      <c r="RF42" s="17">
        <v>4.2</v>
      </c>
      <c r="RG42" s="17">
        <v>0.3</v>
      </c>
      <c r="RH42" s="17">
        <v>0.4</v>
      </c>
      <c r="RI42" s="17">
        <v>1.2</v>
      </c>
      <c r="RJ42" s="17">
        <v>1.2</v>
      </c>
      <c r="RK42" s="17">
        <v>-0.8</v>
      </c>
      <c r="RL42" s="17">
        <v>2.2000000000000002</v>
      </c>
      <c r="RM42" s="17">
        <v>1.2</v>
      </c>
      <c r="RN42" s="17">
        <v>1.2</v>
      </c>
      <c r="RO42" s="17">
        <v>1</v>
      </c>
      <c r="RP42" s="17">
        <v>3</v>
      </c>
      <c r="RQ42" s="17">
        <v>2.8</v>
      </c>
      <c r="RR42" s="17">
        <v>2.8</v>
      </c>
      <c r="RS42" s="17">
        <v>0.2</v>
      </c>
      <c r="RT42" s="17">
        <v>0</v>
      </c>
      <c r="RU42" s="17"/>
      <c r="RV42" s="17">
        <v>1E-3</v>
      </c>
      <c r="RW42" s="17">
        <v>-1E-3</v>
      </c>
      <c r="RX42" s="17">
        <v>3.2</v>
      </c>
      <c r="RY42" s="17">
        <v>0</v>
      </c>
      <c r="RZ42" s="17">
        <v>0</v>
      </c>
      <c r="SA42" s="17">
        <v>3.2</v>
      </c>
      <c r="SB42" s="17">
        <v>13.2</v>
      </c>
      <c r="SC42" s="17">
        <v>14.001950000000001</v>
      </c>
      <c r="SD42" s="17">
        <v>11.4816</v>
      </c>
      <c r="SE42" s="17">
        <v>1.7183999999999999</v>
      </c>
      <c r="SF42" s="17">
        <v>2.2000000000000002</v>
      </c>
      <c r="SG42" s="17">
        <v>2</v>
      </c>
      <c r="SH42" s="17">
        <v>2</v>
      </c>
      <c r="SI42" s="17">
        <v>0.2</v>
      </c>
      <c r="SJ42" s="17">
        <v>0.4</v>
      </c>
      <c r="SK42" s="17">
        <v>0.4</v>
      </c>
      <c r="SL42" s="17">
        <v>0.7</v>
      </c>
      <c r="SM42" s="17">
        <v>-0.3</v>
      </c>
      <c r="SN42" s="17">
        <v>11.6</v>
      </c>
      <c r="SO42" s="17">
        <v>11.707319999999999</v>
      </c>
      <c r="SP42" s="17">
        <v>11.707319999999999</v>
      </c>
      <c r="SQ42" s="17">
        <v>-0.10732</v>
      </c>
      <c r="SR42" s="17">
        <v>6</v>
      </c>
      <c r="SS42" s="17">
        <v>6.4</v>
      </c>
      <c r="ST42" s="17">
        <v>6.4</v>
      </c>
      <c r="SU42" s="17">
        <v>-0.4</v>
      </c>
      <c r="SV42" s="17">
        <v>9</v>
      </c>
      <c r="SW42" s="17">
        <v>8</v>
      </c>
      <c r="SX42" s="17">
        <v>8</v>
      </c>
      <c r="SY42" s="17">
        <v>1</v>
      </c>
      <c r="SZ42" s="17">
        <v>11.8</v>
      </c>
      <c r="TA42" s="17">
        <v>11.707319999999999</v>
      </c>
      <c r="TB42" s="17">
        <v>11.707319999999999</v>
      </c>
      <c r="TC42" s="17">
        <v>9.2679999999999998E-2</v>
      </c>
      <c r="TD42" s="17">
        <v>19.899999999999999</v>
      </c>
      <c r="TE42" s="17">
        <v>20</v>
      </c>
      <c r="TF42" s="17">
        <v>19.317070000000001</v>
      </c>
      <c r="TG42" s="17">
        <v>0.58292999999999995</v>
      </c>
      <c r="TH42" s="17">
        <v>7.5</v>
      </c>
      <c r="TI42" s="17">
        <v>14.2</v>
      </c>
      <c r="TJ42" s="17">
        <v>17.202000000000002</v>
      </c>
      <c r="TK42" s="17">
        <v>-9.702</v>
      </c>
      <c r="TL42" s="17">
        <v>50.6</v>
      </c>
      <c r="TM42" s="17">
        <v>59.116999999999997</v>
      </c>
      <c r="TN42" s="17">
        <v>59.116999999999997</v>
      </c>
      <c r="TO42" s="17">
        <v>-8.5169999999999995</v>
      </c>
      <c r="TP42" s="17">
        <v>0.3</v>
      </c>
      <c r="TQ42" s="17"/>
      <c r="TR42" s="17">
        <v>1.0249999999999999</v>
      </c>
      <c r="TS42" s="17">
        <v>-0.72499999999999998</v>
      </c>
      <c r="TT42" s="17">
        <v>0</v>
      </c>
      <c r="TU42" s="17">
        <v>0</v>
      </c>
      <c r="TV42" s="17">
        <v>55.194000000000003</v>
      </c>
      <c r="TW42" s="17">
        <v>-55.194000000000003</v>
      </c>
      <c r="TX42" s="17">
        <v>60.4</v>
      </c>
      <c r="TY42" s="17">
        <v>50.4</v>
      </c>
      <c r="TZ42" s="17">
        <v>64.183999999999997</v>
      </c>
      <c r="UA42" s="17">
        <v>-3.7839999999999998</v>
      </c>
      <c r="UB42" s="17">
        <v>0</v>
      </c>
      <c r="UC42" s="17">
        <v>0</v>
      </c>
      <c r="UD42" s="17">
        <v>8.657</v>
      </c>
      <c r="UE42" s="17">
        <v>-8.657</v>
      </c>
      <c r="UF42" s="17">
        <v>7.8</v>
      </c>
      <c r="UG42" s="17">
        <v>7.16</v>
      </c>
      <c r="UH42" s="17">
        <v>7.16</v>
      </c>
      <c r="UI42" s="17">
        <v>0.64</v>
      </c>
      <c r="UJ42" s="17"/>
      <c r="UK42" s="17"/>
      <c r="UL42" s="17">
        <v>11.707319999999999</v>
      </c>
      <c r="UM42" s="17">
        <v>-11.707319999999999</v>
      </c>
      <c r="UN42" s="17">
        <v>3.7268400000000002</v>
      </c>
      <c r="UO42" s="17">
        <v>4</v>
      </c>
      <c r="UP42" s="17">
        <v>4</v>
      </c>
      <c r="UQ42" s="17">
        <v>-0.27316000000000001</v>
      </c>
      <c r="UR42" s="17">
        <v>8.1</v>
      </c>
      <c r="US42" s="17">
        <v>8</v>
      </c>
      <c r="UT42" s="17">
        <v>8</v>
      </c>
      <c r="UU42" s="17">
        <v>0.1</v>
      </c>
      <c r="UV42" s="17">
        <v>15</v>
      </c>
      <c r="UW42" s="17">
        <v>14</v>
      </c>
      <c r="UX42" s="17">
        <v>12.682930000000001</v>
      </c>
      <c r="UY42" s="17">
        <v>2.3170700000000002</v>
      </c>
      <c r="UZ42" s="17">
        <v>15.5</v>
      </c>
      <c r="VA42" s="17">
        <v>15</v>
      </c>
      <c r="VB42" s="17">
        <v>12.682930000000001</v>
      </c>
      <c r="VC42" s="17">
        <v>2.8170700000000002</v>
      </c>
      <c r="VD42" s="17">
        <v>15.5</v>
      </c>
      <c r="VE42" s="17">
        <v>15</v>
      </c>
      <c r="VF42" s="17">
        <v>11.707319999999999</v>
      </c>
      <c r="VG42" s="17">
        <v>3.7926799999999998</v>
      </c>
      <c r="VH42" s="17">
        <v>4.9000000000000004</v>
      </c>
      <c r="VI42" s="17">
        <v>6.2</v>
      </c>
      <c r="VJ42" s="17">
        <v>11.816000000000001</v>
      </c>
      <c r="VK42" s="17">
        <v>-6.9160000000000004</v>
      </c>
      <c r="VL42" s="17">
        <v>14.1</v>
      </c>
      <c r="VM42" s="17"/>
      <c r="VN42" s="17">
        <v>52.79</v>
      </c>
      <c r="VO42" s="17">
        <v>-38.69</v>
      </c>
      <c r="VP42" s="17">
        <v>1.4</v>
      </c>
      <c r="VQ42" s="17"/>
      <c r="VR42" s="17">
        <v>6.7839999999999998</v>
      </c>
      <c r="VS42" s="17">
        <v>-5.3840000000000003</v>
      </c>
      <c r="VT42" s="17">
        <v>4.3</v>
      </c>
      <c r="VU42" s="17"/>
      <c r="VV42" s="17">
        <v>3.4780000000000002</v>
      </c>
      <c r="VW42" s="17">
        <v>0.82199999999999995</v>
      </c>
      <c r="VX42" s="17">
        <v>0.6</v>
      </c>
      <c r="VY42" s="17">
        <v>0.6</v>
      </c>
      <c r="VZ42" s="17">
        <v>0.6</v>
      </c>
      <c r="WA42" s="17">
        <v>0</v>
      </c>
      <c r="WB42" s="17">
        <v>124</v>
      </c>
      <c r="WC42" s="17">
        <v>113</v>
      </c>
      <c r="WD42" s="17">
        <v>113.599</v>
      </c>
      <c r="WE42" s="17">
        <v>10.401</v>
      </c>
      <c r="WF42" s="17">
        <v>118.8</v>
      </c>
      <c r="WG42" s="17">
        <v>115</v>
      </c>
      <c r="WH42" s="17">
        <v>115.51900000000001</v>
      </c>
      <c r="WI42" s="17">
        <v>3.2810000000000001</v>
      </c>
      <c r="WJ42" s="17">
        <v>3.6</v>
      </c>
      <c r="WK42" s="17"/>
      <c r="WL42" s="17">
        <v>3.4809999999999999</v>
      </c>
      <c r="WM42" s="17">
        <v>0.11899999999999999</v>
      </c>
      <c r="WN42" s="17">
        <v>1.1000000000000001</v>
      </c>
      <c r="WO42" s="17"/>
      <c r="WP42" s="17">
        <v>2E-3</v>
      </c>
      <c r="WQ42" s="17">
        <v>1.0980000000000001</v>
      </c>
      <c r="WR42" s="17">
        <v>9.8000000000000007</v>
      </c>
      <c r="WS42" s="17">
        <v>9.6</v>
      </c>
      <c r="WT42" s="17">
        <v>9.6</v>
      </c>
      <c r="WU42" s="17">
        <v>0.2</v>
      </c>
      <c r="WV42" s="17">
        <v>11.2</v>
      </c>
      <c r="WW42" s="17">
        <v>20</v>
      </c>
      <c r="WX42" s="17">
        <v>19.317070000000001</v>
      </c>
      <c r="WY42" s="17">
        <v>-8.11707</v>
      </c>
      <c r="WZ42" s="17">
        <v>10.3</v>
      </c>
      <c r="XA42" s="17">
        <v>10</v>
      </c>
      <c r="XB42" s="17">
        <v>10.7</v>
      </c>
      <c r="XC42" s="17">
        <v>-0.4</v>
      </c>
      <c r="XD42" s="17">
        <v>43.4</v>
      </c>
      <c r="XE42" s="17">
        <v>43.2</v>
      </c>
      <c r="XF42" s="17">
        <v>40</v>
      </c>
      <c r="XG42" s="17">
        <v>3.4</v>
      </c>
      <c r="XH42" s="17">
        <v>10.7</v>
      </c>
      <c r="XI42" s="17">
        <v>10.8</v>
      </c>
      <c r="XJ42" s="17">
        <v>10</v>
      </c>
      <c r="XK42" s="17">
        <v>0.7</v>
      </c>
      <c r="XL42" s="17"/>
      <c r="XM42" s="17"/>
      <c r="XN42" s="17"/>
      <c r="XO42" s="17">
        <v>0</v>
      </c>
      <c r="XP42" s="17"/>
      <c r="XQ42" s="17"/>
      <c r="XR42" s="17"/>
      <c r="XS42" s="17">
        <v>0</v>
      </c>
      <c r="XT42" s="17">
        <v>16.899999999999999</v>
      </c>
      <c r="XU42" s="17">
        <v>17</v>
      </c>
      <c r="XV42" s="17">
        <v>14</v>
      </c>
      <c r="XW42" s="17">
        <v>2.9</v>
      </c>
      <c r="XX42" s="17"/>
      <c r="XY42" s="17"/>
      <c r="XZ42" s="17"/>
      <c r="YA42" s="17">
        <v>0</v>
      </c>
      <c r="YB42" s="17"/>
      <c r="YC42" s="17"/>
      <c r="YD42" s="17"/>
      <c r="YE42" s="17">
        <v>0</v>
      </c>
    </row>
    <row r="43" spans="1:655" ht="24" customHeight="1" x14ac:dyDescent="0.3">
      <c r="A43" s="1"/>
      <c r="B43" s="16" t="s">
        <v>87</v>
      </c>
      <c r="C43" s="16" t="s">
        <v>958</v>
      </c>
      <c r="D43" s="17">
        <v>104.1</v>
      </c>
      <c r="E43" s="17">
        <v>104</v>
      </c>
      <c r="F43" s="17">
        <v>104</v>
      </c>
      <c r="G43" s="17">
        <v>0.1</v>
      </c>
      <c r="H43" s="17">
        <v>647.6</v>
      </c>
      <c r="I43" s="17">
        <v>646.79789000000005</v>
      </c>
      <c r="J43" s="17">
        <v>646.79789000000005</v>
      </c>
      <c r="K43" s="17">
        <v>0.80210999999999999</v>
      </c>
      <c r="L43" s="17">
        <v>217.4</v>
      </c>
      <c r="M43" s="17">
        <v>211.44126</v>
      </c>
      <c r="N43" s="17">
        <v>211.44126</v>
      </c>
      <c r="O43" s="17">
        <v>5.9587399999999997</v>
      </c>
      <c r="P43" s="17"/>
      <c r="Q43" s="17"/>
      <c r="R43" s="17"/>
      <c r="S43" s="17">
        <v>0</v>
      </c>
      <c r="T43" s="17"/>
      <c r="U43" s="17"/>
      <c r="V43" s="17"/>
      <c r="W43" s="17">
        <v>0</v>
      </c>
      <c r="X43" s="17">
        <v>87.8</v>
      </c>
      <c r="Y43" s="17">
        <v>92.026830000000004</v>
      </c>
      <c r="Z43" s="17">
        <v>92.226339999999993</v>
      </c>
      <c r="AA43" s="17">
        <v>-4.4263399999999997</v>
      </c>
      <c r="AB43" s="17">
        <v>184.6</v>
      </c>
      <c r="AC43" s="17">
        <v>190</v>
      </c>
      <c r="AD43" s="17">
        <v>196.09834000000001</v>
      </c>
      <c r="AE43" s="17">
        <v>-11.498340000000001</v>
      </c>
      <c r="AF43" s="17"/>
      <c r="AG43" s="17"/>
      <c r="AH43" s="17"/>
      <c r="AI43" s="17">
        <v>0</v>
      </c>
      <c r="AJ43" s="17"/>
      <c r="AK43" s="17"/>
      <c r="AL43" s="17"/>
      <c r="AM43" s="17">
        <v>0</v>
      </c>
      <c r="AN43" s="17">
        <v>104.2</v>
      </c>
      <c r="AO43" s="17">
        <v>178.76491999999999</v>
      </c>
      <c r="AP43" s="17">
        <v>110.00005</v>
      </c>
      <c r="AQ43" s="17">
        <v>-5.8000499999999997</v>
      </c>
      <c r="AR43" s="17"/>
      <c r="AS43" s="17"/>
      <c r="AT43" s="17"/>
      <c r="AU43" s="17">
        <v>0</v>
      </c>
      <c r="AV43" s="17">
        <v>104.3</v>
      </c>
      <c r="AW43" s="17">
        <v>178.76491999999999</v>
      </c>
      <c r="AX43" s="17">
        <v>110.00005</v>
      </c>
      <c r="AY43" s="17">
        <v>-5.7000500000000001</v>
      </c>
      <c r="AZ43" s="17">
        <v>132.5</v>
      </c>
      <c r="BA43" s="17">
        <v>178.76491999999999</v>
      </c>
      <c r="BB43" s="17">
        <v>110.00005</v>
      </c>
      <c r="BC43" s="17">
        <v>22.499949999999998</v>
      </c>
      <c r="BD43" s="17">
        <v>209.3</v>
      </c>
      <c r="BE43" s="17">
        <v>209.29819000000001</v>
      </c>
      <c r="BF43" s="17">
        <v>195.12199000000001</v>
      </c>
      <c r="BG43" s="17">
        <v>14.17801</v>
      </c>
      <c r="BH43" s="17">
        <v>109</v>
      </c>
      <c r="BI43" s="17">
        <v>104.6491</v>
      </c>
      <c r="BJ43" s="17">
        <v>97.560990000000004</v>
      </c>
      <c r="BK43" s="17">
        <v>11.43901</v>
      </c>
      <c r="BL43" s="17">
        <v>343.7</v>
      </c>
      <c r="BM43" s="17">
        <v>295.95548000000002</v>
      </c>
      <c r="BN43" s="17">
        <v>568.29853000000003</v>
      </c>
      <c r="BO43" s="17">
        <v>-224.59853000000001</v>
      </c>
      <c r="BP43" s="17">
        <v>5.4</v>
      </c>
      <c r="BQ43" s="17">
        <v>5.4891500000000004</v>
      </c>
      <c r="BR43" s="17">
        <v>5.4891399999999999</v>
      </c>
      <c r="BS43" s="17">
        <v>-8.9139999999999997E-2</v>
      </c>
      <c r="BT43" s="17"/>
      <c r="BU43" s="17"/>
      <c r="BV43" s="17"/>
      <c r="BW43" s="17">
        <v>0</v>
      </c>
      <c r="BX43" s="17"/>
      <c r="BY43" s="17"/>
      <c r="BZ43" s="17"/>
      <c r="CA43" s="17">
        <v>0</v>
      </c>
      <c r="CB43" s="17"/>
      <c r="CC43" s="17"/>
      <c r="CD43" s="17"/>
      <c r="CE43" s="17">
        <v>0</v>
      </c>
      <c r="CF43" s="17"/>
      <c r="CG43" s="17"/>
      <c r="CH43" s="17"/>
      <c r="CI43" s="17">
        <v>0</v>
      </c>
      <c r="CJ43" s="17">
        <v>163.80000000000001</v>
      </c>
      <c r="CK43" s="17">
        <v>164.70732000000001</v>
      </c>
      <c r="CL43" s="17">
        <v>164.70732000000001</v>
      </c>
      <c r="CM43" s="17">
        <v>-0.90732000000000002</v>
      </c>
      <c r="CN43" s="17">
        <v>7.7</v>
      </c>
      <c r="CO43" s="17">
        <v>6.8335499999999998</v>
      </c>
      <c r="CP43" s="17">
        <v>5.1346499999999997</v>
      </c>
      <c r="CQ43" s="17">
        <v>2.56535</v>
      </c>
      <c r="CR43" s="17">
        <v>5.3</v>
      </c>
      <c r="CS43" s="17">
        <v>3.75102</v>
      </c>
      <c r="CT43" s="17">
        <v>2.8184800000000001</v>
      </c>
      <c r="CU43" s="17">
        <v>2.4815200000000002</v>
      </c>
      <c r="CV43" s="17"/>
      <c r="CW43" s="17"/>
      <c r="CX43" s="17">
        <v>0</v>
      </c>
      <c r="CY43" s="17">
        <v>0</v>
      </c>
      <c r="CZ43" s="17">
        <v>6.9</v>
      </c>
      <c r="DA43" s="17">
        <v>6.8787000000000003</v>
      </c>
      <c r="DB43" s="17">
        <v>6.8787000000000003</v>
      </c>
      <c r="DC43" s="17">
        <v>2.1299999999999999E-2</v>
      </c>
      <c r="DD43" s="17">
        <v>10.3</v>
      </c>
      <c r="DE43" s="17">
        <v>12.260400000000001</v>
      </c>
      <c r="DF43" s="17">
        <v>14.992190000000001</v>
      </c>
      <c r="DG43" s="17">
        <v>-4.6921900000000001</v>
      </c>
      <c r="DH43" s="17">
        <v>45.3</v>
      </c>
      <c r="DI43" s="17">
        <v>67.146360000000001</v>
      </c>
      <c r="DJ43" s="17">
        <v>82.10754</v>
      </c>
      <c r="DK43" s="17">
        <v>-36.807540000000003</v>
      </c>
      <c r="DL43" s="17"/>
      <c r="DM43" s="17"/>
      <c r="DN43" s="17"/>
      <c r="DO43" s="17">
        <v>0</v>
      </c>
      <c r="DP43" s="17"/>
      <c r="DQ43" s="17"/>
      <c r="DR43" s="17"/>
      <c r="DS43" s="17">
        <v>0</v>
      </c>
      <c r="DT43" s="17"/>
      <c r="DU43" s="17"/>
      <c r="DV43" s="17"/>
      <c r="DW43" s="17">
        <v>0</v>
      </c>
      <c r="DX43" s="17"/>
      <c r="DY43" s="17"/>
      <c r="DZ43" s="17"/>
      <c r="EA43" s="17">
        <v>0</v>
      </c>
      <c r="EB43" s="17">
        <v>111.1</v>
      </c>
      <c r="EC43" s="17">
        <v>111</v>
      </c>
      <c r="ED43" s="17">
        <v>112.90536</v>
      </c>
      <c r="EE43" s="17">
        <v>-1.8053600000000001</v>
      </c>
      <c r="EF43" s="17">
        <v>132.6</v>
      </c>
      <c r="EG43" s="17">
        <v>131.31389999999999</v>
      </c>
      <c r="EH43" s="17">
        <v>221.30108000000001</v>
      </c>
      <c r="EI43" s="17">
        <v>-88.701080000000005</v>
      </c>
      <c r="EJ43" s="17"/>
      <c r="EK43" s="17"/>
      <c r="EL43" s="17"/>
      <c r="EM43" s="17">
        <v>0</v>
      </c>
      <c r="EN43" s="17"/>
      <c r="EO43" s="17"/>
      <c r="EP43" s="17"/>
      <c r="EQ43" s="17">
        <v>0</v>
      </c>
      <c r="ER43" s="17"/>
      <c r="ES43" s="17"/>
      <c r="ET43" s="17"/>
      <c r="EU43" s="17">
        <v>0</v>
      </c>
      <c r="EV43" s="17">
        <v>6.5</v>
      </c>
      <c r="EW43" s="17">
        <v>6.39</v>
      </c>
      <c r="EX43" s="17">
        <v>6.39</v>
      </c>
      <c r="EY43" s="17">
        <v>0.11</v>
      </c>
      <c r="EZ43" s="17">
        <v>229.7</v>
      </c>
      <c r="FA43" s="17">
        <v>229.30732</v>
      </c>
      <c r="FB43" s="17">
        <v>229.30732</v>
      </c>
      <c r="FC43" s="17">
        <v>0.39267999999999997</v>
      </c>
      <c r="FD43" s="17">
        <v>57</v>
      </c>
      <c r="FE43" s="17">
        <v>61.005040000000001</v>
      </c>
      <c r="FF43" s="17">
        <v>61.005040000000001</v>
      </c>
      <c r="FG43" s="17">
        <v>-4.0050400000000002</v>
      </c>
      <c r="FH43" s="17">
        <v>75.400000000000006</v>
      </c>
      <c r="FI43" s="17">
        <v>75.279839999999993</v>
      </c>
      <c r="FJ43" s="17">
        <v>133.81639000000001</v>
      </c>
      <c r="FK43" s="17">
        <v>-58.41639</v>
      </c>
      <c r="FL43" s="17">
        <v>30.4</v>
      </c>
      <c r="FM43" s="17">
        <v>30.165790000000001</v>
      </c>
      <c r="FN43" s="17">
        <v>30.165790000000001</v>
      </c>
      <c r="FO43" s="17">
        <v>0.23421</v>
      </c>
      <c r="FP43" s="17">
        <v>18.600000000000001</v>
      </c>
      <c r="FQ43" s="17">
        <v>19.28585</v>
      </c>
      <c r="FR43" s="17">
        <v>19.28585</v>
      </c>
      <c r="FS43" s="17">
        <v>-0.68584999999999996</v>
      </c>
      <c r="FT43" s="17">
        <v>19.7</v>
      </c>
      <c r="FU43" s="17">
        <v>20</v>
      </c>
      <c r="FV43" s="17">
        <v>19.317070000000001</v>
      </c>
      <c r="FW43" s="17">
        <v>0.38292999999999999</v>
      </c>
      <c r="FX43" s="17">
        <v>90.4</v>
      </c>
      <c r="FY43" s="17">
        <v>87.657560000000004</v>
      </c>
      <c r="FZ43" s="17">
        <v>87.657560000000004</v>
      </c>
      <c r="GA43" s="17">
        <v>2.7424400000000002</v>
      </c>
      <c r="GB43" s="17">
        <v>181.77790999999999</v>
      </c>
      <c r="GC43" s="17">
        <v>181.66672</v>
      </c>
      <c r="GD43" s="17">
        <v>136.01992000000001</v>
      </c>
      <c r="GE43" s="17">
        <v>45.757989999999999</v>
      </c>
      <c r="GF43" s="17">
        <v>181.48493999999999</v>
      </c>
      <c r="GG43" s="17">
        <v>181.66672</v>
      </c>
      <c r="GH43" s="17">
        <v>136.01992000000001</v>
      </c>
      <c r="GI43" s="17">
        <v>45.465020000000003</v>
      </c>
      <c r="GJ43" s="17">
        <v>183.38731000000001</v>
      </c>
      <c r="GK43" s="17">
        <v>181.66672</v>
      </c>
      <c r="GL43" s="17">
        <v>136.01992000000001</v>
      </c>
      <c r="GM43" s="17">
        <v>47.36739</v>
      </c>
      <c r="GN43" s="17">
        <v>108</v>
      </c>
      <c r="GO43" s="17">
        <v>106.21409</v>
      </c>
      <c r="GP43" s="17">
        <v>110.91316999999999</v>
      </c>
      <c r="GQ43" s="17">
        <v>-2.91317</v>
      </c>
      <c r="GR43" s="17">
        <v>8.1</v>
      </c>
      <c r="GS43" s="17">
        <v>8</v>
      </c>
      <c r="GT43" s="17">
        <v>9.09</v>
      </c>
      <c r="GU43" s="17">
        <v>-0.99</v>
      </c>
      <c r="GV43" s="17">
        <v>3.5</v>
      </c>
      <c r="GW43" s="17">
        <v>3.0634600000000001</v>
      </c>
      <c r="GX43" s="17">
        <v>6.6261000000000001</v>
      </c>
      <c r="GY43" s="17">
        <v>-3.1261000000000001</v>
      </c>
      <c r="GZ43" s="17">
        <v>46.9</v>
      </c>
      <c r="HA43" s="17">
        <v>47.26634</v>
      </c>
      <c r="HB43" s="17">
        <v>34.146320000000003</v>
      </c>
      <c r="HC43" s="17">
        <v>12.753679999999999</v>
      </c>
      <c r="HD43" s="17">
        <v>14</v>
      </c>
      <c r="HE43" s="17">
        <v>17.99606</v>
      </c>
      <c r="HF43" s="17">
        <v>13.00803</v>
      </c>
      <c r="HG43" s="17">
        <v>0.99197000000000002</v>
      </c>
      <c r="HH43" s="17">
        <v>3.8</v>
      </c>
      <c r="HI43" s="17"/>
      <c r="HJ43" s="17">
        <v>3.8872599999999999</v>
      </c>
      <c r="HK43" s="17">
        <v>-8.7260000000000004E-2</v>
      </c>
      <c r="HL43" s="17">
        <v>23.8</v>
      </c>
      <c r="HM43" s="17">
        <v>25.0092</v>
      </c>
      <c r="HN43" s="17">
        <v>25.0092</v>
      </c>
      <c r="HO43" s="17">
        <v>-1.2092000000000001</v>
      </c>
      <c r="HP43" s="17">
        <v>52.7</v>
      </c>
      <c r="HQ43" s="17">
        <v>169</v>
      </c>
      <c r="HR43" s="17">
        <v>110.36583</v>
      </c>
      <c r="HS43" s="17">
        <v>-57.66583</v>
      </c>
      <c r="HT43" s="17"/>
      <c r="HU43" s="17"/>
      <c r="HV43" s="17"/>
      <c r="HW43" s="17">
        <v>0</v>
      </c>
      <c r="HX43" s="17"/>
      <c r="HY43" s="17"/>
      <c r="HZ43" s="17"/>
      <c r="IA43" s="17">
        <v>0</v>
      </c>
      <c r="IB43" s="17"/>
      <c r="IC43" s="17"/>
      <c r="ID43" s="17"/>
      <c r="IE43" s="17">
        <v>0</v>
      </c>
      <c r="IF43" s="17">
        <v>8.9</v>
      </c>
      <c r="IG43" s="17">
        <v>0</v>
      </c>
      <c r="IH43" s="17"/>
      <c r="II43" s="17">
        <v>8.9</v>
      </c>
      <c r="IJ43" s="17"/>
      <c r="IK43" s="17"/>
      <c r="IL43" s="17"/>
      <c r="IM43" s="17">
        <v>0</v>
      </c>
      <c r="IN43" s="17"/>
      <c r="IO43" s="17"/>
      <c r="IP43" s="17">
        <v>48.416469999999997</v>
      </c>
      <c r="IQ43" s="17">
        <v>-48.416469999999997</v>
      </c>
      <c r="IR43" s="17"/>
      <c r="IS43" s="17"/>
      <c r="IT43" s="17"/>
      <c r="IU43" s="17">
        <v>0</v>
      </c>
      <c r="IV43" s="17"/>
      <c r="IW43" s="17"/>
      <c r="IX43" s="17"/>
      <c r="IY43" s="17">
        <v>0</v>
      </c>
      <c r="IZ43" s="17"/>
      <c r="JA43" s="17"/>
      <c r="JB43" s="17"/>
      <c r="JC43" s="17">
        <v>0</v>
      </c>
      <c r="JD43" s="17">
        <v>85.7</v>
      </c>
      <c r="JE43" s="17">
        <v>86.999989999999997</v>
      </c>
      <c r="JF43" s="17">
        <v>88.815600000000003</v>
      </c>
      <c r="JG43" s="17">
        <v>-3.1156000000000001</v>
      </c>
      <c r="JH43" s="17">
        <v>61.9</v>
      </c>
      <c r="JI43" s="17">
        <v>0</v>
      </c>
      <c r="JJ43" s="17">
        <v>0</v>
      </c>
      <c r="JK43" s="17">
        <v>61.9</v>
      </c>
      <c r="JL43" s="17">
        <v>173.4</v>
      </c>
      <c r="JM43" s="17">
        <v>60</v>
      </c>
      <c r="JN43" s="17">
        <v>60</v>
      </c>
      <c r="JO43" s="17">
        <v>113.4</v>
      </c>
      <c r="JP43" s="17">
        <v>200</v>
      </c>
      <c r="JQ43" s="17">
        <v>136.66667000000001</v>
      </c>
      <c r="JR43" s="17">
        <v>136.66674</v>
      </c>
      <c r="JS43" s="17">
        <v>63.333260000000003</v>
      </c>
      <c r="JT43" s="17">
        <v>179.7</v>
      </c>
      <c r="JU43" s="17">
        <v>68.333330000000004</v>
      </c>
      <c r="JV43" s="17">
        <v>68.333370000000002</v>
      </c>
      <c r="JW43" s="17">
        <v>111.36663</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4.3</v>
      </c>
      <c r="LE43" s="17">
        <v>3.9931199999999998</v>
      </c>
      <c r="LF43" s="17">
        <v>3.9931199999999998</v>
      </c>
      <c r="LG43" s="17">
        <v>0.30687999999999999</v>
      </c>
      <c r="LH43" s="17">
        <v>66.2</v>
      </c>
      <c r="LI43" s="17">
        <v>123.49694</v>
      </c>
      <c r="LJ43" s="17">
        <v>114.25261</v>
      </c>
      <c r="LK43" s="17">
        <v>-48.052610000000001</v>
      </c>
      <c r="LL43" s="17">
        <v>112.5</v>
      </c>
      <c r="LM43" s="17">
        <v>127.8263</v>
      </c>
      <c r="LN43" s="17">
        <v>125.87508</v>
      </c>
      <c r="LO43" s="17">
        <v>-13.375080000000001</v>
      </c>
      <c r="LP43" s="17">
        <v>64.3</v>
      </c>
      <c r="LQ43" s="17">
        <v>67.461460000000002</v>
      </c>
      <c r="LR43" s="17">
        <v>67.461460000000002</v>
      </c>
      <c r="LS43" s="17">
        <v>-3.1614599999999999</v>
      </c>
      <c r="LT43" s="17">
        <v>77.599999999999994</v>
      </c>
      <c r="LU43" s="17">
        <v>78.567999999999998</v>
      </c>
      <c r="LV43" s="17">
        <v>78.567989999999995</v>
      </c>
      <c r="LW43" s="17">
        <v>-0.96799000000000002</v>
      </c>
      <c r="LX43" s="17">
        <v>30.3</v>
      </c>
      <c r="LY43" s="17">
        <v>30.097560000000001</v>
      </c>
      <c r="LZ43" s="17">
        <v>30.097560000000001</v>
      </c>
      <c r="MA43" s="17">
        <v>0.20244000000000001</v>
      </c>
      <c r="MB43" s="17"/>
      <c r="MC43" s="17"/>
      <c r="MD43" s="17"/>
      <c r="ME43" s="17">
        <v>0</v>
      </c>
      <c r="MF43" s="17"/>
      <c r="MG43" s="17"/>
      <c r="MH43" s="17"/>
      <c r="MI43" s="17">
        <v>0</v>
      </c>
      <c r="MJ43" s="17"/>
      <c r="MK43" s="17"/>
      <c r="ML43" s="17"/>
      <c r="MM43" s="17">
        <v>0</v>
      </c>
      <c r="MN43" s="17">
        <v>144.9</v>
      </c>
      <c r="MO43" s="17">
        <v>146.66612000000001</v>
      </c>
      <c r="MP43" s="17">
        <v>146.66594000000001</v>
      </c>
      <c r="MQ43" s="17">
        <v>-1.7659400000000001</v>
      </c>
      <c r="MR43" s="17">
        <v>145.80000000000001</v>
      </c>
      <c r="MS43" s="17">
        <v>146.66612000000001</v>
      </c>
      <c r="MT43" s="17">
        <v>146.66594000000001</v>
      </c>
      <c r="MU43" s="17">
        <v>-0.86594000000000004</v>
      </c>
      <c r="MV43" s="17">
        <v>148.1</v>
      </c>
      <c r="MW43" s="17">
        <v>146.66612000000001</v>
      </c>
      <c r="MX43" s="17">
        <v>146.66594000000001</v>
      </c>
      <c r="MY43" s="17">
        <v>1.4340599999999999</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c r="OD43" s="17">
        <v>0.107</v>
      </c>
      <c r="OE43" s="17">
        <v>-0.107</v>
      </c>
      <c r="OF43" s="17">
        <v>56</v>
      </c>
      <c r="OG43" s="17">
        <v>39.1</v>
      </c>
      <c r="OH43" s="17">
        <v>93.795000000000002</v>
      </c>
      <c r="OI43" s="17">
        <v>-37.795000000000002</v>
      </c>
      <c r="OJ43" s="17">
        <v>0</v>
      </c>
      <c r="OK43" s="17"/>
      <c r="OL43" s="17">
        <v>0.23899999999999999</v>
      </c>
      <c r="OM43" s="17">
        <v>-0.23899999999999999</v>
      </c>
      <c r="ON43" s="17">
        <v>0.9</v>
      </c>
      <c r="OO43" s="17">
        <v>6.2</v>
      </c>
      <c r="OP43" s="17">
        <v>13.157</v>
      </c>
      <c r="OQ43" s="17">
        <v>-12.257</v>
      </c>
      <c r="OR43" s="17">
        <v>0</v>
      </c>
      <c r="OS43" s="17">
        <v>0.5</v>
      </c>
      <c r="OT43" s="17">
        <v>0.5</v>
      </c>
      <c r="OU43" s="17">
        <v>-0.5</v>
      </c>
      <c r="OV43" s="17">
        <v>17.399999999999999</v>
      </c>
      <c r="OW43" s="17">
        <v>10</v>
      </c>
      <c r="OX43" s="17">
        <v>17.560970000000001</v>
      </c>
      <c r="OY43" s="17">
        <v>-0.16097</v>
      </c>
      <c r="OZ43" s="17">
        <v>9.9</v>
      </c>
      <c r="PA43" s="17">
        <v>9.9830000000000005</v>
      </c>
      <c r="PB43" s="17">
        <v>9.9830000000000005</v>
      </c>
      <c r="PC43" s="17">
        <v>-8.3000000000000004E-2</v>
      </c>
      <c r="PD43" s="17">
        <v>5.3</v>
      </c>
      <c r="PE43" s="17">
        <v>5.67</v>
      </c>
      <c r="PF43" s="17">
        <v>5.67</v>
      </c>
      <c r="PG43" s="17">
        <v>-0.37</v>
      </c>
      <c r="PH43" s="17">
        <v>1.2</v>
      </c>
      <c r="PI43" s="17">
        <v>1.23</v>
      </c>
      <c r="PJ43" s="17">
        <v>1.23</v>
      </c>
      <c r="PK43" s="17">
        <v>-0.03</v>
      </c>
      <c r="PL43" s="17">
        <v>3.3</v>
      </c>
      <c r="PM43" s="17">
        <v>3</v>
      </c>
      <c r="PN43" s="17"/>
      <c r="PO43" s="17">
        <v>3.3</v>
      </c>
      <c r="PP43" s="17">
        <v>4.4000000000000004</v>
      </c>
      <c r="PQ43" s="17">
        <v>4.5</v>
      </c>
      <c r="PR43" s="17">
        <v>4.5</v>
      </c>
      <c r="PS43" s="17">
        <v>-0.1</v>
      </c>
      <c r="PT43" s="17"/>
      <c r="PU43" s="17"/>
      <c r="PV43" s="17"/>
      <c r="PW43" s="17">
        <v>0</v>
      </c>
      <c r="PX43" s="17">
        <v>20</v>
      </c>
      <c r="PY43" s="17">
        <v>19.5122</v>
      </c>
      <c r="PZ43" s="17">
        <v>19.51219</v>
      </c>
      <c r="QA43" s="17">
        <v>0.48781000000000002</v>
      </c>
      <c r="QB43" s="17">
        <v>18.600000000000001</v>
      </c>
      <c r="QC43" s="17">
        <v>19</v>
      </c>
      <c r="QD43" s="17">
        <v>18.2439</v>
      </c>
      <c r="QE43" s="17">
        <v>0.35610000000000003</v>
      </c>
      <c r="QF43" s="17">
        <v>3.5</v>
      </c>
      <c r="QG43" s="17"/>
      <c r="QH43" s="17">
        <v>0</v>
      </c>
      <c r="QI43" s="17">
        <v>3.5</v>
      </c>
      <c r="QJ43" s="17">
        <v>18.600000000000001</v>
      </c>
      <c r="QK43" s="17">
        <v>19</v>
      </c>
      <c r="QL43" s="17">
        <v>18.048780000000001</v>
      </c>
      <c r="QM43" s="17">
        <v>0.55122000000000004</v>
      </c>
      <c r="QN43" s="17">
        <v>0</v>
      </c>
      <c r="QO43" s="17"/>
      <c r="QP43" s="17">
        <v>0</v>
      </c>
      <c r="QQ43" s="17">
        <v>0</v>
      </c>
      <c r="QR43" s="17">
        <v>0</v>
      </c>
      <c r="QS43" s="17"/>
      <c r="QT43" s="17">
        <v>0.13300000000000001</v>
      </c>
      <c r="QU43" s="17">
        <v>-0.13300000000000001</v>
      </c>
      <c r="QV43" s="17">
        <v>14.5</v>
      </c>
      <c r="QW43" s="17">
        <v>16</v>
      </c>
      <c r="QX43" s="17">
        <v>20.521000000000001</v>
      </c>
      <c r="QY43" s="17">
        <v>-6.0209999999999999</v>
      </c>
      <c r="QZ43" s="17">
        <v>45.5</v>
      </c>
      <c r="RA43" s="17">
        <v>59.7</v>
      </c>
      <c r="RB43" s="17">
        <v>67.811999999999998</v>
      </c>
      <c r="RC43" s="17">
        <v>-22.312000000000001</v>
      </c>
      <c r="RD43" s="17">
        <v>4.5</v>
      </c>
      <c r="RE43" s="17">
        <v>5</v>
      </c>
      <c r="RF43" s="17">
        <v>4.2</v>
      </c>
      <c r="RG43" s="17">
        <v>0.3</v>
      </c>
      <c r="RH43" s="17">
        <v>0.4</v>
      </c>
      <c r="RI43" s="17">
        <v>1.2</v>
      </c>
      <c r="RJ43" s="17">
        <v>1.2</v>
      </c>
      <c r="RK43" s="17">
        <v>-0.8</v>
      </c>
      <c r="RL43" s="17">
        <v>2.2000000000000002</v>
      </c>
      <c r="RM43" s="17">
        <v>1.2</v>
      </c>
      <c r="RN43" s="17">
        <v>1.2</v>
      </c>
      <c r="RO43" s="17">
        <v>1</v>
      </c>
      <c r="RP43" s="17">
        <v>3.1</v>
      </c>
      <c r="RQ43" s="17">
        <v>2.8</v>
      </c>
      <c r="RR43" s="17">
        <v>2.8</v>
      </c>
      <c r="RS43" s="17">
        <v>0.3</v>
      </c>
      <c r="RT43" s="17">
        <v>0</v>
      </c>
      <c r="RU43" s="17"/>
      <c r="RV43" s="17">
        <v>0</v>
      </c>
      <c r="RW43" s="17">
        <v>0</v>
      </c>
      <c r="RX43" s="17">
        <v>3.2</v>
      </c>
      <c r="RY43" s="17">
        <v>0</v>
      </c>
      <c r="RZ43" s="17">
        <v>0</v>
      </c>
      <c r="SA43" s="17">
        <v>3.2</v>
      </c>
      <c r="SB43" s="17">
        <v>13.2</v>
      </c>
      <c r="SC43" s="17">
        <v>14.001950000000001</v>
      </c>
      <c r="SD43" s="17">
        <v>11.4816</v>
      </c>
      <c r="SE43" s="17">
        <v>1.7183999999999999</v>
      </c>
      <c r="SF43" s="17">
        <v>2.2000000000000002</v>
      </c>
      <c r="SG43" s="17">
        <v>2</v>
      </c>
      <c r="SH43" s="17">
        <v>2</v>
      </c>
      <c r="SI43" s="17">
        <v>0.2</v>
      </c>
      <c r="SJ43" s="17">
        <v>0.4</v>
      </c>
      <c r="SK43" s="17">
        <v>0.4</v>
      </c>
      <c r="SL43" s="17">
        <v>0.7</v>
      </c>
      <c r="SM43" s="17">
        <v>-0.3</v>
      </c>
      <c r="SN43" s="17">
        <v>11.7</v>
      </c>
      <c r="SO43" s="17">
        <v>11.707319999999999</v>
      </c>
      <c r="SP43" s="17">
        <v>11.707319999999999</v>
      </c>
      <c r="SQ43" s="17">
        <v>-7.3200000000000001E-3</v>
      </c>
      <c r="SR43" s="17">
        <v>6</v>
      </c>
      <c r="SS43" s="17">
        <v>6.4</v>
      </c>
      <c r="ST43" s="17">
        <v>6.4</v>
      </c>
      <c r="SU43" s="17">
        <v>-0.4</v>
      </c>
      <c r="SV43" s="17">
        <v>9.5</v>
      </c>
      <c r="SW43" s="17">
        <v>8</v>
      </c>
      <c r="SX43" s="17">
        <v>8</v>
      </c>
      <c r="SY43" s="17">
        <v>1.5</v>
      </c>
      <c r="SZ43" s="17">
        <v>12.3</v>
      </c>
      <c r="TA43" s="17">
        <v>11.707319999999999</v>
      </c>
      <c r="TB43" s="17">
        <v>11.707319999999999</v>
      </c>
      <c r="TC43" s="17">
        <v>0.59267999999999998</v>
      </c>
      <c r="TD43" s="17">
        <v>20</v>
      </c>
      <c r="TE43" s="17">
        <v>20</v>
      </c>
      <c r="TF43" s="17">
        <v>19.317070000000001</v>
      </c>
      <c r="TG43" s="17">
        <v>0.68293000000000004</v>
      </c>
      <c r="TH43" s="17">
        <v>9.5</v>
      </c>
      <c r="TI43" s="17">
        <v>13.9</v>
      </c>
      <c r="TJ43" s="17">
        <v>16.809000000000001</v>
      </c>
      <c r="TK43" s="17">
        <v>-7.3090000000000002</v>
      </c>
      <c r="TL43" s="17">
        <v>56.4</v>
      </c>
      <c r="TM43" s="17">
        <v>57.128</v>
      </c>
      <c r="TN43" s="17">
        <v>57.128</v>
      </c>
      <c r="TO43" s="17">
        <v>-0.72799999999999998</v>
      </c>
      <c r="TP43" s="17">
        <v>0</v>
      </c>
      <c r="TQ43" s="17"/>
      <c r="TR43" s="17">
        <v>0</v>
      </c>
      <c r="TS43" s="17">
        <v>0</v>
      </c>
      <c r="TT43" s="17">
        <v>0</v>
      </c>
      <c r="TU43" s="17">
        <v>0</v>
      </c>
      <c r="TV43" s="17">
        <v>55.954000000000001</v>
      </c>
      <c r="TW43" s="17">
        <v>-55.954000000000001</v>
      </c>
      <c r="TX43" s="17">
        <v>63.4</v>
      </c>
      <c r="TY43" s="17">
        <v>51.5</v>
      </c>
      <c r="TZ43" s="17">
        <v>65.36</v>
      </c>
      <c r="UA43" s="17">
        <v>-1.96</v>
      </c>
      <c r="UB43" s="17">
        <v>0</v>
      </c>
      <c r="UC43" s="17">
        <v>0</v>
      </c>
      <c r="UD43" s="17">
        <v>8.5050000000000008</v>
      </c>
      <c r="UE43" s="17">
        <v>-8.5050000000000008</v>
      </c>
      <c r="UF43" s="17">
        <v>8.3000000000000007</v>
      </c>
      <c r="UG43" s="17">
        <v>6.87</v>
      </c>
      <c r="UH43" s="17">
        <v>6.87</v>
      </c>
      <c r="UI43" s="17">
        <v>1.43</v>
      </c>
      <c r="UJ43" s="17"/>
      <c r="UK43" s="17"/>
      <c r="UL43" s="17">
        <v>11.707319999999999</v>
      </c>
      <c r="UM43" s="17">
        <v>-11.707319999999999</v>
      </c>
      <c r="UN43" s="17">
        <v>3.7263099999999998</v>
      </c>
      <c r="UO43" s="17">
        <v>4</v>
      </c>
      <c r="UP43" s="17">
        <v>4</v>
      </c>
      <c r="UQ43" s="17">
        <v>-0.27368999999999999</v>
      </c>
      <c r="UR43" s="17">
        <v>7.7</v>
      </c>
      <c r="US43" s="17">
        <v>8</v>
      </c>
      <c r="UT43" s="17">
        <v>8</v>
      </c>
      <c r="UU43" s="17">
        <v>-0.3</v>
      </c>
      <c r="UV43" s="17">
        <v>15</v>
      </c>
      <c r="UW43" s="17">
        <v>14</v>
      </c>
      <c r="UX43" s="17">
        <v>12.682930000000001</v>
      </c>
      <c r="UY43" s="17">
        <v>2.3170700000000002</v>
      </c>
      <c r="UZ43" s="17">
        <v>15.5</v>
      </c>
      <c r="VA43" s="17">
        <v>15</v>
      </c>
      <c r="VB43" s="17">
        <v>12.682930000000001</v>
      </c>
      <c r="VC43" s="17">
        <v>2.8170700000000002</v>
      </c>
      <c r="VD43" s="17">
        <v>15.5</v>
      </c>
      <c r="VE43" s="17">
        <v>15</v>
      </c>
      <c r="VF43" s="17">
        <v>11.707319999999999</v>
      </c>
      <c r="VG43" s="17">
        <v>3.7926799999999998</v>
      </c>
      <c r="VH43" s="17">
        <v>0.5</v>
      </c>
      <c r="VI43" s="17">
        <v>5.3</v>
      </c>
      <c r="VJ43" s="17">
        <v>10.879</v>
      </c>
      <c r="VK43" s="17">
        <v>-10.379</v>
      </c>
      <c r="VL43" s="17">
        <v>0</v>
      </c>
      <c r="VM43" s="17"/>
      <c r="VN43" s="17">
        <v>9.3000000000000007</v>
      </c>
      <c r="VO43" s="17">
        <v>-9.3000000000000007</v>
      </c>
      <c r="VP43" s="17">
        <v>0</v>
      </c>
      <c r="VQ43" s="17"/>
      <c r="VR43" s="17">
        <v>0.41399999999999998</v>
      </c>
      <c r="VS43" s="17">
        <v>-0.41399999999999998</v>
      </c>
      <c r="VT43" s="17">
        <v>0</v>
      </c>
      <c r="VU43" s="17"/>
      <c r="VV43" s="17">
        <v>0.01</v>
      </c>
      <c r="VW43" s="17">
        <v>-0.01</v>
      </c>
      <c r="VX43" s="17">
        <v>0.6</v>
      </c>
      <c r="VY43" s="17">
        <v>0.6</v>
      </c>
      <c r="VZ43" s="17">
        <v>0.6</v>
      </c>
      <c r="WA43" s="17">
        <v>0</v>
      </c>
      <c r="WB43" s="17">
        <v>123.7</v>
      </c>
      <c r="WC43" s="17">
        <v>114</v>
      </c>
      <c r="WD43" s="17">
        <v>113.202</v>
      </c>
      <c r="WE43" s="17">
        <v>10.497999999999999</v>
      </c>
      <c r="WF43" s="17">
        <v>112.8</v>
      </c>
      <c r="WG43" s="17">
        <v>114</v>
      </c>
      <c r="WH43" s="17">
        <v>113.251</v>
      </c>
      <c r="WI43" s="17">
        <v>-0.45100000000000001</v>
      </c>
      <c r="WJ43" s="17">
        <v>0</v>
      </c>
      <c r="WK43" s="17"/>
      <c r="WL43" s="17">
        <v>8.9999999999999993E-3</v>
      </c>
      <c r="WM43" s="17">
        <v>-8.9999999999999993E-3</v>
      </c>
      <c r="WN43" s="17">
        <v>0</v>
      </c>
      <c r="WO43" s="17"/>
      <c r="WP43" s="17">
        <v>0</v>
      </c>
      <c r="WQ43" s="17">
        <v>0</v>
      </c>
      <c r="WR43" s="17">
        <v>9.6999999999999993</v>
      </c>
      <c r="WS43" s="17">
        <v>9.6</v>
      </c>
      <c r="WT43" s="17">
        <v>9.6</v>
      </c>
      <c r="WU43" s="17">
        <v>0.1</v>
      </c>
      <c r="WV43" s="17">
        <v>11.4</v>
      </c>
      <c r="WW43" s="17">
        <v>20</v>
      </c>
      <c r="WX43" s="17">
        <v>19.317070000000001</v>
      </c>
      <c r="WY43" s="17">
        <v>-7.9170699999999998</v>
      </c>
      <c r="WZ43" s="17">
        <v>10.1</v>
      </c>
      <c r="XA43" s="17">
        <v>10</v>
      </c>
      <c r="XB43" s="17">
        <v>10.7</v>
      </c>
      <c r="XC43" s="17">
        <v>-0.6</v>
      </c>
      <c r="XD43" s="17">
        <v>43.5</v>
      </c>
      <c r="XE43" s="17">
        <v>43.2</v>
      </c>
      <c r="XF43" s="17">
        <v>40</v>
      </c>
      <c r="XG43" s="17">
        <v>3.5</v>
      </c>
      <c r="XH43" s="17">
        <v>10.8</v>
      </c>
      <c r="XI43" s="17">
        <v>10.8</v>
      </c>
      <c r="XJ43" s="17">
        <v>10</v>
      </c>
      <c r="XK43" s="17">
        <v>0.8</v>
      </c>
      <c r="XL43" s="17"/>
      <c r="XM43" s="17"/>
      <c r="XN43" s="17"/>
      <c r="XO43" s="17">
        <v>0</v>
      </c>
      <c r="XP43" s="17"/>
      <c r="XQ43" s="17"/>
      <c r="XR43" s="17"/>
      <c r="XS43" s="17">
        <v>0</v>
      </c>
      <c r="XT43" s="17">
        <v>17.3</v>
      </c>
      <c r="XU43" s="17">
        <v>17</v>
      </c>
      <c r="XV43" s="17">
        <v>14</v>
      </c>
      <c r="XW43" s="17">
        <v>3.3</v>
      </c>
      <c r="XX43" s="17"/>
      <c r="XY43" s="17"/>
      <c r="XZ43" s="17"/>
      <c r="YA43" s="17">
        <v>0</v>
      </c>
      <c r="YB43" s="17"/>
      <c r="YC43" s="17"/>
      <c r="YD43" s="17"/>
      <c r="YE43" s="17">
        <v>0</v>
      </c>
    </row>
    <row r="44" spans="1:655" ht="24" customHeight="1" x14ac:dyDescent="0.3">
      <c r="A44" s="1"/>
      <c r="B44" s="16" t="s">
        <v>87</v>
      </c>
      <c r="C44" s="16" t="s">
        <v>959</v>
      </c>
      <c r="D44" s="17">
        <v>103.8</v>
      </c>
      <c r="E44" s="17">
        <v>104</v>
      </c>
      <c r="F44" s="17">
        <v>104</v>
      </c>
      <c r="G44" s="17">
        <v>-0.2</v>
      </c>
      <c r="H44" s="17">
        <v>645.29999999999995</v>
      </c>
      <c r="I44" s="17">
        <v>646.79789000000005</v>
      </c>
      <c r="J44" s="17">
        <v>646.79789000000005</v>
      </c>
      <c r="K44" s="17">
        <v>-1.4978899999999999</v>
      </c>
      <c r="L44" s="17">
        <v>216.5</v>
      </c>
      <c r="M44" s="17">
        <v>211.44126</v>
      </c>
      <c r="N44" s="17">
        <v>211.44126</v>
      </c>
      <c r="O44" s="17">
        <v>5.0587400000000002</v>
      </c>
      <c r="P44" s="17"/>
      <c r="Q44" s="17"/>
      <c r="R44" s="17"/>
      <c r="S44" s="17">
        <v>0</v>
      </c>
      <c r="T44" s="17"/>
      <c r="U44" s="17"/>
      <c r="V44" s="17"/>
      <c r="W44" s="17">
        <v>0</v>
      </c>
      <c r="X44" s="17">
        <v>90.7</v>
      </c>
      <c r="Y44" s="17">
        <v>92.226339999999993</v>
      </c>
      <c r="Z44" s="17">
        <v>92.226339999999993</v>
      </c>
      <c r="AA44" s="17">
        <v>-1.52634</v>
      </c>
      <c r="AB44" s="17">
        <v>183.6</v>
      </c>
      <c r="AC44" s="17">
        <v>190</v>
      </c>
      <c r="AD44" s="17">
        <v>196.09834000000001</v>
      </c>
      <c r="AE44" s="17">
        <v>-12.498340000000001</v>
      </c>
      <c r="AF44" s="17"/>
      <c r="AG44" s="17"/>
      <c r="AH44" s="17"/>
      <c r="AI44" s="17">
        <v>0</v>
      </c>
      <c r="AJ44" s="17"/>
      <c r="AK44" s="17"/>
      <c r="AL44" s="17"/>
      <c r="AM44" s="17">
        <v>0</v>
      </c>
      <c r="AN44" s="17">
        <v>104.1</v>
      </c>
      <c r="AO44" s="17">
        <v>193.07687999999999</v>
      </c>
      <c r="AP44" s="17">
        <v>145.21700999999999</v>
      </c>
      <c r="AQ44" s="17">
        <v>-41.117010000000001</v>
      </c>
      <c r="AR44" s="17"/>
      <c r="AS44" s="17"/>
      <c r="AT44" s="17"/>
      <c r="AU44" s="17">
        <v>0</v>
      </c>
      <c r="AV44" s="17">
        <v>103.6</v>
      </c>
      <c r="AW44" s="17">
        <v>193.07687999999999</v>
      </c>
      <c r="AX44" s="17">
        <v>145.21700999999999</v>
      </c>
      <c r="AY44" s="17">
        <v>-41.617010000000001</v>
      </c>
      <c r="AZ44" s="17">
        <v>132.4</v>
      </c>
      <c r="BA44" s="17">
        <v>193.07687999999999</v>
      </c>
      <c r="BB44" s="17">
        <v>145.21700999999999</v>
      </c>
      <c r="BC44" s="17">
        <v>-12.81701</v>
      </c>
      <c r="BD44" s="17">
        <v>208.8</v>
      </c>
      <c r="BE44" s="17">
        <v>209.29819000000001</v>
      </c>
      <c r="BF44" s="17">
        <v>195.12199000000001</v>
      </c>
      <c r="BG44" s="17">
        <v>13.67801</v>
      </c>
      <c r="BH44" s="17">
        <v>109.5</v>
      </c>
      <c r="BI44" s="17">
        <v>104.6491</v>
      </c>
      <c r="BJ44" s="17">
        <v>97.561000000000007</v>
      </c>
      <c r="BK44" s="17">
        <v>11.939</v>
      </c>
      <c r="BL44" s="17">
        <v>490.2</v>
      </c>
      <c r="BM44" s="17">
        <v>515.62171999999998</v>
      </c>
      <c r="BN44" s="17">
        <v>568.29853000000003</v>
      </c>
      <c r="BO44" s="17">
        <v>-78.098529999999997</v>
      </c>
      <c r="BP44" s="17">
        <v>5.4</v>
      </c>
      <c r="BQ44" s="17">
        <v>5.4891500000000004</v>
      </c>
      <c r="BR44" s="17">
        <v>5.4891399999999999</v>
      </c>
      <c r="BS44" s="17">
        <v>-8.9139999999999997E-2</v>
      </c>
      <c r="BT44" s="17"/>
      <c r="BU44" s="17"/>
      <c r="BV44" s="17"/>
      <c r="BW44" s="17">
        <v>0</v>
      </c>
      <c r="BX44" s="17"/>
      <c r="BY44" s="17"/>
      <c r="BZ44" s="17"/>
      <c r="CA44" s="17">
        <v>0</v>
      </c>
      <c r="CB44" s="17"/>
      <c r="CC44" s="17"/>
      <c r="CD44" s="17"/>
      <c r="CE44" s="17">
        <v>0</v>
      </c>
      <c r="CF44" s="17"/>
      <c r="CG44" s="17"/>
      <c r="CH44" s="17"/>
      <c r="CI44" s="17">
        <v>0</v>
      </c>
      <c r="CJ44" s="17">
        <v>160.9</v>
      </c>
      <c r="CK44" s="17">
        <v>164.70732000000001</v>
      </c>
      <c r="CL44" s="17">
        <v>164.70732000000001</v>
      </c>
      <c r="CM44" s="17">
        <v>-3.8073199999999998</v>
      </c>
      <c r="CN44" s="17">
        <v>7.5</v>
      </c>
      <c r="CO44" s="17">
        <v>6.8335499999999998</v>
      </c>
      <c r="CP44" s="17">
        <v>5.1346499999999997</v>
      </c>
      <c r="CQ44" s="17">
        <v>2.3653499999999998</v>
      </c>
      <c r="CR44" s="17">
        <v>5.2</v>
      </c>
      <c r="CS44" s="17">
        <v>3.75102</v>
      </c>
      <c r="CT44" s="17">
        <v>2.8184800000000001</v>
      </c>
      <c r="CU44" s="17">
        <v>2.3815200000000001</v>
      </c>
      <c r="CV44" s="17"/>
      <c r="CW44" s="17"/>
      <c r="CX44" s="17">
        <v>0</v>
      </c>
      <c r="CY44" s="17">
        <v>0</v>
      </c>
      <c r="CZ44" s="17">
        <v>6.9</v>
      </c>
      <c r="DA44" s="17">
        <v>6.8787000000000003</v>
      </c>
      <c r="DB44" s="17">
        <v>6.8787000000000003</v>
      </c>
      <c r="DC44" s="17">
        <v>2.1299999999999999E-2</v>
      </c>
      <c r="DD44" s="17">
        <v>10.3</v>
      </c>
      <c r="DE44" s="17">
        <v>12.260400000000001</v>
      </c>
      <c r="DF44" s="17">
        <v>14.992190000000001</v>
      </c>
      <c r="DG44" s="17">
        <v>-4.6921900000000001</v>
      </c>
      <c r="DH44" s="17">
        <v>44.9</v>
      </c>
      <c r="DI44" s="17">
        <v>67.146360000000001</v>
      </c>
      <c r="DJ44" s="17">
        <v>95.023790000000005</v>
      </c>
      <c r="DK44" s="17">
        <v>-50.12379</v>
      </c>
      <c r="DL44" s="17"/>
      <c r="DM44" s="17"/>
      <c r="DN44" s="17"/>
      <c r="DO44" s="17">
        <v>0</v>
      </c>
      <c r="DP44" s="17"/>
      <c r="DQ44" s="17"/>
      <c r="DR44" s="17"/>
      <c r="DS44" s="17">
        <v>0</v>
      </c>
      <c r="DT44" s="17"/>
      <c r="DU44" s="17"/>
      <c r="DV44" s="17"/>
      <c r="DW44" s="17">
        <v>0</v>
      </c>
      <c r="DX44" s="17"/>
      <c r="DY44" s="17"/>
      <c r="DZ44" s="17"/>
      <c r="EA44" s="17">
        <v>0</v>
      </c>
      <c r="EB44" s="17">
        <v>110.7</v>
      </c>
      <c r="EC44" s="17">
        <v>111</v>
      </c>
      <c r="ED44" s="17">
        <v>112.90536</v>
      </c>
      <c r="EE44" s="17">
        <v>-2.2053600000000002</v>
      </c>
      <c r="EF44" s="17">
        <v>135.1</v>
      </c>
      <c r="EG44" s="17">
        <v>131.31389999999999</v>
      </c>
      <c r="EH44" s="17">
        <v>153.24009000000001</v>
      </c>
      <c r="EI44" s="17">
        <v>-18.140090000000001</v>
      </c>
      <c r="EJ44" s="17"/>
      <c r="EK44" s="17"/>
      <c r="EL44" s="17"/>
      <c r="EM44" s="17">
        <v>0</v>
      </c>
      <c r="EN44" s="17"/>
      <c r="EO44" s="17"/>
      <c r="EP44" s="17"/>
      <c r="EQ44" s="17">
        <v>0</v>
      </c>
      <c r="ER44" s="17"/>
      <c r="ES44" s="17"/>
      <c r="ET44" s="17"/>
      <c r="EU44" s="17">
        <v>0</v>
      </c>
      <c r="EV44" s="17">
        <v>6.5</v>
      </c>
      <c r="EW44" s="17">
        <v>6.39</v>
      </c>
      <c r="EX44" s="17">
        <v>6.39</v>
      </c>
      <c r="EY44" s="17">
        <v>0.11</v>
      </c>
      <c r="EZ44" s="17">
        <v>233.4</v>
      </c>
      <c r="FA44" s="17">
        <v>229.30732</v>
      </c>
      <c r="FB44" s="17">
        <v>229.30732</v>
      </c>
      <c r="FC44" s="17">
        <v>4.0926799999999997</v>
      </c>
      <c r="FD44" s="17">
        <v>55.5</v>
      </c>
      <c r="FE44" s="17">
        <v>61.005040000000001</v>
      </c>
      <c r="FF44" s="17">
        <v>61.005040000000001</v>
      </c>
      <c r="FG44" s="17">
        <v>-5.5050400000000002</v>
      </c>
      <c r="FH44" s="17">
        <v>75</v>
      </c>
      <c r="FI44" s="17">
        <v>75.279839999999993</v>
      </c>
      <c r="FJ44" s="17">
        <v>133.81639999999999</v>
      </c>
      <c r="FK44" s="17">
        <v>-58.816400000000002</v>
      </c>
      <c r="FL44" s="17">
        <v>29.8</v>
      </c>
      <c r="FM44" s="17">
        <v>30.165790000000001</v>
      </c>
      <c r="FN44" s="17">
        <v>30.165790000000001</v>
      </c>
      <c r="FO44" s="17">
        <v>-0.36579</v>
      </c>
      <c r="FP44" s="17">
        <v>18.600000000000001</v>
      </c>
      <c r="FQ44" s="17">
        <v>19.28585</v>
      </c>
      <c r="FR44" s="17">
        <v>19.28585</v>
      </c>
      <c r="FS44" s="17">
        <v>-0.68584999999999996</v>
      </c>
      <c r="FT44" s="17">
        <v>19.7</v>
      </c>
      <c r="FU44" s="17">
        <v>20</v>
      </c>
      <c r="FV44" s="17">
        <v>19.317070000000001</v>
      </c>
      <c r="FW44" s="17">
        <v>0.38292999999999999</v>
      </c>
      <c r="FX44" s="17">
        <v>92.7</v>
      </c>
      <c r="FY44" s="17">
        <v>87.657560000000004</v>
      </c>
      <c r="FZ44" s="17">
        <v>87.657560000000004</v>
      </c>
      <c r="GA44" s="17">
        <v>5.04244</v>
      </c>
      <c r="GB44" s="17">
        <v>182.36055999999999</v>
      </c>
      <c r="GC44" s="17">
        <v>181.66672</v>
      </c>
      <c r="GD44" s="17">
        <v>181.66669999999999</v>
      </c>
      <c r="GE44" s="17">
        <v>0.69386000000000003</v>
      </c>
      <c r="GF44" s="17">
        <v>182.16361000000001</v>
      </c>
      <c r="GG44" s="17">
        <v>181.66672</v>
      </c>
      <c r="GH44" s="17">
        <v>181.66669999999999</v>
      </c>
      <c r="GI44" s="17">
        <v>0.49691000000000002</v>
      </c>
      <c r="GJ44" s="17">
        <v>183.71252999999999</v>
      </c>
      <c r="GK44" s="17">
        <v>181.66672</v>
      </c>
      <c r="GL44" s="17">
        <v>181.66669999999999</v>
      </c>
      <c r="GM44" s="17">
        <v>2.04583</v>
      </c>
      <c r="GN44" s="17">
        <v>108</v>
      </c>
      <c r="GO44" s="17">
        <v>110.91316999999999</v>
      </c>
      <c r="GP44" s="17">
        <v>110.91316999999999</v>
      </c>
      <c r="GQ44" s="17">
        <v>-2.91317</v>
      </c>
      <c r="GR44" s="17">
        <v>8.1</v>
      </c>
      <c r="GS44" s="17">
        <v>8</v>
      </c>
      <c r="GT44" s="17">
        <v>9.09</v>
      </c>
      <c r="GU44" s="17">
        <v>-0.99</v>
      </c>
      <c r="GV44" s="17">
        <v>3.5</v>
      </c>
      <c r="GW44" s="17">
        <v>3.0634600000000001</v>
      </c>
      <c r="GX44" s="17">
        <v>6.6261000000000001</v>
      </c>
      <c r="GY44" s="17">
        <v>-3.1261000000000001</v>
      </c>
      <c r="GZ44" s="17">
        <v>43.8</v>
      </c>
      <c r="HA44" s="17">
        <v>45</v>
      </c>
      <c r="HB44" s="17">
        <v>34.146320000000003</v>
      </c>
      <c r="HC44" s="17">
        <v>9.6536799999999996</v>
      </c>
      <c r="HD44" s="17">
        <v>14</v>
      </c>
      <c r="HE44" s="17">
        <v>17.99606</v>
      </c>
      <c r="HF44" s="17">
        <v>13.00803</v>
      </c>
      <c r="HG44" s="17">
        <v>0.99197000000000002</v>
      </c>
      <c r="HH44" s="17">
        <v>3.8</v>
      </c>
      <c r="HI44" s="17"/>
      <c r="HJ44" s="17">
        <v>3.8872599999999999</v>
      </c>
      <c r="HK44" s="17">
        <v>-8.7260000000000004E-2</v>
      </c>
      <c r="HL44" s="17">
        <v>24.1</v>
      </c>
      <c r="HM44" s="17">
        <v>25.0092</v>
      </c>
      <c r="HN44" s="17">
        <v>25.0092</v>
      </c>
      <c r="HO44" s="17">
        <v>-0.90920000000000001</v>
      </c>
      <c r="HP44" s="17">
        <v>162.19999999999999</v>
      </c>
      <c r="HQ44" s="17">
        <v>169</v>
      </c>
      <c r="HR44" s="17">
        <v>169</v>
      </c>
      <c r="HS44" s="17">
        <v>-6.8</v>
      </c>
      <c r="HT44" s="17"/>
      <c r="HU44" s="17"/>
      <c r="HV44" s="17"/>
      <c r="HW44" s="17">
        <v>0</v>
      </c>
      <c r="HX44" s="17"/>
      <c r="HY44" s="17"/>
      <c r="HZ44" s="17"/>
      <c r="IA44" s="17">
        <v>0</v>
      </c>
      <c r="IB44" s="17"/>
      <c r="IC44" s="17"/>
      <c r="ID44" s="17"/>
      <c r="IE44" s="17">
        <v>0</v>
      </c>
      <c r="IF44" s="17">
        <v>24.5</v>
      </c>
      <c r="IG44" s="17">
        <v>0</v>
      </c>
      <c r="IH44" s="17"/>
      <c r="II44" s="17">
        <v>24.5</v>
      </c>
      <c r="IJ44" s="17"/>
      <c r="IK44" s="17"/>
      <c r="IL44" s="17"/>
      <c r="IM44" s="17">
        <v>0</v>
      </c>
      <c r="IN44" s="17"/>
      <c r="IO44" s="17"/>
      <c r="IP44" s="17">
        <v>48.416469999999997</v>
      </c>
      <c r="IQ44" s="17">
        <v>-48.416469999999997</v>
      </c>
      <c r="IR44" s="17"/>
      <c r="IS44" s="17"/>
      <c r="IT44" s="17"/>
      <c r="IU44" s="17">
        <v>0</v>
      </c>
      <c r="IV44" s="17"/>
      <c r="IW44" s="17"/>
      <c r="IX44" s="17"/>
      <c r="IY44" s="17">
        <v>0</v>
      </c>
      <c r="IZ44" s="17"/>
      <c r="JA44" s="17"/>
      <c r="JB44" s="17"/>
      <c r="JC44" s="17">
        <v>0</v>
      </c>
      <c r="JD44" s="17">
        <v>85.5</v>
      </c>
      <c r="JE44" s="17">
        <v>86.999989999999997</v>
      </c>
      <c r="JF44" s="17">
        <v>88.815600000000003</v>
      </c>
      <c r="JG44" s="17">
        <v>-3.3155999999999999</v>
      </c>
      <c r="JH44" s="17">
        <v>61.6</v>
      </c>
      <c r="JI44" s="17">
        <v>0</v>
      </c>
      <c r="JJ44" s="17">
        <v>0</v>
      </c>
      <c r="JK44" s="17">
        <v>61.6</v>
      </c>
      <c r="JL44" s="17">
        <v>173.7</v>
      </c>
      <c r="JM44" s="17">
        <v>70</v>
      </c>
      <c r="JN44" s="17">
        <v>70</v>
      </c>
      <c r="JO44" s="17">
        <v>103.7</v>
      </c>
      <c r="JP44" s="17">
        <v>200</v>
      </c>
      <c r="JQ44" s="17">
        <v>189.59787</v>
      </c>
      <c r="JR44" s="17">
        <v>136.6669</v>
      </c>
      <c r="JS44" s="17">
        <v>63.333100000000002</v>
      </c>
      <c r="JT44" s="17">
        <v>181.7</v>
      </c>
      <c r="JU44" s="17">
        <v>94.798929999999999</v>
      </c>
      <c r="JV44" s="17">
        <v>68.333449999999999</v>
      </c>
      <c r="JW44" s="17">
        <v>113.36655</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4.3</v>
      </c>
      <c r="LE44" s="17">
        <v>3.9931199999999998</v>
      </c>
      <c r="LF44" s="17">
        <v>3.9931199999999998</v>
      </c>
      <c r="LG44" s="17">
        <v>0.30687999999999999</v>
      </c>
      <c r="LH44" s="17">
        <v>115.2</v>
      </c>
      <c r="LI44" s="17">
        <v>123.49694</v>
      </c>
      <c r="LJ44" s="17">
        <v>114.25348</v>
      </c>
      <c r="LK44" s="17">
        <v>0.94652000000000003</v>
      </c>
      <c r="LL44" s="17">
        <v>130.80000000000001</v>
      </c>
      <c r="LM44" s="17">
        <v>127.8263</v>
      </c>
      <c r="LN44" s="17">
        <v>133.67994999999999</v>
      </c>
      <c r="LO44" s="17">
        <v>-2.87995</v>
      </c>
      <c r="LP44" s="17">
        <v>63.9</v>
      </c>
      <c r="LQ44" s="17">
        <v>67.461460000000002</v>
      </c>
      <c r="LR44" s="17">
        <v>67.461460000000002</v>
      </c>
      <c r="LS44" s="17">
        <v>-3.5614599999999998</v>
      </c>
      <c r="LT44" s="17">
        <v>77.5</v>
      </c>
      <c r="LU44" s="17">
        <v>78.567999999999998</v>
      </c>
      <c r="LV44" s="17">
        <v>78.567989999999995</v>
      </c>
      <c r="LW44" s="17">
        <v>-1.06799</v>
      </c>
      <c r="LX44" s="17">
        <v>27</v>
      </c>
      <c r="LY44" s="17">
        <v>30.097560000000001</v>
      </c>
      <c r="LZ44" s="17">
        <v>30.097560000000001</v>
      </c>
      <c r="MA44" s="17">
        <v>-3.0975600000000001</v>
      </c>
      <c r="MB44" s="17"/>
      <c r="MC44" s="17"/>
      <c r="MD44" s="17"/>
      <c r="ME44" s="17">
        <v>0</v>
      </c>
      <c r="MF44" s="17"/>
      <c r="MG44" s="17"/>
      <c r="MH44" s="17"/>
      <c r="MI44" s="17">
        <v>0</v>
      </c>
      <c r="MJ44" s="17"/>
      <c r="MK44" s="17"/>
      <c r="ML44" s="17"/>
      <c r="MM44" s="17">
        <v>0</v>
      </c>
      <c r="MN44" s="17">
        <v>145.30000000000001</v>
      </c>
      <c r="MO44" s="17">
        <v>146.66612000000001</v>
      </c>
      <c r="MP44" s="17">
        <v>146.6661</v>
      </c>
      <c r="MQ44" s="17">
        <v>-1.3661000000000001</v>
      </c>
      <c r="MR44" s="17">
        <v>146.1</v>
      </c>
      <c r="MS44" s="17">
        <v>146.66612000000001</v>
      </c>
      <c r="MT44" s="17">
        <v>146.6661</v>
      </c>
      <c r="MU44" s="17">
        <v>-0.56610000000000005</v>
      </c>
      <c r="MV44" s="17">
        <v>148.1</v>
      </c>
      <c r="MW44" s="17">
        <v>146.66612000000001</v>
      </c>
      <c r="MX44" s="17">
        <v>146.6661</v>
      </c>
      <c r="MY44" s="17">
        <v>1.4339</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c r="OD44" s="17">
        <v>5.1999999999999998E-2</v>
      </c>
      <c r="OE44" s="17">
        <v>-5.1999999999999998E-2</v>
      </c>
      <c r="OF44" s="17">
        <v>61.7</v>
      </c>
      <c r="OG44" s="17">
        <v>40.5</v>
      </c>
      <c r="OH44" s="17">
        <v>95.024000000000001</v>
      </c>
      <c r="OI44" s="17">
        <v>-33.323999999999998</v>
      </c>
      <c r="OJ44" s="17">
        <v>0</v>
      </c>
      <c r="OK44" s="17"/>
      <c r="OL44" s="17">
        <v>0</v>
      </c>
      <c r="OM44" s="17">
        <v>0</v>
      </c>
      <c r="ON44" s="17">
        <v>2.2999999999999998</v>
      </c>
      <c r="OO44" s="17">
        <v>5.2</v>
      </c>
      <c r="OP44" s="17">
        <v>12.423</v>
      </c>
      <c r="OQ44" s="17">
        <v>-10.122999999999999</v>
      </c>
      <c r="OR44" s="17">
        <v>0</v>
      </c>
      <c r="OS44" s="17">
        <v>0.5</v>
      </c>
      <c r="OT44" s="17">
        <v>0.5</v>
      </c>
      <c r="OU44" s="17">
        <v>-0.5</v>
      </c>
      <c r="OV44" s="17">
        <v>19.100000000000001</v>
      </c>
      <c r="OW44" s="17">
        <v>10</v>
      </c>
      <c r="OX44" s="17">
        <v>17.560970000000001</v>
      </c>
      <c r="OY44" s="17">
        <v>1.5390299999999999</v>
      </c>
      <c r="OZ44" s="17">
        <v>9.9</v>
      </c>
      <c r="PA44" s="17">
        <v>9.9830000000000005</v>
      </c>
      <c r="PB44" s="17">
        <v>9.9830000000000005</v>
      </c>
      <c r="PC44" s="17">
        <v>-8.3000000000000004E-2</v>
      </c>
      <c r="PD44" s="17">
        <v>5.3</v>
      </c>
      <c r="PE44" s="17">
        <v>5.67</v>
      </c>
      <c r="PF44" s="17">
        <v>5.67</v>
      </c>
      <c r="PG44" s="17">
        <v>-0.37</v>
      </c>
      <c r="PH44" s="17">
        <v>1.2</v>
      </c>
      <c r="PI44" s="17">
        <v>1.23</v>
      </c>
      <c r="PJ44" s="17">
        <v>1.23</v>
      </c>
      <c r="PK44" s="17">
        <v>-0.03</v>
      </c>
      <c r="PL44" s="17">
        <v>3.2</v>
      </c>
      <c r="PM44" s="17">
        <v>3</v>
      </c>
      <c r="PN44" s="17"/>
      <c r="PO44" s="17">
        <v>3.2</v>
      </c>
      <c r="PP44" s="17">
        <v>4.5</v>
      </c>
      <c r="PQ44" s="17">
        <v>4.5</v>
      </c>
      <c r="PR44" s="17">
        <v>4.5</v>
      </c>
      <c r="PS44" s="17">
        <v>0</v>
      </c>
      <c r="PT44" s="17"/>
      <c r="PU44" s="17"/>
      <c r="PV44" s="17"/>
      <c r="PW44" s="17">
        <v>0</v>
      </c>
      <c r="PX44" s="17">
        <v>20</v>
      </c>
      <c r="PY44" s="17">
        <v>19.5122</v>
      </c>
      <c r="PZ44" s="17">
        <v>19.51219</v>
      </c>
      <c r="QA44" s="17">
        <v>0.48781000000000002</v>
      </c>
      <c r="QB44" s="17">
        <v>18.600000000000001</v>
      </c>
      <c r="QC44" s="17">
        <v>19</v>
      </c>
      <c r="QD44" s="17">
        <v>18.2439</v>
      </c>
      <c r="QE44" s="17">
        <v>0.35610000000000003</v>
      </c>
      <c r="QF44" s="17">
        <v>3.6</v>
      </c>
      <c r="QG44" s="17"/>
      <c r="QH44" s="17">
        <v>0</v>
      </c>
      <c r="QI44" s="17">
        <v>3.6</v>
      </c>
      <c r="QJ44" s="17">
        <v>18.600000000000001</v>
      </c>
      <c r="QK44" s="17">
        <v>19</v>
      </c>
      <c r="QL44" s="17">
        <v>18.048780000000001</v>
      </c>
      <c r="QM44" s="17">
        <v>0.55122000000000004</v>
      </c>
      <c r="QN44" s="17">
        <v>0</v>
      </c>
      <c r="QO44" s="17"/>
      <c r="QP44" s="17">
        <v>0</v>
      </c>
      <c r="QQ44" s="17">
        <v>0</v>
      </c>
      <c r="QR44" s="17">
        <v>0</v>
      </c>
      <c r="QS44" s="17"/>
      <c r="QT44" s="17">
        <v>0</v>
      </c>
      <c r="QU44" s="17">
        <v>0</v>
      </c>
      <c r="QV44" s="17">
        <v>16.8</v>
      </c>
      <c r="QW44" s="17">
        <v>16</v>
      </c>
      <c r="QX44" s="17">
        <v>20.739000000000001</v>
      </c>
      <c r="QY44" s="17">
        <v>-3.9390000000000001</v>
      </c>
      <c r="QZ44" s="17">
        <v>55.8</v>
      </c>
      <c r="RA44" s="17">
        <v>57.7</v>
      </c>
      <c r="RB44" s="17">
        <v>67.73</v>
      </c>
      <c r="RC44" s="17">
        <v>-11.93</v>
      </c>
      <c r="RD44" s="17">
        <v>4.5</v>
      </c>
      <c r="RE44" s="17">
        <v>5</v>
      </c>
      <c r="RF44" s="17">
        <v>4.2</v>
      </c>
      <c r="RG44" s="17">
        <v>0.3</v>
      </c>
      <c r="RH44" s="17">
        <v>0.4</v>
      </c>
      <c r="RI44" s="17">
        <v>1.2</v>
      </c>
      <c r="RJ44" s="17">
        <v>1.2</v>
      </c>
      <c r="RK44" s="17">
        <v>-0.8</v>
      </c>
      <c r="RL44" s="17">
        <v>2.2000000000000002</v>
      </c>
      <c r="RM44" s="17">
        <v>1.2</v>
      </c>
      <c r="RN44" s="17">
        <v>1.2</v>
      </c>
      <c r="RO44" s="17">
        <v>1</v>
      </c>
      <c r="RP44" s="17">
        <v>3.1</v>
      </c>
      <c r="RQ44" s="17">
        <v>2.8</v>
      </c>
      <c r="RR44" s="17">
        <v>2.8</v>
      </c>
      <c r="RS44" s="17">
        <v>0.3</v>
      </c>
      <c r="RT44" s="17">
        <v>0</v>
      </c>
      <c r="RU44" s="17"/>
      <c r="RV44" s="17">
        <v>0</v>
      </c>
      <c r="RW44" s="17">
        <v>0</v>
      </c>
      <c r="RX44" s="17">
        <v>3.2</v>
      </c>
      <c r="RY44" s="17">
        <v>0</v>
      </c>
      <c r="RZ44" s="17">
        <v>0</v>
      </c>
      <c r="SA44" s="17">
        <v>3.2</v>
      </c>
      <c r="SB44" s="17">
        <v>13.1</v>
      </c>
      <c r="SC44" s="17">
        <v>14.001950000000001</v>
      </c>
      <c r="SD44" s="17">
        <v>11.4816</v>
      </c>
      <c r="SE44" s="17">
        <v>1.6184000000000001</v>
      </c>
      <c r="SF44" s="17">
        <v>2.2000000000000002</v>
      </c>
      <c r="SG44" s="17">
        <v>2</v>
      </c>
      <c r="SH44" s="17">
        <v>2</v>
      </c>
      <c r="SI44" s="17">
        <v>0.2</v>
      </c>
      <c r="SJ44" s="17">
        <v>0.4</v>
      </c>
      <c r="SK44" s="17">
        <v>0.4</v>
      </c>
      <c r="SL44" s="17">
        <v>0.7</v>
      </c>
      <c r="SM44" s="17">
        <v>-0.3</v>
      </c>
      <c r="SN44" s="17">
        <v>11.7</v>
      </c>
      <c r="SO44" s="17">
        <v>11.707319999999999</v>
      </c>
      <c r="SP44" s="17">
        <v>11.707319999999999</v>
      </c>
      <c r="SQ44" s="17">
        <v>-7.3200000000000001E-3</v>
      </c>
      <c r="SR44" s="17">
        <v>5.9</v>
      </c>
      <c r="SS44" s="17">
        <v>6.4</v>
      </c>
      <c r="ST44" s="17">
        <v>6.4</v>
      </c>
      <c r="SU44" s="17">
        <v>-0.5</v>
      </c>
      <c r="SV44" s="17">
        <v>9.6999999999999993</v>
      </c>
      <c r="SW44" s="17">
        <v>8</v>
      </c>
      <c r="SX44" s="17">
        <v>8</v>
      </c>
      <c r="SY44" s="17">
        <v>1.7</v>
      </c>
      <c r="SZ44" s="17">
        <v>12.6</v>
      </c>
      <c r="TA44" s="17">
        <v>11.707319999999999</v>
      </c>
      <c r="TB44" s="17">
        <v>11.707319999999999</v>
      </c>
      <c r="TC44" s="17">
        <v>0.89268000000000003</v>
      </c>
      <c r="TD44" s="17">
        <v>19.8</v>
      </c>
      <c r="TE44" s="17">
        <v>20</v>
      </c>
      <c r="TF44" s="17">
        <v>19.317070000000001</v>
      </c>
      <c r="TG44" s="17">
        <v>0.48293000000000003</v>
      </c>
      <c r="TH44" s="17">
        <v>11.1</v>
      </c>
      <c r="TI44" s="17">
        <v>13.2</v>
      </c>
      <c r="TJ44" s="17">
        <v>16.385999999999999</v>
      </c>
      <c r="TK44" s="17">
        <v>-5.2859999999999996</v>
      </c>
      <c r="TL44" s="17">
        <v>45.3</v>
      </c>
      <c r="TM44" s="17">
        <v>55.156999999999996</v>
      </c>
      <c r="TN44" s="17">
        <v>55.156999999999996</v>
      </c>
      <c r="TO44" s="17">
        <v>-9.8569999999999993</v>
      </c>
      <c r="TP44" s="17">
        <v>0</v>
      </c>
      <c r="TQ44" s="17"/>
      <c r="TR44" s="17">
        <v>0</v>
      </c>
      <c r="TS44" s="17">
        <v>0</v>
      </c>
      <c r="TT44" s="17">
        <v>0</v>
      </c>
      <c r="TU44" s="17">
        <v>0</v>
      </c>
      <c r="TV44" s="17">
        <v>56.591999999999999</v>
      </c>
      <c r="TW44" s="17">
        <v>-56.591999999999999</v>
      </c>
      <c r="TX44" s="17">
        <v>68.099999999999994</v>
      </c>
      <c r="TY44" s="17">
        <v>47.2</v>
      </c>
      <c r="TZ44" s="17">
        <v>66.572000000000003</v>
      </c>
      <c r="UA44" s="17">
        <v>1.528</v>
      </c>
      <c r="UB44" s="17">
        <v>0</v>
      </c>
      <c r="UC44" s="17">
        <v>0</v>
      </c>
      <c r="UD44" s="17">
        <v>8.3610000000000007</v>
      </c>
      <c r="UE44" s="17">
        <v>-8.3610000000000007</v>
      </c>
      <c r="UF44" s="17">
        <v>7.1</v>
      </c>
      <c r="UG44" s="17">
        <v>6.57</v>
      </c>
      <c r="UH44" s="17">
        <v>6.57</v>
      </c>
      <c r="UI44" s="17">
        <v>0.53</v>
      </c>
      <c r="UJ44" s="17"/>
      <c r="UK44" s="17"/>
      <c r="UL44" s="17">
        <v>11.707319999999999</v>
      </c>
      <c r="UM44" s="17">
        <v>-11.707319999999999</v>
      </c>
      <c r="UN44" s="17">
        <v>3.7265799999999998</v>
      </c>
      <c r="UO44" s="17">
        <v>4</v>
      </c>
      <c r="UP44" s="17">
        <v>4</v>
      </c>
      <c r="UQ44" s="17">
        <v>-0.27342</v>
      </c>
      <c r="UR44" s="17">
        <v>7.9</v>
      </c>
      <c r="US44" s="17">
        <v>8</v>
      </c>
      <c r="UT44" s="17">
        <v>8</v>
      </c>
      <c r="UU44" s="17">
        <v>-0.1</v>
      </c>
      <c r="UV44" s="17">
        <v>14.6</v>
      </c>
      <c r="UW44" s="17">
        <v>14</v>
      </c>
      <c r="UX44" s="17">
        <v>12.682930000000001</v>
      </c>
      <c r="UY44" s="17">
        <v>1.9170700000000001</v>
      </c>
      <c r="UZ44" s="17">
        <v>15.5</v>
      </c>
      <c r="VA44" s="17">
        <v>15</v>
      </c>
      <c r="VB44" s="17">
        <v>12.682930000000001</v>
      </c>
      <c r="VC44" s="17">
        <v>2.8170700000000002</v>
      </c>
      <c r="VD44" s="17">
        <v>15.5</v>
      </c>
      <c r="VE44" s="17">
        <v>15</v>
      </c>
      <c r="VF44" s="17">
        <v>11.707319999999999</v>
      </c>
      <c r="VG44" s="17">
        <v>3.7926799999999998</v>
      </c>
      <c r="VH44" s="17">
        <v>1.6</v>
      </c>
      <c r="VI44" s="17">
        <v>4.4000000000000004</v>
      </c>
      <c r="VJ44" s="17">
        <v>9.8659999999999997</v>
      </c>
      <c r="VK44" s="17">
        <v>-8.266</v>
      </c>
      <c r="VL44" s="17">
        <v>0</v>
      </c>
      <c r="VM44" s="17"/>
      <c r="VN44" s="17">
        <v>1.18</v>
      </c>
      <c r="VO44" s="17">
        <v>-1.18</v>
      </c>
      <c r="VP44" s="17">
        <v>0</v>
      </c>
      <c r="VQ44" s="17"/>
      <c r="VR44" s="17">
        <v>0</v>
      </c>
      <c r="VS44" s="17">
        <v>0</v>
      </c>
      <c r="VT44" s="17">
        <v>0</v>
      </c>
      <c r="VU44" s="17"/>
      <c r="VV44" s="17">
        <v>0</v>
      </c>
      <c r="VW44" s="17">
        <v>0</v>
      </c>
      <c r="VX44" s="17">
        <v>0.6</v>
      </c>
      <c r="VY44" s="17">
        <v>0.6</v>
      </c>
      <c r="VZ44" s="17">
        <v>0.6</v>
      </c>
      <c r="WA44" s="17">
        <v>0</v>
      </c>
      <c r="WB44" s="17">
        <v>122.2</v>
      </c>
      <c r="WC44" s="17">
        <v>111</v>
      </c>
      <c r="WD44" s="17">
        <v>112.755</v>
      </c>
      <c r="WE44" s="17">
        <v>9.4450000000000003</v>
      </c>
      <c r="WF44" s="17">
        <v>117.9</v>
      </c>
      <c r="WG44" s="17">
        <v>104</v>
      </c>
      <c r="WH44" s="17">
        <v>110.45399999999999</v>
      </c>
      <c r="WI44" s="17">
        <v>7.4459999999999997</v>
      </c>
      <c r="WJ44" s="17">
        <v>0</v>
      </c>
      <c r="WK44" s="17"/>
      <c r="WL44" s="17">
        <v>0</v>
      </c>
      <c r="WM44" s="17">
        <v>0</v>
      </c>
      <c r="WN44" s="17">
        <v>0</v>
      </c>
      <c r="WO44" s="17"/>
      <c r="WP44" s="17">
        <v>0</v>
      </c>
      <c r="WQ44" s="17">
        <v>0</v>
      </c>
      <c r="WR44" s="17">
        <v>9.8000000000000007</v>
      </c>
      <c r="WS44" s="17">
        <v>9.6</v>
      </c>
      <c r="WT44" s="17">
        <v>9.6</v>
      </c>
      <c r="WU44" s="17">
        <v>0.2</v>
      </c>
      <c r="WV44" s="17">
        <v>11.5</v>
      </c>
      <c r="WW44" s="17">
        <v>20</v>
      </c>
      <c r="WX44" s="17">
        <v>19.317070000000001</v>
      </c>
      <c r="WY44" s="17">
        <v>-7.8170700000000002</v>
      </c>
      <c r="WZ44" s="17">
        <v>10.3</v>
      </c>
      <c r="XA44" s="17">
        <v>10</v>
      </c>
      <c r="XB44" s="17">
        <v>10.7</v>
      </c>
      <c r="XC44" s="17">
        <v>-0.4</v>
      </c>
      <c r="XD44" s="17">
        <v>43.9</v>
      </c>
      <c r="XE44" s="17">
        <v>43.2</v>
      </c>
      <c r="XF44" s="17">
        <v>40</v>
      </c>
      <c r="XG44" s="17">
        <v>3.9</v>
      </c>
      <c r="XH44" s="17">
        <v>11.1</v>
      </c>
      <c r="XI44" s="17">
        <v>10.8</v>
      </c>
      <c r="XJ44" s="17">
        <v>10</v>
      </c>
      <c r="XK44" s="17">
        <v>1.1000000000000001</v>
      </c>
      <c r="XL44" s="17"/>
      <c r="XM44" s="17"/>
      <c r="XN44" s="17"/>
      <c r="XO44" s="17">
        <v>0</v>
      </c>
      <c r="XP44" s="17"/>
      <c r="XQ44" s="17"/>
      <c r="XR44" s="17"/>
      <c r="XS44" s="17">
        <v>0</v>
      </c>
      <c r="XT44" s="17">
        <v>17.100000000000001</v>
      </c>
      <c r="XU44" s="17">
        <v>17</v>
      </c>
      <c r="XV44" s="17">
        <v>14</v>
      </c>
      <c r="XW44" s="17">
        <v>3.1</v>
      </c>
      <c r="XX44" s="17"/>
      <c r="XY44" s="17"/>
      <c r="XZ44" s="17"/>
      <c r="YA44" s="17">
        <v>0</v>
      </c>
      <c r="YB44" s="17"/>
      <c r="YC44" s="17"/>
      <c r="YD44" s="17"/>
      <c r="YE44" s="17">
        <v>0</v>
      </c>
    </row>
    <row r="45" spans="1:655" ht="24" customHeight="1" x14ac:dyDescent="0.3">
      <c r="A45" s="1"/>
      <c r="B45" s="16" t="s">
        <v>87</v>
      </c>
      <c r="C45" s="16" t="s">
        <v>960</v>
      </c>
      <c r="D45" s="17">
        <v>103.4</v>
      </c>
      <c r="E45" s="17">
        <v>104</v>
      </c>
      <c r="F45" s="17">
        <v>104</v>
      </c>
      <c r="G45" s="17">
        <v>-0.6</v>
      </c>
      <c r="H45" s="17">
        <v>643</v>
      </c>
      <c r="I45" s="17">
        <v>646.79789000000005</v>
      </c>
      <c r="J45" s="17">
        <v>646.79789000000005</v>
      </c>
      <c r="K45" s="17">
        <v>-3.7978900000000002</v>
      </c>
      <c r="L45" s="17">
        <v>216.5</v>
      </c>
      <c r="M45" s="17">
        <v>211.44126</v>
      </c>
      <c r="N45" s="17">
        <v>211.44126</v>
      </c>
      <c r="O45" s="17">
        <v>5.0587400000000002</v>
      </c>
      <c r="P45" s="17"/>
      <c r="Q45" s="17"/>
      <c r="R45" s="17"/>
      <c r="S45" s="17">
        <v>0</v>
      </c>
      <c r="T45" s="17"/>
      <c r="U45" s="17"/>
      <c r="V45" s="17"/>
      <c r="W45" s="17">
        <v>0</v>
      </c>
      <c r="X45" s="17">
        <v>85.7</v>
      </c>
      <c r="Y45" s="17">
        <v>92.026830000000004</v>
      </c>
      <c r="Z45" s="17">
        <v>92.226339999999993</v>
      </c>
      <c r="AA45" s="17">
        <v>-6.5263400000000003</v>
      </c>
      <c r="AB45" s="17">
        <v>181.9</v>
      </c>
      <c r="AC45" s="17">
        <v>190</v>
      </c>
      <c r="AD45" s="17">
        <v>196.09834000000001</v>
      </c>
      <c r="AE45" s="17">
        <v>-14.19834</v>
      </c>
      <c r="AF45" s="17"/>
      <c r="AG45" s="17"/>
      <c r="AH45" s="17"/>
      <c r="AI45" s="17">
        <v>0</v>
      </c>
      <c r="AJ45" s="17"/>
      <c r="AK45" s="17"/>
      <c r="AL45" s="17"/>
      <c r="AM45" s="17">
        <v>0</v>
      </c>
      <c r="AN45" s="17">
        <v>146.69999999999999</v>
      </c>
      <c r="AO45" s="17">
        <v>193.07687999999999</v>
      </c>
      <c r="AP45" s="17">
        <v>179.72461000000001</v>
      </c>
      <c r="AQ45" s="17">
        <v>-33.024610000000003</v>
      </c>
      <c r="AR45" s="17"/>
      <c r="AS45" s="17"/>
      <c r="AT45" s="17"/>
      <c r="AU45" s="17">
        <v>0</v>
      </c>
      <c r="AV45" s="17">
        <v>145.80000000000001</v>
      </c>
      <c r="AW45" s="17">
        <v>193.07687999999999</v>
      </c>
      <c r="AX45" s="17">
        <v>179.72461000000001</v>
      </c>
      <c r="AY45" s="17">
        <v>-33.924610000000001</v>
      </c>
      <c r="AZ45" s="17">
        <v>158.1</v>
      </c>
      <c r="BA45" s="17">
        <v>193.07687999999999</v>
      </c>
      <c r="BB45" s="17">
        <v>179.72461000000001</v>
      </c>
      <c r="BC45" s="17">
        <v>-21.624610000000001</v>
      </c>
      <c r="BD45" s="17">
        <v>211</v>
      </c>
      <c r="BE45" s="17">
        <v>209.29819000000001</v>
      </c>
      <c r="BF45" s="17">
        <v>195.12199000000001</v>
      </c>
      <c r="BG45" s="17">
        <v>15.87801</v>
      </c>
      <c r="BH45" s="17">
        <v>109</v>
      </c>
      <c r="BI45" s="17">
        <v>104.6491</v>
      </c>
      <c r="BJ45" s="17">
        <v>97.561000000000007</v>
      </c>
      <c r="BK45" s="17">
        <v>11.439</v>
      </c>
      <c r="BL45" s="17">
        <v>541.20000000000005</v>
      </c>
      <c r="BM45" s="17">
        <v>559.46633999999995</v>
      </c>
      <c r="BN45" s="17">
        <v>568.29853000000003</v>
      </c>
      <c r="BO45" s="17">
        <v>-27.09853</v>
      </c>
      <c r="BP45" s="17">
        <v>5.3</v>
      </c>
      <c r="BQ45" s="17">
        <v>5.4891500000000004</v>
      </c>
      <c r="BR45" s="17">
        <v>5.4891399999999999</v>
      </c>
      <c r="BS45" s="17">
        <v>-0.18914</v>
      </c>
      <c r="BT45" s="17"/>
      <c r="BU45" s="17"/>
      <c r="BV45" s="17"/>
      <c r="BW45" s="17">
        <v>0</v>
      </c>
      <c r="BX45" s="17"/>
      <c r="BY45" s="17"/>
      <c r="BZ45" s="17"/>
      <c r="CA45" s="17">
        <v>0</v>
      </c>
      <c r="CB45" s="17"/>
      <c r="CC45" s="17"/>
      <c r="CD45" s="17"/>
      <c r="CE45" s="17">
        <v>0</v>
      </c>
      <c r="CF45" s="17"/>
      <c r="CG45" s="17"/>
      <c r="CH45" s="17"/>
      <c r="CI45" s="17">
        <v>0</v>
      </c>
      <c r="CJ45" s="17">
        <v>166.1</v>
      </c>
      <c r="CK45" s="17">
        <v>164.70732000000001</v>
      </c>
      <c r="CL45" s="17">
        <v>164.70732000000001</v>
      </c>
      <c r="CM45" s="17">
        <v>1.3926799999999999</v>
      </c>
      <c r="CN45" s="17">
        <v>7.4</v>
      </c>
      <c r="CO45" s="17">
        <v>6.8335499999999998</v>
      </c>
      <c r="CP45" s="17">
        <v>5.1346499999999997</v>
      </c>
      <c r="CQ45" s="17">
        <v>2.2653500000000002</v>
      </c>
      <c r="CR45" s="17">
        <v>5.2</v>
      </c>
      <c r="CS45" s="17">
        <v>3.75102</v>
      </c>
      <c r="CT45" s="17">
        <v>2.8184800000000001</v>
      </c>
      <c r="CU45" s="17">
        <v>2.3815200000000001</v>
      </c>
      <c r="CV45" s="17"/>
      <c r="CW45" s="17"/>
      <c r="CX45" s="17">
        <v>0</v>
      </c>
      <c r="CY45" s="17">
        <v>0</v>
      </c>
      <c r="CZ45" s="17">
        <v>6.9</v>
      </c>
      <c r="DA45" s="17">
        <v>6.8787000000000003</v>
      </c>
      <c r="DB45" s="17">
        <v>6.8787000000000003</v>
      </c>
      <c r="DC45" s="17">
        <v>2.1299999999999999E-2</v>
      </c>
      <c r="DD45" s="17">
        <v>10.199999999999999</v>
      </c>
      <c r="DE45" s="17">
        <v>14.992190000000001</v>
      </c>
      <c r="DF45" s="17">
        <v>14.992190000000001</v>
      </c>
      <c r="DG45" s="17">
        <v>-4.7921899999999997</v>
      </c>
      <c r="DH45" s="17">
        <v>74.3</v>
      </c>
      <c r="DI45" s="17">
        <v>129.63408000000001</v>
      </c>
      <c r="DJ45" s="17">
        <v>111.91589</v>
      </c>
      <c r="DK45" s="17">
        <v>-37.61589</v>
      </c>
      <c r="DL45" s="17"/>
      <c r="DM45" s="17"/>
      <c r="DN45" s="17"/>
      <c r="DO45" s="17">
        <v>0</v>
      </c>
      <c r="DP45" s="17"/>
      <c r="DQ45" s="17"/>
      <c r="DR45" s="17"/>
      <c r="DS45" s="17">
        <v>0</v>
      </c>
      <c r="DT45" s="17"/>
      <c r="DU45" s="17"/>
      <c r="DV45" s="17"/>
      <c r="DW45" s="17">
        <v>0</v>
      </c>
      <c r="DX45" s="17"/>
      <c r="DY45" s="17"/>
      <c r="DZ45" s="17"/>
      <c r="EA45" s="17">
        <v>0</v>
      </c>
      <c r="EB45" s="17">
        <v>110.7</v>
      </c>
      <c r="EC45" s="17">
        <v>111</v>
      </c>
      <c r="ED45" s="17">
        <v>112.90536</v>
      </c>
      <c r="EE45" s="17">
        <v>-2.2053600000000002</v>
      </c>
      <c r="EF45" s="17">
        <v>213</v>
      </c>
      <c r="EG45" s="17">
        <v>131.31389999999999</v>
      </c>
      <c r="EH45" s="17">
        <v>161.04497000000001</v>
      </c>
      <c r="EI45" s="17">
        <v>51.955030000000001</v>
      </c>
      <c r="EJ45" s="17"/>
      <c r="EK45" s="17"/>
      <c r="EL45" s="17"/>
      <c r="EM45" s="17">
        <v>0</v>
      </c>
      <c r="EN45" s="17"/>
      <c r="EO45" s="17"/>
      <c r="EP45" s="17"/>
      <c r="EQ45" s="17">
        <v>0</v>
      </c>
      <c r="ER45" s="17"/>
      <c r="ES45" s="17"/>
      <c r="ET45" s="17"/>
      <c r="EU45" s="17">
        <v>0</v>
      </c>
      <c r="EV45" s="17">
        <v>6.5</v>
      </c>
      <c r="EW45" s="17">
        <v>6.39</v>
      </c>
      <c r="EX45" s="17">
        <v>6.39</v>
      </c>
      <c r="EY45" s="17">
        <v>0.11</v>
      </c>
      <c r="EZ45" s="17">
        <v>231.6</v>
      </c>
      <c r="FA45" s="17">
        <v>229.30732</v>
      </c>
      <c r="FB45" s="17">
        <v>229.30732</v>
      </c>
      <c r="FC45" s="17">
        <v>2.2926799999999998</v>
      </c>
      <c r="FD45" s="17">
        <v>54.9</v>
      </c>
      <c r="FE45" s="17">
        <v>61.005040000000001</v>
      </c>
      <c r="FF45" s="17">
        <v>61.005040000000001</v>
      </c>
      <c r="FG45" s="17">
        <v>-6.1050399999999998</v>
      </c>
      <c r="FH45" s="17">
        <v>134.80000000000001</v>
      </c>
      <c r="FI45" s="17">
        <v>75.279839999999993</v>
      </c>
      <c r="FJ45" s="17">
        <v>133.81639999999999</v>
      </c>
      <c r="FK45" s="17">
        <v>0.98360000000000003</v>
      </c>
      <c r="FL45" s="17">
        <v>30</v>
      </c>
      <c r="FM45" s="17">
        <v>30.165790000000001</v>
      </c>
      <c r="FN45" s="17">
        <v>30.165790000000001</v>
      </c>
      <c r="FO45" s="17">
        <v>-0.16578999999999999</v>
      </c>
      <c r="FP45" s="17">
        <v>18.5</v>
      </c>
      <c r="FQ45" s="17">
        <v>19.28585</v>
      </c>
      <c r="FR45" s="17">
        <v>19.28585</v>
      </c>
      <c r="FS45" s="17">
        <v>-0.78585000000000005</v>
      </c>
      <c r="FT45" s="17">
        <v>19.7</v>
      </c>
      <c r="FU45" s="17">
        <v>20</v>
      </c>
      <c r="FV45" s="17">
        <v>19.317070000000001</v>
      </c>
      <c r="FW45" s="17">
        <v>0.38292999999999999</v>
      </c>
      <c r="FX45" s="17">
        <v>88.6</v>
      </c>
      <c r="FY45" s="17">
        <v>87.657560000000004</v>
      </c>
      <c r="FZ45" s="17">
        <v>87.657560000000004</v>
      </c>
      <c r="GA45" s="17">
        <v>0.94244000000000006</v>
      </c>
      <c r="GB45" s="17">
        <v>181.63347999999999</v>
      </c>
      <c r="GC45" s="17">
        <v>181.66672</v>
      </c>
      <c r="GD45" s="17">
        <v>181.66669999999999</v>
      </c>
      <c r="GE45" s="17">
        <v>-3.322E-2</v>
      </c>
      <c r="GF45" s="17">
        <v>181.98070000000001</v>
      </c>
      <c r="GG45" s="17">
        <v>181.66672</v>
      </c>
      <c r="GH45" s="17">
        <v>181.66669999999999</v>
      </c>
      <c r="GI45" s="17">
        <v>0.314</v>
      </c>
      <c r="GJ45" s="17">
        <v>182.72386</v>
      </c>
      <c r="GK45" s="17">
        <v>181.66672</v>
      </c>
      <c r="GL45" s="17">
        <v>181.66669999999999</v>
      </c>
      <c r="GM45" s="17">
        <v>1.0571600000000001</v>
      </c>
      <c r="GN45" s="17">
        <v>107.8</v>
      </c>
      <c r="GO45" s="17">
        <v>110.91316999999999</v>
      </c>
      <c r="GP45" s="17">
        <v>110.91316999999999</v>
      </c>
      <c r="GQ45" s="17">
        <v>-3.1131700000000002</v>
      </c>
      <c r="GR45" s="17">
        <v>8.1</v>
      </c>
      <c r="GS45" s="17">
        <v>8</v>
      </c>
      <c r="GT45" s="17">
        <v>9.09</v>
      </c>
      <c r="GU45" s="17">
        <v>-0.99</v>
      </c>
      <c r="GV45" s="17">
        <v>3.5</v>
      </c>
      <c r="GW45" s="17">
        <v>3.0634600000000001</v>
      </c>
      <c r="GX45" s="17">
        <v>6.6261000000000001</v>
      </c>
      <c r="GY45" s="17">
        <v>-3.1261000000000001</v>
      </c>
      <c r="GZ45" s="17">
        <v>47.2</v>
      </c>
      <c r="HA45" s="17">
        <v>47.26634</v>
      </c>
      <c r="HB45" s="17">
        <v>34.146329999999999</v>
      </c>
      <c r="HC45" s="17">
        <v>13.05367</v>
      </c>
      <c r="HD45" s="17">
        <v>14</v>
      </c>
      <c r="HE45" s="17">
        <v>17.99606</v>
      </c>
      <c r="HF45" s="17">
        <v>13.00803</v>
      </c>
      <c r="HG45" s="17">
        <v>0.99197000000000002</v>
      </c>
      <c r="HH45" s="17">
        <v>3.8</v>
      </c>
      <c r="HI45" s="17"/>
      <c r="HJ45" s="17">
        <v>3.8872599999999999</v>
      </c>
      <c r="HK45" s="17">
        <v>-8.7260000000000004E-2</v>
      </c>
      <c r="HL45" s="17">
        <v>23.9</v>
      </c>
      <c r="HM45" s="17">
        <v>25.0092</v>
      </c>
      <c r="HN45" s="17">
        <v>25.0092</v>
      </c>
      <c r="HO45" s="17">
        <v>-1.1092</v>
      </c>
      <c r="HP45" s="17">
        <v>109</v>
      </c>
      <c r="HQ45" s="17">
        <v>169</v>
      </c>
      <c r="HR45" s="17">
        <v>169</v>
      </c>
      <c r="HS45" s="17">
        <v>-60</v>
      </c>
      <c r="HT45" s="17"/>
      <c r="HU45" s="17"/>
      <c r="HV45" s="17"/>
      <c r="HW45" s="17">
        <v>0</v>
      </c>
      <c r="HX45" s="17"/>
      <c r="HY45" s="17"/>
      <c r="HZ45" s="17"/>
      <c r="IA45" s="17">
        <v>0</v>
      </c>
      <c r="IB45" s="17"/>
      <c r="IC45" s="17"/>
      <c r="ID45" s="17"/>
      <c r="IE45" s="17">
        <v>0</v>
      </c>
      <c r="IF45" s="17">
        <v>25.2</v>
      </c>
      <c r="IG45" s="17">
        <v>0</v>
      </c>
      <c r="IH45" s="17"/>
      <c r="II45" s="17">
        <v>25.2</v>
      </c>
      <c r="IJ45" s="17"/>
      <c r="IK45" s="17"/>
      <c r="IL45" s="17"/>
      <c r="IM45" s="17">
        <v>0</v>
      </c>
      <c r="IN45" s="17"/>
      <c r="IO45" s="17"/>
      <c r="IP45" s="17">
        <v>48.416469999999997</v>
      </c>
      <c r="IQ45" s="17">
        <v>-48.416469999999997</v>
      </c>
      <c r="IR45" s="17"/>
      <c r="IS45" s="17"/>
      <c r="IT45" s="17"/>
      <c r="IU45" s="17">
        <v>0</v>
      </c>
      <c r="IV45" s="17"/>
      <c r="IW45" s="17"/>
      <c r="IX45" s="17"/>
      <c r="IY45" s="17">
        <v>0</v>
      </c>
      <c r="IZ45" s="17"/>
      <c r="JA45" s="17"/>
      <c r="JB45" s="17"/>
      <c r="JC45" s="17">
        <v>0</v>
      </c>
      <c r="JD45" s="17">
        <v>85.6</v>
      </c>
      <c r="JE45" s="17">
        <v>86.999989999999997</v>
      </c>
      <c r="JF45" s="17">
        <v>88.815600000000003</v>
      </c>
      <c r="JG45" s="17">
        <v>-3.2155999999999998</v>
      </c>
      <c r="JH45" s="17">
        <v>61.9</v>
      </c>
      <c r="JI45" s="17">
        <v>0</v>
      </c>
      <c r="JJ45" s="17">
        <v>0</v>
      </c>
      <c r="JK45" s="17">
        <v>61.9</v>
      </c>
      <c r="JL45" s="17">
        <v>174.9</v>
      </c>
      <c r="JM45" s="17">
        <v>179.87925999999999</v>
      </c>
      <c r="JN45" s="17">
        <v>179.87925000000001</v>
      </c>
      <c r="JO45" s="17">
        <v>-4.9792500000000004</v>
      </c>
      <c r="JP45" s="17">
        <v>200</v>
      </c>
      <c r="JQ45" s="17">
        <v>179.87925999999999</v>
      </c>
      <c r="JR45" s="17">
        <v>179.87925000000001</v>
      </c>
      <c r="JS45" s="17">
        <v>20.120750000000001</v>
      </c>
      <c r="JT45" s="17">
        <v>182.9</v>
      </c>
      <c r="JU45" s="17">
        <v>179.87925999999999</v>
      </c>
      <c r="JV45" s="17">
        <v>179.87925000000001</v>
      </c>
      <c r="JW45" s="17">
        <v>3.02075</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4.3</v>
      </c>
      <c r="LE45" s="17">
        <v>3.9931199999999998</v>
      </c>
      <c r="LF45" s="17">
        <v>3.9931199999999998</v>
      </c>
      <c r="LG45" s="17">
        <v>0.30687999999999999</v>
      </c>
      <c r="LH45" s="17">
        <v>88.3</v>
      </c>
      <c r="LI45" s="17">
        <v>123.49694</v>
      </c>
      <c r="LJ45" s="17">
        <v>114.25351000000001</v>
      </c>
      <c r="LK45" s="17">
        <v>-25.953510000000001</v>
      </c>
      <c r="LL45" s="17">
        <v>125.4</v>
      </c>
      <c r="LM45" s="17">
        <v>127.8263</v>
      </c>
      <c r="LN45" s="17">
        <v>125.87508</v>
      </c>
      <c r="LO45" s="17">
        <v>-0.47508</v>
      </c>
      <c r="LP45" s="17">
        <v>64.099999999999994</v>
      </c>
      <c r="LQ45" s="17">
        <v>67.461460000000002</v>
      </c>
      <c r="LR45" s="17">
        <v>67.461460000000002</v>
      </c>
      <c r="LS45" s="17">
        <v>-3.3614600000000001</v>
      </c>
      <c r="LT45" s="17">
        <v>77.7</v>
      </c>
      <c r="LU45" s="17">
        <v>78.567999999999998</v>
      </c>
      <c r="LV45" s="17">
        <v>78.567989999999995</v>
      </c>
      <c r="LW45" s="17">
        <v>-0.86799000000000004</v>
      </c>
      <c r="LX45" s="17">
        <v>29.1</v>
      </c>
      <c r="LY45" s="17">
        <v>30.097560000000001</v>
      </c>
      <c r="LZ45" s="17">
        <v>30.097560000000001</v>
      </c>
      <c r="MA45" s="17">
        <v>-0.99756</v>
      </c>
      <c r="MB45" s="17"/>
      <c r="MC45" s="17"/>
      <c r="MD45" s="17"/>
      <c r="ME45" s="17">
        <v>0</v>
      </c>
      <c r="MF45" s="17"/>
      <c r="MG45" s="17"/>
      <c r="MH45" s="17"/>
      <c r="MI45" s="17">
        <v>0</v>
      </c>
      <c r="MJ45" s="17"/>
      <c r="MK45" s="17"/>
      <c r="ML45" s="17"/>
      <c r="MM45" s="17">
        <v>0</v>
      </c>
      <c r="MN45" s="17">
        <v>146.1</v>
      </c>
      <c r="MO45" s="17">
        <v>154.61093</v>
      </c>
      <c r="MP45" s="17">
        <v>146.6661</v>
      </c>
      <c r="MQ45" s="17">
        <v>-0.56610000000000005</v>
      </c>
      <c r="MR45" s="17">
        <v>146.6</v>
      </c>
      <c r="MS45" s="17">
        <v>154.61093</v>
      </c>
      <c r="MT45" s="17">
        <v>146.6661</v>
      </c>
      <c r="MU45" s="17">
        <v>-6.6100000000000006E-2</v>
      </c>
      <c r="MV45" s="17">
        <v>148.9</v>
      </c>
      <c r="MW45" s="17">
        <v>154.61093</v>
      </c>
      <c r="MX45" s="17">
        <v>146.6661</v>
      </c>
      <c r="MY45" s="17">
        <v>2.2339000000000002</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v>0</v>
      </c>
      <c r="OE45" s="17">
        <v>0</v>
      </c>
      <c r="OF45" s="17">
        <v>59.7</v>
      </c>
      <c r="OG45" s="17">
        <v>41.7</v>
      </c>
      <c r="OH45" s="17">
        <v>96.254000000000005</v>
      </c>
      <c r="OI45" s="17">
        <v>-36.554000000000002</v>
      </c>
      <c r="OJ45" s="17">
        <v>0</v>
      </c>
      <c r="OK45" s="17"/>
      <c r="OL45" s="17">
        <v>0</v>
      </c>
      <c r="OM45" s="17">
        <v>0</v>
      </c>
      <c r="ON45" s="17">
        <v>1.5</v>
      </c>
      <c r="OO45" s="17">
        <v>4.7</v>
      </c>
      <c r="OP45" s="17">
        <v>11.725</v>
      </c>
      <c r="OQ45" s="17">
        <v>-10.225</v>
      </c>
      <c r="OR45" s="17">
        <v>0</v>
      </c>
      <c r="OS45" s="17">
        <v>0.5</v>
      </c>
      <c r="OT45" s="17">
        <v>0.5</v>
      </c>
      <c r="OU45" s="17">
        <v>-0.5</v>
      </c>
      <c r="OV45" s="17">
        <v>19.899999999999999</v>
      </c>
      <c r="OW45" s="17">
        <v>10</v>
      </c>
      <c r="OX45" s="17">
        <v>17.560970000000001</v>
      </c>
      <c r="OY45" s="17">
        <v>2.3390300000000002</v>
      </c>
      <c r="OZ45" s="17">
        <v>9.8000000000000007</v>
      </c>
      <c r="PA45" s="17">
        <v>9.9830000000000005</v>
      </c>
      <c r="PB45" s="17">
        <v>9.9830000000000005</v>
      </c>
      <c r="PC45" s="17">
        <v>-0.183</v>
      </c>
      <c r="PD45" s="17">
        <v>5.3</v>
      </c>
      <c r="PE45" s="17">
        <v>5.67</v>
      </c>
      <c r="PF45" s="17">
        <v>5.67</v>
      </c>
      <c r="PG45" s="17">
        <v>-0.37</v>
      </c>
      <c r="PH45" s="17">
        <v>1.2</v>
      </c>
      <c r="PI45" s="17">
        <v>1.23</v>
      </c>
      <c r="PJ45" s="17">
        <v>1.23</v>
      </c>
      <c r="PK45" s="17">
        <v>-0.03</v>
      </c>
      <c r="PL45" s="17">
        <v>3.2</v>
      </c>
      <c r="PM45" s="17">
        <v>3</v>
      </c>
      <c r="PN45" s="17"/>
      <c r="PO45" s="17">
        <v>3.2</v>
      </c>
      <c r="PP45" s="17">
        <v>4.5999999999999996</v>
      </c>
      <c r="PQ45" s="17">
        <v>4.5</v>
      </c>
      <c r="PR45" s="17">
        <v>4.5</v>
      </c>
      <c r="PS45" s="17">
        <v>0.1</v>
      </c>
      <c r="PT45" s="17"/>
      <c r="PU45" s="17"/>
      <c r="PV45" s="17"/>
      <c r="PW45" s="17">
        <v>0</v>
      </c>
      <c r="PX45" s="17">
        <v>20</v>
      </c>
      <c r="PY45" s="17">
        <v>19.5122</v>
      </c>
      <c r="PZ45" s="17">
        <v>19.51219</v>
      </c>
      <c r="QA45" s="17">
        <v>0.48781000000000002</v>
      </c>
      <c r="QB45" s="17">
        <v>17.899999999999999</v>
      </c>
      <c r="QC45" s="17">
        <v>19</v>
      </c>
      <c r="QD45" s="17">
        <v>18.2439</v>
      </c>
      <c r="QE45" s="17">
        <v>-0.34389999999999998</v>
      </c>
      <c r="QF45" s="17">
        <v>3.6</v>
      </c>
      <c r="QG45" s="17"/>
      <c r="QH45" s="17">
        <v>0</v>
      </c>
      <c r="QI45" s="17">
        <v>3.6</v>
      </c>
      <c r="QJ45" s="17">
        <v>18.600000000000001</v>
      </c>
      <c r="QK45" s="17">
        <v>19</v>
      </c>
      <c r="QL45" s="17">
        <v>18.048780000000001</v>
      </c>
      <c r="QM45" s="17">
        <v>0.55122000000000004</v>
      </c>
      <c r="QN45" s="17">
        <v>0</v>
      </c>
      <c r="QO45" s="17"/>
      <c r="QP45" s="17">
        <v>0</v>
      </c>
      <c r="QQ45" s="17">
        <v>0</v>
      </c>
      <c r="QR45" s="17">
        <v>0</v>
      </c>
      <c r="QS45" s="17"/>
      <c r="QT45" s="17">
        <v>0</v>
      </c>
      <c r="QU45" s="17">
        <v>0</v>
      </c>
      <c r="QV45" s="17">
        <v>22.2</v>
      </c>
      <c r="QW45" s="17">
        <v>15.8</v>
      </c>
      <c r="QX45" s="17">
        <v>20.951000000000001</v>
      </c>
      <c r="QY45" s="17">
        <v>1.2490000000000001</v>
      </c>
      <c r="QZ45" s="17">
        <v>62.2</v>
      </c>
      <c r="RA45" s="17">
        <v>56.2</v>
      </c>
      <c r="RB45" s="17">
        <v>67.649000000000001</v>
      </c>
      <c r="RC45" s="17">
        <v>-5.4489999999999998</v>
      </c>
      <c r="RD45" s="17">
        <v>4.5</v>
      </c>
      <c r="RE45" s="17">
        <v>5</v>
      </c>
      <c r="RF45" s="17">
        <v>4.2</v>
      </c>
      <c r="RG45" s="17">
        <v>0.3</v>
      </c>
      <c r="RH45" s="17">
        <v>0.3</v>
      </c>
      <c r="RI45" s="17">
        <v>1.2</v>
      </c>
      <c r="RJ45" s="17">
        <v>1.2</v>
      </c>
      <c r="RK45" s="17">
        <v>-0.9</v>
      </c>
      <c r="RL45" s="17">
        <v>2.2000000000000002</v>
      </c>
      <c r="RM45" s="17">
        <v>1.2</v>
      </c>
      <c r="RN45" s="17">
        <v>1.2</v>
      </c>
      <c r="RO45" s="17">
        <v>1</v>
      </c>
      <c r="RP45" s="17">
        <v>3.1</v>
      </c>
      <c r="RQ45" s="17">
        <v>2.8</v>
      </c>
      <c r="RR45" s="17">
        <v>2.8</v>
      </c>
      <c r="RS45" s="17">
        <v>0.3</v>
      </c>
      <c r="RT45" s="17">
        <v>0</v>
      </c>
      <c r="RU45" s="17"/>
      <c r="RV45" s="17">
        <v>0</v>
      </c>
      <c r="RW45" s="17">
        <v>0</v>
      </c>
      <c r="RX45" s="17">
        <v>3.2</v>
      </c>
      <c r="RY45" s="17">
        <v>3</v>
      </c>
      <c r="RZ45" s="17">
        <v>3</v>
      </c>
      <c r="SA45" s="17">
        <v>0.2</v>
      </c>
      <c r="SB45" s="17">
        <v>13.2</v>
      </c>
      <c r="SC45" s="17">
        <v>14.001950000000001</v>
      </c>
      <c r="SD45" s="17">
        <v>18.565280000000001</v>
      </c>
      <c r="SE45" s="17">
        <v>-5.3652800000000003</v>
      </c>
      <c r="SF45" s="17">
        <v>2.2000000000000002</v>
      </c>
      <c r="SG45" s="17">
        <v>2</v>
      </c>
      <c r="SH45" s="17">
        <v>2</v>
      </c>
      <c r="SI45" s="17">
        <v>0.2</v>
      </c>
      <c r="SJ45" s="17">
        <v>0.4</v>
      </c>
      <c r="SK45" s="17">
        <v>0.4</v>
      </c>
      <c r="SL45" s="17">
        <v>0.7</v>
      </c>
      <c r="SM45" s="17">
        <v>-0.3</v>
      </c>
      <c r="SN45" s="17">
        <v>11.7</v>
      </c>
      <c r="SO45" s="17">
        <v>11.707319999999999</v>
      </c>
      <c r="SP45" s="17">
        <v>11.707319999999999</v>
      </c>
      <c r="SQ45" s="17">
        <v>-7.3200000000000001E-3</v>
      </c>
      <c r="SR45" s="17">
        <v>5.9</v>
      </c>
      <c r="SS45" s="17">
        <v>6.4</v>
      </c>
      <c r="ST45" s="17">
        <v>6.4</v>
      </c>
      <c r="SU45" s="17">
        <v>-0.5</v>
      </c>
      <c r="SV45" s="17">
        <v>9.6999999999999993</v>
      </c>
      <c r="SW45" s="17">
        <v>8</v>
      </c>
      <c r="SX45" s="17">
        <v>8</v>
      </c>
      <c r="SY45" s="17">
        <v>1.7</v>
      </c>
      <c r="SZ45" s="17">
        <v>13.2</v>
      </c>
      <c r="TA45" s="17">
        <v>11.707319999999999</v>
      </c>
      <c r="TB45" s="17">
        <v>11.707319999999999</v>
      </c>
      <c r="TC45" s="17">
        <v>1.49268</v>
      </c>
      <c r="TD45" s="17">
        <v>20</v>
      </c>
      <c r="TE45" s="17">
        <v>20</v>
      </c>
      <c r="TF45" s="17">
        <v>19.317070000000001</v>
      </c>
      <c r="TG45" s="17">
        <v>0.68293000000000004</v>
      </c>
      <c r="TH45" s="17">
        <v>13.8</v>
      </c>
      <c r="TI45" s="17">
        <v>12.3</v>
      </c>
      <c r="TJ45" s="17">
        <v>15.961</v>
      </c>
      <c r="TK45" s="17">
        <v>-2.161</v>
      </c>
      <c r="TL45" s="17">
        <v>54.8</v>
      </c>
      <c r="TM45" s="17">
        <v>53.101999999999997</v>
      </c>
      <c r="TN45" s="17">
        <v>53.101999999999997</v>
      </c>
      <c r="TO45" s="17">
        <v>1.698</v>
      </c>
      <c r="TP45" s="17">
        <v>0</v>
      </c>
      <c r="TQ45" s="17"/>
      <c r="TR45" s="17">
        <v>0</v>
      </c>
      <c r="TS45" s="17">
        <v>0</v>
      </c>
      <c r="TT45" s="17">
        <v>0</v>
      </c>
      <c r="TU45" s="17">
        <v>0</v>
      </c>
      <c r="TV45" s="17">
        <v>57.271999999999998</v>
      </c>
      <c r="TW45" s="17">
        <v>-57.271999999999998</v>
      </c>
      <c r="TX45" s="17">
        <v>68</v>
      </c>
      <c r="TY45" s="17">
        <v>46.7</v>
      </c>
      <c r="TZ45" s="17">
        <v>67.826999999999998</v>
      </c>
      <c r="UA45" s="17">
        <v>0.17299999999999999</v>
      </c>
      <c r="UB45" s="17">
        <v>0</v>
      </c>
      <c r="UC45" s="17">
        <v>4.5</v>
      </c>
      <c r="UD45" s="17">
        <v>8.218</v>
      </c>
      <c r="UE45" s="17">
        <v>-8.218</v>
      </c>
      <c r="UF45" s="17">
        <v>7.6</v>
      </c>
      <c r="UG45" s="17">
        <v>6.27</v>
      </c>
      <c r="UH45" s="17">
        <v>6.27</v>
      </c>
      <c r="UI45" s="17">
        <v>1.33</v>
      </c>
      <c r="UJ45" s="17"/>
      <c r="UK45" s="17"/>
      <c r="UL45" s="17">
        <v>11.707319999999999</v>
      </c>
      <c r="UM45" s="17">
        <v>-11.707319999999999</v>
      </c>
      <c r="UN45" s="17">
        <v>3.7269000000000001</v>
      </c>
      <c r="UO45" s="17">
        <v>4</v>
      </c>
      <c r="UP45" s="17">
        <v>4</v>
      </c>
      <c r="UQ45" s="17">
        <v>-0.27310000000000001</v>
      </c>
      <c r="UR45" s="17">
        <v>8.1</v>
      </c>
      <c r="US45" s="17">
        <v>8</v>
      </c>
      <c r="UT45" s="17">
        <v>8</v>
      </c>
      <c r="UU45" s="17">
        <v>0.1</v>
      </c>
      <c r="UV45" s="17">
        <v>14.6</v>
      </c>
      <c r="UW45" s="17">
        <v>14</v>
      </c>
      <c r="UX45" s="17">
        <v>12.682930000000001</v>
      </c>
      <c r="UY45" s="17">
        <v>1.9170700000000001</v>
      </c>
      <c r="UZ45" s="17">
        <v>15.5</v>
      </c>
      <c r="VA45" s="17">
        <v>15</v>
      </c>
      <c r="VB45" s="17">
        <v>12.682930000000001</v>
      </c>
      <c r="VC45" s="17">
        <v>2.8170700000000002</v>
      </c>
      <c r="VD45" s="17">
        <v>15.5</v>
      </c>
      <c r="VE45" s="17">
        <v>15</v>
      </c>
      <c r="VF45" s="17">
        <v>11.707319999999999</v>
      </c>
      <c r="VG45" s="17">
        <v>3.7926799999999998</v>
      </c>
      <c r="VH45" s="17">
        <v>2.2000000000000002</v>
      </c>
      <c r="VI45" s="17">
        <v>3.9</v>
      </c>
      <c r="VJ45" s="17">
        <v>8.8859999999999992</v>
      </c>
      <c r="VK45" s="17">
        <v>-6.6859999999999999</v>
      </c>
      <c r="VL45" s="17">
        <v>0</v>
      </c>
      <c r="VM45" s="17"/>
      <c r="VN45" s="17">
        <v>0</v>
      </c>
      <c r="VO45" s="17">
        <v>0</v>
      </c>
      <c r="VP45" s="17">
        <v>0</v>
      </c>
      <c r="VQ45" s="17"/>
      <c r="VR45" s="17">
        <v>0</v>
      </c>
      <c r="VS45" s="17">
        <v>0</v>
      </c>
      <c r="VT45" s="17">
        <v>0</v>
      </c>
      <c r="VU45" s="17"/>
      <c r="VV45" s="17">
        <v>0</v>
      </c>
      <c r="VW45" s="17">
        <v>0</v>
      </c>
      <c r="VX45" s="17">
        <v>0.6</v>
      </c>
      <c r="VY45" s="17">
        <v>0.6</v>
      </c>
      <c r="VZ45" s="17">
        <v>0.6</v>
      </c>
      <c r="WA45" s="17">
        <v>0</v>
      </c>
      <c r="WB45" s="17">
        <v>121.4</v>
      </c>
      <c r="WC45" s="17">
        <v>107</v>
      </c>
      <c r="WD45" s="17">
        <v>112.27</v>
      </c>
      <c r="WE45" s="17">
        <v>9.1300000000000008</v>
      </c>
      <c r="WF45" s="17">
        <v>115.3</v>
      </c>
      <c r="WG45" s="17">
        <v>94</v>
      </c>
      <c r="WH45" s="17">
        <v>107.82899999999999</v>
      </c>
      <c r="WI45" s="17">
        <v>7.4710000000000001</v>
      </c>
      <c r="WJ45" s="17">
        <v>0</v>
      </c>
      <c r="WK45" s="17"/>
      <c r="WL45" s="17">
        <v>0</v>
      </c>
      <c r="WM45" s="17">
        <v>0</v>
      </c>
      <c r="WN45" s="17">
        <v>0</v>
      </c>
      <c r="WO45" s="17"/>
      <c r="WP45" s="17">
        <v>0</v>
      </c>
      <c r="WQ45" s="17">
        <v>0</v>
      </c>
      <c r="WR45" s="17">
        <v>9.8000000000000007</v>
      </c>
      <c r="WS45" s="17">
        <v>9.6</v>
      </c>
      <c r="WT45" s="17">
        <v>9.6</v>
      </c>
      <c r="WU45" s="17">
        <v>0.2</v>
      </c>
      <c r="WV45" s="17">
        <v>20</v>
      </c>
      <c r="WW45" s="17">
        <v>20</v>
      </c>
      <c r="WX45" s="17">
        <v>19.317070000000001</v>
      </c>
      <c r="WY45" s="17">
        <v>0.68293000000000004</v>
      </c>
      <c r="WZ45" s="17">
        <v>10.199999999999999</v>
      </c>
      <c r="XA45" s="17">
        <v>10</v>
      </c>
      <c r="XB45" s="17">
        <v>10.7</v>
      </c>
      <c r="XC45" s="17">
        <v>-0.5</v>
      </c>
      <c r="XD45" s="17">
        <v>43.6</v>
      </c>
      <c r="XE45" s="17">
        <v>43.2</v>
      </c>
      <c r="XF45" s="17">
        <v>40</v>
      </c>
      <c r="XG45" s="17">
        <v>3.6</v>
      </c>
      <c r="XH45" s="17">
        <v>10.8</v>
      </c>
      <c r="XI45" s="17">
        <v>10.8</v>
      </c>
      <c r="XJ45" s="17">
        <v>10</v>
      </c>
      <c r="XK45" s="17">
        <v>0.8</v>
      </c>
      <c r="XL45" s="17"/>
      <c r="XM45" s="17"/>
      <c r="XN45" s="17"/>
      <c r="XO45" s="17">
        <v>0</v>
      </c>
      <c r="XP45" s="17"/>
      <c r="XQ45" s="17"/>
      <c r="XR45" s="17"/>
      <c r="XS45" s="17">
        <v>0</v>
      </c>
      <c r="XT45" s="17">
        <v>17</v>
      </c>
      <c r="XU45" s="17">
        <v>17</v>
      </c>
      <c r="XV45" s="17">
        <v>14</v>
      </c>
      <c r="XW45" s="17">
        <v>3</v>
      </c>
      <c r="XX45" s="17"/>
      <c r="XY45" s="17"/>
      <c r="XZ45" s="17"/>
      <c r="YA45" s="17">
        <v>0</v>
      </c>
      <c r="YB45" s="17"/>
      <c r="YC45" s="17"/>
      <c r="YD45" s="17"/>
      <c r="YE45" s="17">
        <v>0</v>
      </c>
    </row>
    <row r="46" spans="1:655" ht="24" customHeight="1" x14ac:dyDescent="0.3">
      <c r="A46" s="1"/>
      <c r="B46" s="16" t="s">
        <v>87</v>
      </c>
      <c r="C46" s="16" t="s">
        <v>961</v>
      </c>
      <c r="D46" s="17">
        <v>104</v>
      </c>
      <c r="E46" s="17">
        <v>104</v>
      </c>
      <c r="F46" s="17">
        <v>104</v>
      </c>
      <c r="G46" s="17">
        <v>0</v>
      </c>
      <c r="H46" s="17">
        <v>651.9</v>
      </c>
      <c r="I46" s="17">
        <v>646.79789000000005</v>
      </c>
      <c r="J46" s="17">
        <v>646.79789000000005</v>
      </c>
      <c r="K46" s="17">
        <v>5.1021099999999997</v>
      </c>
      <c r="L46" s="17">
        <v>217.5</v>
      </c>
      <c r="M46" s="17">
        <v>211.44126</v>
      </c>
      <c r="N46" s="17">
        <v>211.44126</v>
      </c>
      <c r="O46" s="17">
        <v>6.0587400000000002</v>
      </c>
      <c r="P46" s="17"/>
      <c r="Q46" s="17"/>
      <c r="R46" s="17"/>
      <c r="S46" s="17">
        <v>0</v>
      </c>
      <c r="T46" s="17"/>
      <c r="U46" s="17"/>
      <c r="V46" s="17"/>
      <c r="W46" s="17">
        <v>0</v>
      </c>
      <c r="X46" s="17">
        <v>90.6</v>
      </c>
      <c r="Y46" s="17">
        <v>92.026830000000004</v>
      </c>
      <c r="Z46" s="17">
        <v>92.226339999999993</v>
      </c>
      <c r="AA46" s="17">
        <v>-1.6263399999999999</v>
      </c>
      <c r="AB46" s="17">
        <v>184.1</v>
      </c>
      <c r="AC46" s="17">
        <v>190</v>
      </c>
      <c r="AD46" s="17">
        <v>196.09834000000001</v>
      </c>
      <c r="AE46" s="17">
        <v>-11.998340000000001</v>
      </c>
      <c r="AF46" s="17"/>
      <c r="AG46" s="17"/>
      <c r="AH46" s="17"/>
      <c r="AI46" s="17">
        <v>0</v>
      </c>
      <c r="AJ46" s="17"/>
      <c r="AK46" s="17"/>
      <c r="AL46" s="17"/>
      <c r="AM46" s="17">
        <v>0</v>
      </c>
      <c r="AN46" s="17">
        <v>146.1</v>
      </c>
      <c r="AO46" s="17">
        <v>193.07687999999999</v>
      </c>
      <c r="AP46" s="17">
        <v>193.07687999999999</v>
      </c>
      <c r="AQ46" s="17">
        <v>-46.976880000000001</v>
      </c>
      <c r="AR46" s="17"/>
      <c r="AS46" s="17"/>
      <c r="AT46" s="17"/>
      <c r="AU46" s="17">
        <v>0</v>
      </c>
      <c r="AV46" s="17">
        <v>146.9</v>
      </c>
      <c r="AW46" s="17">
        <v>193.07687999999999</v>
      </c>
      <c r="AX46" s="17">
        <v>193.07687999999999</v>
      </c>
      <c r="AY46" s="17">
        <v>-46.176879999999997</v>
      </c>
      <c r="AZ46" s="17">
        <v>158.69999999999999</v>
      </c>
      <c r="BA46" s="17">
        <v>193.07687999999999</v>
      </c>
      <c r="BB46" s="17">
        <v>193.07687999999999</v>
      </c>
      <c r="BC46" s="17">
        <v>-34.37688</v>
      </c>
      <c r="BD46" s="17">
        <v>212.3</v>
      </c>
      <c r="BE46" s="17">
        <v>209.29819000000001</v>
      </c>
      <c r="BF46" s="17">
        <v>195.12200000000001</v>
      </c>
      <c r="BG46" s="17">
        <v>17.178000000000001</v>
      </c>
      <c r="BH46" s="17">
        <v>109.4</v>
      </c>
      <c r="BI46" s="17">
        <v>104.6491</v>
      </c>
      <c r="BJ46" s="17">
        <v>97.561000000000007</v>
      </c>
      <c r="BK46" s="17">
        <v>11.839</v>
      </c>
      <c r="BL46" s="17">
        <v>554.29999999999995</v>
      </c>
      <c r="BM46" s="17">
        <v>559.46633999999995</v>
      </c>
      <c r="BN46" s="17">
        <v>568.29853000000003</v>
      </c>
      <c r="BO46" s="17">
        <v>-13.998530000000001</v>
      </c>
      <c r="BP46" s="17">
        <v>5.3</v>
      </c>
      <c r="BQ46" s="17">
        <v>5.4891500000000004</v>
      </c>
      <c r="BR46" s="17">
        <v>5.4891399999999999</v>
      </c>
      <c r="BS46" s="17">
        <v>-0.18914</v>
      </c>
      <c r="BT46" s="17"/>
      <c r="BU46" s="17"/>
      <c r="BV46" s="17"/>
      <c r="BW46" s="17">
        <v>0</v>
      </c>
      <c r="BX46" s="17"/>
      <c r="BY46" s="17"/>
      <c r="BZ46" s="17"/>
      <c r="CA46" s="17">
        <v>0</v>
      </c>
      <c r="CB46" s="17"/>
      <c r="CC46" s="17"/>
      <c r="CD46" s="17"/>
      <c r="CE46" s="17">
        <v>0</v>
      </c>
      <c r="CF46" s="17"/>
      <c r="CG46" s="17"/>
      <c r="CH46" s="17"/>
      <c r="CI46" s="17">
        <v>0</v>
      </c>
      <c r="CJ46" s="17">
        <v>171.5</v>
      </c>
      <c r="CK46" s="17">
        <v>164.70732000000001</v>
      </c>
      <c r="CL46" s="17">
        <v>164.70732000000001</v>
      </c>
      <c r="CM46" s="17">
        <v>6.7926799999999998</v>
      </c>
      <c r="CN46" s="17">
        <v>7.9</v>
      </c>
      <c r="CO46" s="17">
        <v>6.8335499999999998</v>
      </c>
      <c r="CP46" s="17">
        <v>5.1346499999999997</v>
      </c>
      <c r="CQ46" s="17">
        <v>2.7653500000000002</v>
      </c>
      <c r="CR46" s="17">
        <v>5.5</v>
      </c>
      <c r="CS46" s="17">
        <v>3.75102</v>
      </c>
      <c r="CT46" s="17">
        <v>2.8184800000000001</v>
      </c>
      <c r="CU46" s="17">
        <v>2.6815199999999999</v>
      </c>
      <c r="CV46" s="17"/>
      <c r="CW46" s="17"/>
      <c r="CX46" s="17">
        <v>19.281880000000001</v>
      </c>
      <c r="CY46" s="17">
        <v>-19.281880000000001</v>
      </c>
      <c r="CZ46" s="17">
        <v>6.9</v>
      </c>
      <c r="DA46" s="17">
        <v>6.8787000000000003</v>
      </c>
      <c r="DB46" s="17">
        <v>6.8787000000000003</v>
      </c>
      <c r="DC46" s="17">
        <v>2.1299999999999999E-2</v>
      </c>
      <c r="DD46" s="17">
        <v>10.3</v>
      </c>
      <c r="DE46" s="17">
        <v>12.260400000000001</v>
      </c>
      <c r="DF46" s="17">
        <v>14.992190000000001</v>
      </c>
      <c r="DG46" s="17">
        <v>-4.6921900000000001</v>
      </c>
      <c r="DH46" s="17">
        <v>111.4</v>
      </c>
      <c r="DI46" s="17">
        <v>52.226959999999998</v>
      </c>
      <c r="DJ46" s="17">
        <v>142.99999</v>
      </c>
      <c r="DK46" s="17">
        <v>-31.599989999999998</v>
      </c>
      <c r="DL46" s="17"/>
      <c r="DM46" s="17"/>
      <c r="DN46" s="17"/>
      <c r="DO46" s="17">
        <v>0</v>
      </c>
      <c r="DP46" s="17"/>
      <c r="DQ46" s="17"/>
      <c r="DR46" s="17"/>
      <c r="DS46" s="17">
        <v>0</v>
      </c>
      <c r="DT46" s="17"/>
      <c r="DU46" s="17"/>
      <c r="DV46" s="17"/>
      <c r="DW46" s="17">
        <v>0</v>
      </c>
      <c r="DX46" s="17"/>
      <c r="DY46" s="17"/>
      <c r="DZ46" s="17"/>
      <c r="EA46" s="17">
        <v>0</v>
      </c>
      <c r="EB46" s="17">
        <v>111</v>
      </c>
      <c r="EC46" s="17">
        <v>111</v>
      </c>
      <c r="ED46" s="17">
        <v>112.90536</v>
      </c>
      <c r="EE46" s="17">
        <v>-1.9053599999999999</v>
      </c>
      <c r="EF46" s="17">
        <v>149.6</v>
      </c>
      <c r="EG46" s="17">
        <v>131.31389999999999</v>
      </c>
      <c r="EH46" s="17">
        <v>131.31424000000001</v>
      </c>
      <c r="EI46" s="17">
        <v>18.28576</v>
      </c>
      <c r="EJ46" s="17"/>
      <c r="EK46" s="17"/>
      <c r="EL46" s="17"/>
      <c r="EM46" s="17">
        <v>0</v>
      </c>
      <c r="EN46" s="17"/>
      <c r="EO46" s="17"/>
      <c r="EP46" s="17"/>
      <c r="EQ46" s="17">
        <v>0</v>
      </c>
      <c r="ER46" s="17"/>
      <c r="ES46" s="17"/>
      <c r="ET46" s="17"/>
      <c r="EU46" s="17">
        <v>0</v>
      </c>
      <c r="EV46" s="17">
        <v>6.5</v>
      </c>
      <c r="EW46" s="17">
        <v>6.39</v>
      </c>
      <c r="EX46" s="17">
        <v>6.39</v>
      </c>
      <c r="EY46" s="17">
        <v>0.11</v>
      </c>
      <c r="EZ46" s="17">
        <v>235.2</v>
      </c>
      <c r="FA46" s="17">
        <v>229.30732</v>
      </c>
      <c r="FB46" s="17">
        <v>229.30732</v>
      </c>
      <c r="FC46" s="17">
        <v>5.8926800000000004</v>
      </c>
      <c r="FD46" s="17">
        <v>57</v>
      </c>
      <c r="FE46" s="17">
        <v>61.005040000000001</v>
      </c>
      <c r="FF46" s="17">
        <v>61.005040000000001</v>
      </c>
      <c r="FG46" s="17">
        <v>-4.0050400000000002</v>
      </c>
      <c r="FH46" s="17">
        <v>155.1</v>
      </c>
      <c r="FI46" s="17">
        <v>75.279839999999993</v>
      </c>
      <c r="FJ46" s="17">
        <v>133.81641999999999</v>
      </c>
      <c r="FK46" s="17">
        <v>21.283580000000001</v>
      </c>
      <c r="FL46" s="17">
        <v>29.8</v>
      </c>
      <c r="FM46" s="17">
        <v>30.165790000000001</v>
      </c>
      <c r="FN46" s="17">
        <v>30.165790000000001</v>
      </c>
      <c r="FO46" s="17">
        <v>-0.36579</v>
      </c>
      <c r="FP46" s="17">
        <v>18.5</v>
      </c>
      <c r="FQ46" s="17">
        <v>19.28585</v>
      </c>
      <c r="FR46" s="17">
        <v>19.28585</v>
      </c>
      <c r="FS46" s="17">
        <v>-0.78585000000000005</v>
      </c>
      <c r="FT46" s="17">
        <v>19.7</v>
      </c>
      <c r="FU46" s="17">
        <v>20</v>
      </c>
      <c r="FV46" s="17">
        <v>19.317070000000001</v>
      </c>
      <c r="FW46" s="17">
        <v>0.38292999999999999</v>
      </c>
      <c r="FX46" s="17">
        <v>92.3</v>
      </c>
      <c r="FY46" s="17">
        <v>87.657560000000004</v>
      </c>
      <c r="FZ46" s="17">
        <v>87.657560000000004</v>
      </c>
      <c r="GA46" s="17">
        <v>4.6424399999999997</v>
      </c>
      <c r="GB46" s="17">
        <v>185.11822000000001</v>
      </c>
      <c r="GC46" s="17">
        <v>181.66672</v>
      </c>
      <c r="GD46" s="17">
        <v>181.66672</v>
      </c>
      <c r="GE46" s="17">
        <v>3.4514999999999998</v>
      </c>
      <c r="GF46" s="17">
        <v>182.96489</v>
      </c>
      <c r="GG46" s="17">
        <v>181.66672</v>
      </c>
      <c r="GH46" s="17">
        <v>181.66672</v>
      </c>
      <c r="GI46" s="17">
        <v>1.29817</v>
      </c>
      <c r="GJ46" s="17">
        <v>183.85897</v>
      </c>
      <c r="GK46" s="17">
        <v>181.66672</v>
      </c>
      <c r="GL46" s="17">
        <v>181.66672</v>
      </c>
      <c r="GM46" s="17">
        <v>2.19225</v>
      </c>
      <c r="GN46" s="17">
        <v>110.3</v>
      </c>
      <c r="GO46" s="17">
        <v>110.91316999999999</v>
      </c>
      <c r="GP46" s="17">
        <v>110.91316999999999</v>
      </c>
      <c r="GQ46" s="17">
        <v>-0.61316999999999999</v>
      </c>
      <c r="GR46" s="17">
        <v>8.1</v>
      </c>
      <c r="GS46" s="17">
        <v>8</v>
      </c>
      <c r="GT46" s="17">
        <v>9.09</v>
      </c>
      <c r="GU46" s="17">
        <v>-0.99</v>
      </c>
      <c r="GV46" s="17">
        <v>3.5</v>
      </c>
      <c r="GW46" s="17">
        <v>3.0634600000000001</v>
      </c>
      <c r="GX46" s="17">
        <v>6.6261000000000001</v>
      </c>
      <c r="GY46" s="17">
        <v>-3.1261000000000001</v>
      </c>
      <c r="GZ46" s="17">
        <v>48.2</v>
      </c>
      <c r="HA46" s="17">
        <v>47.26634</v>
      </c>
      <c r="HB46" s="17">
        <v>34.146340000000002</v>
      </c>
      <c r="HC46" s="17">
        <v>14.053660000000001</v>
      </c>
      <c r="HD46" s="17">
        <v>15</v>
      </c>
      <c r="HE46" s="17">
        <v>17.99606</v>
      </c>
      <c r="HF46" s="17">
        <v>13.00803</v>
      </c>
      <c r="HG46" s="17">
        <v>1.99197</v>
      </c>
      <c r="HH46" s="17">
        <v>3.8</v>
      </c>
      <c r="HI46" s="17"/>
      <c r="HJ46" s="17">
        <v>3.8872599999999999</v>
      </c>
      <c r="HK46" s="17">
        <v>-8.7260000000000004E-2</v>
      </c>
      <c r="HL46" s="17">
        <v>23.4</v>
      </c>
      <c r="HM46" s="17">
        <v>25.0092</v>
      </c>
      <c r="HN46" s="17">
        <v>25.0092</v>
      </c>
      <c r="HO46" s="17">
        <v>-1.6092</v>
      </c>
      <c r="HP46" s="17">
        <v>124.3</v>
      </c>
      <c r="HQ46" s="17">
        <v>169</v>
      </c>
      <c r="HR46" s="17">
        <v>169</v>
      </c>
      <c r="HS46" s="17">
        <v>-44.7</v>
      </c>
      <c r="HT46" s="17"/>
      <c r="HU46" s="17"/>
      <c r="HV46" s="17"/>
      <c r="HW46" s="17">
        <v>0</v>
      </c>
      <c r="HX46" s="17"/>
      <c r="HY46" s="17"/>
      <c r="HZ46" s="17"/>
      <c r="IA46" s="17">
        <v>0</v>
      </c>
      <c r="IB46" s="17"/>
      <c r="IC46" s="17"/>
      <c r="ID46" s="17"/>
      <c r="IE46" s="17">
        <v>0</v>
      </c>
      <c r="IF46" s="17">
        <v>25.8</v>
      </c>
      <c r="IG46" s="17">
        <v>26</v>
      </c>
      <c r="IH46" s="17"/>
      <c r="II46" s="17">
        <v>25.8</v>
      </c>
      <c r="IJ46" s="17"/>
      <c r="IK46" s="17"/>
      <c r="IL46" s="17"/>
      <c r="IM46" s="17">
        <v>0</v>
      </c>
      <c r="IN46" s="17"/>
      <c r="IO46" s="17"/>
      <c r="IP46" s="17">
        <v>48.41648</v>
      </c>
      <c r="IQ46" s="17">
        <v>-48.41648</v>
      </c>
      <c r="IR46" s="17"/>
      <c r="IS46" s="17"/>
      <c r="IT46" s="17"/>
      <c r="IU46" s="17">
        <v>0</v>
      </c>
      <c r="IV46" s="17"/>
      <c r="IW46" s="17"/>
      <c r="IX46" s="17"/>
      <c r="IY46" s="17">
        <v>0</v>
      </c>
      <c r="IZ46" s="17"/>
      <c r="JA46" s="17"/>
      <c r="JB46" s="17"/>
      <c r="JC46" s="17">
        <v>0</v>
      </c>
      <c r="JD46" s="17">
        <v>86.3</v>
      </c>
      <c r="JE46" s="17">
        <v>86.999989999999997</v>
      </c>
      <c r="JF46" s="17">
        <v>88.815600000000003</v>
      </c>
      <c r="JG46" s="17">
        <v>-2.5156000000000001</v>
      </c>
      <c r="JH46" s="17">
        <v>62.6</v>
      </c>
      <c r="JI46" s="17">
        <v>173.52799999999999</v>
      </c>
      <c r="JJ46" s="17">
        <v>0</v>
      </c>
      <c r="JK46" s="17">
        <v>62.6</v>
      </c>
      <c r="JL46" s="17">
        <v>175.2</v>
      </c>
      <c r="JM46" s="17">
        <v>179.87925999999999</v>
      </c>
      <c r="JN46" s="17">
        <v>179.87925999999999</v>
      </c>
      <c r="JO46" s="17">
        <v>-4.6792600000000002</v>
      </c>
      <c r="JP46" s="17">
        <v>200</v>
      </c>
      <c r="JQ46" s="17">
        <v>179.87925999999999</v>
      </c>
      <c r="JR46" s="17">
        <v>179.87925999999999</v>
      </c>
      <c r="JS46" s="17">
        <v>20.120740000000001</v>
      </c>
      <c r="JT46" s="17">
        <v>182.8</v>
      </c>
      <c r="JU46" s="17">
        <v>179.87925999999999</v>
      </c>
      <c r="JV46" s="17">
        <v>179.87925999999999</v>
      </c>
      <c r="JW46" s="17">
        <v>2.9207399999999999</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4.3</v>
      </c>
      <c r="LE46" s="17">
        <v>3.9931199999999998</v>
      </c>
      <c r="LF46" s="17">
        <v>3.9931199999999998</v>
      </c>
      <c r="LG46" s="17">
        <v>0.30687999999999999</v>
      </c>
      <c r="LH46" s="17">
        <v>132.4</v>
      </c>
      <c r="LI46" s="17">
        <v>123.49694</v>
      </c>
      <c r="LJ46" s="17">
        <v>143.98438999999999</v>
      </c>
      <c r="LK46" s="17">
        <v>-11.584390000000001</v>
      </c>
      <c r="LL46" s="17">
        <v>129.9</v>
      </c>
      <c r="LM46" s="17">
        <v>127.8263</v>
      </c>
      <c r="LN46" s="17">
        <v>125.87508</v>
      </c>
      <c r="LO46" s="17">
        <v>4.0249199999999998</v>
      </c>
      <c r="LP46" s="17">
        <v>65.400000000000006</v>
      </c>
      <c r="LQ46" s="17">
        <v>67.461460000000002</v>
      </c>
      <c r="LR46" s="17">
        <v>67.461460000000002</v>
      </c>
      <c r="LS46" s="17">
        <v>-2.0614599999999998</v>
      </c>
      <c r="LT46" s="17">
        <v>78.400000000000006</v>
      </c>
      <c r="LU46" s="17">
        <v>78.567999999999998</v>
      </c>
      <c r="LV46" s="17">
        <v>78.567989999999995</v>
      </c>
      <c r="LW46" s="17">
        <v>-0.16799</v>
      </c>
      <c r="LX46" s="17">
        <v>30.7</v>
      </c>
      <c r="LY46" s="17">
        <v>30.097560000000001</v>
      </c>
      <c r="LZ46" s="17">
        <v>30.097560000000001</v>
      </c>
      <c r="MA46" s="17">
        <v>0.60243999999999998</v>
      </c>
      <c r="MB46" s="17"/>
      <c r="MC46" s="17"/>
      <c r="MD46" s="17"/>
      <c r="ME46" s="17">
        <v>0</v>
      </c>
      <c r="MF46" s="17"/>
      <c r="MG46" s="17"/>
      <c r="MH46" s="17"/>
      <c r="MI46" s="17">
        <v>0</v>
      </c>
      <c r="MJ46" s="17"/>
      <c r="MK46" s="17"/>
      <c r="ML46" s="17"/>
      <c r="MM46" s="17">
        <v>0</v>
      </c>
      <c r="MN46" s="17">
        <v>146.6</v>
      </c>
      <c r="MO46" s="17">
        <v>151.65893</v>
      </c>
      <c r="MP46" s="17">
        <v>149.774</v>
      </c>
      <c r="MQ46" s="17">
        <v>-3.1739999999999999</v>
      </c>
      <c r="MR46" s="17">
        <v>147.4</v>
      </c>
      <c r="MS46" s="17">
        <v>151.65893</v>
      </c>
      <c r="MT46" s="17">
        <v>149.774</v>
      </c>
      <c r="MU46" s="17">
        <v>-2.3740000000000001</v>
      </c>
      <c r="MV46" s="17">
        <v>149.4</v>
      </c>
      <c r="MW46" s="17">
        <v>151.65893</v>
      </c>
      <c r="MX46" s="17">
        <v>149.774</v>
      </c>
      <c r="MY46" s="17">
        <v>-0.374</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v>0</v>
      </c>
      <c r="OE46" s="17">
        <v>0</v>
      </c>
      <c r="OF46" s="17">
        <v>62.2</v>
      </c>
      <c r="OG46" s="17">
        <v>42.5</v>
      </c>
      <c r="OH46" s="17">
        <v>97.483999999999995</v>
      </c>
      <c r="OI46" s="17">
        <v>-35.283999999999999</v>
      </c>
      <c r="OJ46" s="17">
        <v>0</v>
      </c>
      <c r="OK46" s="17"/>
      <c r="OL46" s="17">
        <v>0</v>
      </c>
      <c r="OM46" s="17">
        <v>0</v>
      </c>
      <c r="ON46" s="17">
        <v>1.1000000000000001</v>
      </c>
      <c r="OO46" s="17">
        <v>4.5999999999999996</v>
      </c>
      <c r="OP46" s="17">
        <v>11.131</v>
      </c>
      <c r="OQ46" s="17">
        <v>-10.031000000000001</v>
      </c>
      <c r="OR46" s="17">
        <v>0</v>
      </c>
      <c r="OS46" s="17">
        <v>0.5</v>
      </c>
      <c r="OT46" s="17">
        <v>0.5</v>
      </c>
      <c r="OU46" s="17">
        <v>-0.5</v>
      </c>
      <c r="OV46" s="17">
        <v>19.8</v>
      </c>
      <c r="OW46" s="17">
        <v>10</v>
      </c>
      <c r="OX46" s="17">
        <v>17.560970000000001</v>
      </c>
      <c r="OY46" s="17">
        <v>2.2390300000000001</v>
      </c>
      <c r="OZ46" s="17">
        <v>9.9</v>
      </c>
      <c r="PA46" s="17">
        <v>9.9830000000000005</v>
      </c>
      <c r="PB46" s="17">
        <v>9.9830000000000005</v>
      </c>
      <c r="PC46" s="17">
        <v>-8.3000000000000004E-2</v>
      </c>
      <c r="PD46" s="17">
        <v>5.4</v>
      </c>
      <c r="PE46" s="17">
        <v>5.67</v>
      </c>
      <c r="PF46" s="17">
        <v>5.67</v>
      </c>
      <c r="PG46" s="17">
        <v>-0.27</v>
      </c>
      <c r="PH46" s="17">
        <v>1.2</v>
      </c>
      <c r="PI46" s="17">
        <v>1.23</v>
      </c>
      <c r="PJ46" s="17">
        <v>1.23</v>
      </c>
      <c r="PK46" s="17">
        <v>-0.03</v>
      </c>
      <c r="PL46" s="17">
        <v>3.2</v>
      </c>
      <c r="PM46" s="17">
        <v>3</v>
      </c>
      <c r="PN46" s="17"/>
      <c r="PO46" s="17">
        <v>3.2</v>
      </c>
      <c r="PP46" s="17">
        <v>4.5</v>
      </c>
      <c r="PQ46" s="17">
        <v>4.5</v>
      </c>
      <c r="PR46" s="17">
        <v>4.5</v>
      </c>
      <c r="PS46" s="17">
        <v>0</v>
      </c>
      <c r="PT46" s="17"/>
      <c r="PU46" s="17"/>
      <c r="PV46" s="17"/>
      <c r="PW46" s="17">
        <v>0</v>
      </c>
      <c r="PX46" s="17">
        <v>20</v>
      </c>
      <c r="PY46" s="17">
        <v>19.5122</v>
      </c>
      <c r="PZ46" s="17">
        <v>19.51219</v>
      </c>
      <c r="QA46" s="17">
        <v>0.48781000000000002</v>
      </c>
      <c r="QB46" s="17">
        <v>17.899999999999999</v>
      </c>
      <c r="QC46" s="17">
        <v>19</v>
      </c>
      <c r="QD46" s="17">
        <v>18.2439</v>
      </c>
      <c r="QE46" s="17">
        <v>-0.34389999999999998</v>
      </c>
      <c r="QF46" s="17">
        <v>2.9</v>
      </c>
      <c r="QG46" s="17"/>
      <c r="QH46" s="17">
        <v>0</v>
      </c>
      <c r="QI46" s="17">
        <v>2.9</v>
      </c>
      <c r="QJ46" s="17">
        <v>18.600000000000001</v>
      </c>
      <c r="QK46" s="17">
        <v>19</v>
      </c>
      <c r="QL46" s="17">
        <v>18.048780000000001</v>
      </c>
      <c r="QM46" s="17">
        <v>0.55122000000000004</v>
      </c>
      <c r="QN46" s="17">
        <v>0</v>
      </c>
      <c r="QO46" s="17"/>
      <c r="QP46" s="17">
        <v>0</v>
      </c>
      <c r="QQ46" s="17">
        <v>0</v>
      </c>
      <c r="QR46" s="17">
        <v>0</v>
      </c>
      <c r="QS46" s="17"/>
      <c r="QT46" s="17">
        <v>0</v>
      </c>
      <c r="QU46" s="17">
        <v>0</v>
      </c>
      <c r="QV46" s="17">
        <v>18.600000000000001</v>
      </c>
      <c r="QW46" s="17">
        <v>15.9</v>
      </c>
      <c r="QX46" s="17">
        <v>21.146999999999998</v>
      </c>
      <c r="QY46" s="17">
        <v>-2.5470000000000002</v>
      </c>
      <c r="QZ46" s="17">
        <v>55.4</v>
      </c>
      <c r="RA46" s="17">
        <v>54.7</v>
      </c>
      <c r="RB46" s="17">
        <v>67.567999999999998</v>
      </c>
      <c r="RC46" s="17">
        <v>-12.167999999999999</v>
      </c>
      <c r="RD46" s="17">
        <v>4.5</v>
      </c>
      <c r="RE46" s="17">
        <v>5</v>
      </c>
      <c r="RF46" s="17">
        <v>4.2</v>
      </c>
      <c r="RG46" s="17">
        <v>0.3</v>
      </c>
      <c r="RH46" s="17">
        <v>0.8</v>
      </c>
      <c r="RI46" s="17">
        <v>1.2</v>
      </c>
      <c r="RJ46" s="17">
        <v>1.2</v>
      </c>
      <c r="RK46" s="17">
        <v>-0.4</v>
      </c>
      <c r="RL46" s="17">
        <v>2.2000000000000002</v>
      </c>
      <c r="RM46" s="17">
        <v>1.2</v>
      </c>
      <c r="RN46" s="17">
        <v>1.2</v>
      </c>
      <c r="RO46" s="17">
        <v>1</v>
      </c>
      <c r="RP46" s="17">
        <v>3.1</v>
      </c>
      <c r="RQ46" s="17">
        <v>2.8</v>
      </c>
      <c r="RR46" s="17">
        <v>2.8</v>
      </c>
      <c r="RS46" s="17">
        <v>0.3</v>
      </c>
      <c r="RT46" s="17">
        <v>0</v>
      </c>
      <c r="RU46" s="17"/>
      <c r="RV46" s="17">
        <v>0</v>
      </c>
      <c r="RW46" s="17">
        <v>0</v>
      </c>
      <c r="RX46" s="17">
        <v>3.2</v>
      </c>
      <c r="RY46" s="17">
        <v>3</v>
      </c>
      <c r="RZ46" s="17">
        <v>3</v>
      </c>
      <c r="SA46" s="17">
        <v>0.2</v>
      </c>
      <c r="SB46" s="17">
        <v>13.2</v>
      </c>
      <c r="SC46" s="17">
        <v>14.001950000000001</v>
      </c>
      <c r="SD46" s="17">
        <v>19.869230000000002</v>
      </c>
      <c r="SE46" s="17">
        <v>-6.6692299999999998</v>
      </c>
      <c r="SF46" s="17">
        <v>2.2000000000000002</v>
      </c>
      <c r="SG46" s="17">
        <v>2</v>
      </c>
      <c r="SH46" s="17">
        <v>2</v>
      </c>
      <c r="SI46" s="17">
        <v>0.2</v>
      </c>
      <c r="SJ46" s="17">
        <v>0.4</v>
      </c>
      <c r="SK46" s="17">
        <v>0.4</v>
      </c>
      <c r="SL46" s="17">
        <v>0.7</v>
      </c>
      <c r="SM46" s="17">
        <v>-0.3</v>
      </c>
      <c r="SN46" s="17">
        <v>11.7</v>
      </c>
      <c r="SO46" s="17">
        <v>11.707319999999999</v>
      </c>
      <c r="SP46" s="17">
        <v>11.707319999999999</v>
      </c>
      <c r="SQ46" s="17">
        <v>-7.3200000000000001E-3</v>
      </c>
      <c r="SR46" s="17">
        <v>5.9</v>
      </c>
      <c r="SS46" s="17">
        <v>6.4</v>
      </c>
      <c r="ST46" s="17">
        <v>6.4</v>
      </c>
      <c r="SU46" s="17">
        <v>-0.5</v>
      </c>
      <c r="SV46" s="17">
        <v>9.8000000000000007</v>
      </c>
      <c r="SW46" s="17">
        <v>8</v>
      </c>
      <c r="SX46" s="17">
        <v>8</v>
      </c>
      <c r="SY46" s="17">
        <v>1.8</v>
      </c>
      <c r="SZ46" s="17">
        <v>13.5</v>
      </c>
      <c r="TA46" s="17">
        <v>11.707319999999999</v>
      </c>
      <c r="TB46" s="17">
        <v>11.707319999999999</v>
      </c>
      <c r="TC46" s="17">
        <v>1.7926800000000001</v>
      </c>
      <c r="TD46" s="17">
        <v>19.899999999999999</v>
      </c>
      <c r="TE46" s="17">
        <v>20</v>
      </c>
      <c r="TF46" s="17">
        <v>19.317070000000001</v>
      </c>
      <c r="TG46" s="17">
        <v>0.58292999999999995</v>
      </c>
      <c r="TH46" s="17">
        <v>13.4</v>
      </c>
      <c r="TI46" s="17">
        <v>11.8</v>
      </c>
      <c r="TJ46" s="17">
        <v>15.528</v>
      </c>
      <c r="TK46" s="17">
        <v>-2.1280000000000001</v>
      </c>
      <c r="TL46" s="17">
        <v>58</v>
      </c>
      <c r="TM46" s="17">
        <v>50.795999999999999</v>
      </c>
      <c r="TN46" s="17">
        <v>50.795999999999999</v>
      </c>
      <c r="TO46" s="17">
        <v>7.2039999999999997</v>
      </c>
      <c r="TP46" s="17">
        <v>0</v>
      </c>
      <c r="TQ46" s="17"/>
      <c r="TR46" s="17">
        <v>0</v>
      </c>
      <c r="TS46" s="17">
        <v>0</v>
      </c>
      <c r="TT46" s="17">
        <v>0</v>
      </c>
      <c r="TU46" s="17">
        <v>13.8</v>
      </c>
      <c r="TV46" s="17">
        <v>58.076999999999998</v>
      </c>
      <c r="TW46" s="17">
        <v>-58.076999999999998</v>
      </c>
      <c r="TX46" s="17">
        <v>78.099999999999994</v>
      </c>
      <c r="TY46" s="17">
        <v>46.1</v>
      </c>
      <c r="TZ46" s="17">
        <v>69.215999999999994</v>
      </c>
      <c r="UA46" s="17">
        <v>8.8840000000000003</v>
      </c>
      <c r="UB46" s="17">
        <v>0</v>
      </c>
      <c r="UC46" s="17">
        <v>5.5</v>
      </c>
      <c r="UD46" s="17">
        <v>8.0779999999999994</v>
      </c>
      <c r="UE46" s="17">
        <v>-8.0779999999999994</v>
      </c>
      <c r="UF46" s="17">
        <v>7.1</v>
      </c>
      <c r="UG46" s="17">
        <v>5.96</v>
      </c>
      <c r="UH46" s="17">
        <v>5.96</v>
      </c>
      <c r="UI46" s="17">
        <v>1.1399999999999999</v>
      </c>
      <c r="UJ46" s="17"/>
      <c r="UK46" s="17"/>
      <c r="UL46" s="17">
        <v>11.707319999999999</v>
      </c>
      <c r="UM46" s="17">
        <v>-11.707319999999999</v>
      </c>
      <c r="UN46" s="17">
        <v>3.72689</v>
      </c>
      <c r="UO46" s="17">
        <v>4</v>
      </c>
      <c r="UP46" s="17">
        <v>4</v>
      </c>
      <c r="UQ46" s="17">
        <v>-0.27311000000000002</v>
      </c>
      <c r="UR46" s="17">
        <v>7.8</v>
      </c>
      <c r="US46" s="17">
        <v>8</v>
      </c>
      <c r="UT46" s="17">
        <v>8</v>
      </c>
      <c r="UU46" s="17">
        <v>-0.2</v>
      </c>
      <c r="UV46" s="17">
        <v>14.6</v>
      </c>
      <c r="UW46" s="17">
        <v>14</v>
      </c>
      <c r="UX46" s="17">
        <v>12.682930000000001</v>
      </c>
      <c r="UY46" s="17">
        <v>1.9170700000000001</v>
      </c>
      <c r="UZ46" s="17">
        <v>15.5</v>
      </c>
      <c r="VA46" s="17">
        <v>15</v>
      </c>
      <c r="VB46" s="17">
        <v>12.682930000000001</v>
      </c>
      <c r="VC46" s="17">
        <v>2.8170700000000002</v>
      </c>
      <c r="VD46" s="17">
        <v>15.5</v>
      </c>
      <c r="VE46" s="17">
        <v>15</v>
      </c>
      <c r="VF46" s="17">
        <v>11.707319999999999</v>
      </c>
      <c r="VG46" s="17">
        <v>3.7926799999999998</v>
      </c>
      <c r="VH46" s="17">
        <v>1.3</v>
      </c>
      <c r="VI46" s="17">
        <v>3.5</v>
      </c>
      <c r="VJ46" s="17">
        <v>8.0030000000000001</v>
      </c>
      <c r="VK46" s="17">
        <v>-6.7030000000000003</v>
      </c>
      <c r="VL46" s="17">
        <v>0</v>
      </c>
      <c r="VM46" s="17"/>
      <c r="VN46" s="17">
        <v>0</v>
      </c>
      <c r="VO46" s="17">
        <v>0</v>
      </c>
      <c r="VP46" s="17">
        <v>0</v>
      </c>
      <c r="VQ46" s="17"/>
      <c r="VR46" s="17">
        <v>0</v>
      </c>
      <c r="VS46" s="17">
        <v>0</v>
      </c>
      <c r="VT46" s="17">
        <v>0</v>
      </c>
      <c r="VU46" s="17"/>
      <c r="VV46" s="17">
        <v>0</v>
      </c>
      <c r="VW46" s="17">
        <v>0</v>
      </c>
      <c r="VX46" s="17">
        <v>0.6</v>
      </c>
      <c r="VY46" s="17">
        <v>0.6</v>
      </c>
      <c r="VZ46" s="17">
        <v>0.6</v>
      </c>
      <c r="WA46" s="17">
        <v>0</v>
      </c>
      <c r="WB46" s="17">
        <v>91</v>
      </c>
      <c r="WC46" s="17">
        <v>102</v>
      </c>
      <c r="WD46" s="17">
        <v>111.667</v>
      </c>
      <c r="WE46" s="17">
        <v>-20.667000000000002</v>
      </c>
      <c r="WF46" s="17">
        <v>81.8</v>
      </c>
      <c r="WG46" s="17">
        <v>84</v>
      </c>
      <c r="WH46" s="17">
        <v>105.71899999999999</v>
      </c>
      <c r="WI46" s="17">
        <v>-23.919</v>
      </c>
      <c r="WJ46" s="17">
        <v>0</v>
      </c>
      <c r="WK46" s="17"/>
      <c r="WL46" s="17">
        <v>0</v>
      </c>
      <c r="WM46" s="17">
        <v>0</v>
      </c>
      <c r="WN46" s="17">
        <v>0</v>
      </c>
      <c r="WO46" s="17"/>
      <c r="WP46" s="17">
        <v>0</v>
      </c>
      <c r="WQ46" s="17">
        <v>0</v>
      </c>
      <c r="WR46" s="17">
        <v>9.8000000000000007</v>
      </c>
      <c r="WS46" s="17">
        <v>9.6</v>
      </c>
      <c r="WT46" s="17">
        <v>9.6</v>
      </c>
      <c r="WU46" s="17">
        <v>0.2</v>
      </c>
      <c r="WV46" s="17">
        <v>20</v>
      </c>
      <c r="WW46" s="17">
        <v>20</v>
      </c>
      <c r="WX46" s="17">
        <v>19.317070000000001</v>
      </c>
      <c r="WY46" s="17">
        <v>0.68293000000000004</v>
      </c>
      <c r="WZ46" s="17">
        <v>10.1</v>
      </c>
      <c r="XA46" s="17">
        <v>10</v>
      </c>
      <c r="XB46" s="17">
        <v>10.7</v>
      </c>
      <c r="XC46" s="17">
        <v>-0.6</v>
      </c>
      <c r="XD46" s="17">
        <v>43.6</v>
      </c>
      <c r="XE46" s="17">
        <v>43.2</v>
      </c>
      <c r="XF46" s="17">
        <v>40</v>
      </c>
      <c r="XG46" s="17">
        <v>3.6</v>
      </c>
      <c r="XH46" s="17">
        <v>11</v>
      </c>
      <c r="XI46" s="17">
        <v>10.8</v>
      </c>
      <c r="XJ46" s="17">
        <v>10</v>
      </c>
      <c r="XK46" s="17">
        <v>1</v>
      </c>
      <c r="XL46" s="17"/>
      <c r="XM46" s="17"/>
      <c r="XN46" s="17"/>
      <c r="XO46" s="17">
        <v>0</v>
      </c>
      <c r="XP46" s="17"/>
      <c r="XQ46" s="17"/>
      <c r="XR46" s="17"/>
      <c r="XS46" s="17">
        <v>0</v>
      </c>
      <c r="XT46" s="17">
        <v>17.100000000000001</v>
      </c>
      <c r="XU46" s="17">
        <v>17</v>
      </c>
      <c r="XV46" s="17">
        <v>14</v>
      </c>
      <c r="XW46" s="17">
        <v>3.1</v>
      </c>
      <c r="XX46" s="17"/>
      <c r="XY46" s="17"/>
      <c r="XZ46" s="17"/>
      <c r="YA46" s="17">
        <v>0</v>
      </c>
      <c r="YB46" s="17"/>
      <c r="YC46" s="17"/>
      <c r="YD46" s="17"/>
      <c r="YE46" s="17">
        <v>0</v>
      </c>
    </row>
    <row r="47" spans="1:655" ht="24" customHeight="1" x14ac:dyDescent="0.3">
      <c r="A47" s="1"/>
      <c r="B47" s="16" t="s">
        <v>87</v>
      </c>
      <c r="C47" s="16" t="s">
        <v>962</v>
      </c>
      <c r="D47" s="17">
        <v>104</v>
      </c>
      <c r="E47" s="17">
        <v>104</v>
      </c>
      <c r="F47" s="17">
        <v>104</v>
      </c>
      <c r="G47" s="17">
        <v>0</v>
      </c>
      <c r="H47" s="17">
        <v>646.70000000000005</v>
      </c>
      <c r="I47" s="17">
        <v>646.79789000000005</v>
      </c>
      <c r="J47" s="17">
        <v>646.79789000000005</v>
      </c>
      <c r="K47" s="17">
        <v>-9.7890000000000005E-2</v>
      </c>
      <c r="L47" s="17">
        <v>217</v>
      </c>
      <c r="M47" s="17">
        <v>211.44126</v>
      </c>
      <c r="N47" s="17">
        <v>211.44126</v>
      </c>
      <c r="O47" s="17">
        <v>5.5587400000000002</v>
      </c>
      <c r="P47" s="17"/>
      <c r="Q47" s="17"/>
      <c r="R47" s="17"/>
      <c r="S47" s="17">
        <v>0</v>
      </c>
      <c r="T47" s="17"/>
      <c r="U47" s="17"/>
      <c r="V47" s="17"/>
      <c r="W47" s="17">
        <v>0</v>
      </c>
      <c r="X47" s="17">
        <v>90.3</v>
      </c>
      <c r="Y47" s="17">
        <v>92.026830000000004</v>
      </c>
      <c r="Z47" s="17">
        <v>92.226339999999993</v>
      </c>
      <c r="AA47" s="17">
        <v>-1.9263399999999999</v>
      </c>
      <c r="AB47" s="17">
        <v>182.2</v>
      </c>
      <c r="AC47" s="17">
        <v>190</v>
      </c>
      <c r="AD47" s="17">
        <v>196.09834000000001</v>
      </c>
      <c r="AE47" s="17">
        <v>-13.898339999999999</v>
      </c>
      <c r="AF47" s="17"/>
      <c r="AG47" s="17"/>
      <c r="AH47" s="17"/>
      <c r="AI47" s="17">
        <v>0</v>
      </c>
      <c r="AJ47" s="17"/>
      <c r="AK47" s="17"/>
      <c r="AL47" s="17"/>
      <c r="AM47" s="17">
        <v>0</v>
      </c>
      <c r="AN47" s="17">
        <v>145.5</v>
      </c>
      <c r="AO47" s="17">
        <v>193.07687999999999</v>
      </c>
      <c r="AP47" s="17">
        <v>193.07687999999999</v>
      </c>
      <c r="AQ47" s="17">
        <v>-47.576880000000003</v>
      </c>
      <c r="AR47" s="17"/>
      <c r="AS47" s="17"/>
      <c r="AT47" s="17"/>
      <c r="AU47" s="17">
        <v>0</v>
      </c>
      <c r="AV47" s="17">
        <v>146</v>
      </c>
      <c r="AW47" s="17">
        <v>193.07687999999999</v>
      </c>
      <c r="AX47" s="17">
        <v>193.07687999999999</v>
      </c>
      <c r="AY47" s="17">
        <v>-47.076880000000003</v>
      </c>
      <c r="AZ47" s="17">
        <v>158</v>
      </c>
      <c r="BA47" s="17">
        <v>193.07687999999999</v>
      </c>
      <c r="BB47" s="17">
        <v>193.07687999999999</v>
      </c>
      <c r="BC47" s="17">
        <v>-35.076880000000003</v>
      </c>
      <c r="BD47" s="17">
        <v>211</v>
      </c>
      <c r="BE47" s="17">
        <v>209.29819000000001</v>
      </c>
      <c r="BF47" s="17">
        <v>195.12200000000001</v>
      </c>
      <c r="BG47" s="17">
        <v>15.878</v>
      </c>
      <c r="BH47" s="17">
        <v>109.4</v>
      </c>
      <c r="BI47" s="17">
        <v>104.6491</v>
      </c>
      <c r="BJ47" s="17">
        <v>97.561000000000007</v>
      </c>
      <c r="BK47" s="17">
        <v>11.839</v>
      </c>
      <c r="BL47" s="17">
        <v>552.5</v>
      </c>
      <c r="BM47" s="17">
        <v>559.46633999999995</v>
      </c>
      <c r="BN47" s="17">
        <v>568.29853000000003</v>
      </c>
      <c r="BO47" s="17">
        <v>-15.79853</v>
      </c>
      <c r="BP47" s="17">
        <v>5.4</v>
      </c>
      <c r="BQ47" s="17">
        <v>5.4891500000000004</v>
      </c>
      <c r="BR47" s="17">
        <v>5.4891399999999999</v>
      </c>
      <c r="BS47" s="17">
        <v>-8.9139999999999997E-2</v>
      </c>
      <c r="BT47" s="17"/>
      <c r="BU47" s="17"/>
      <c r="BV47" s="17"/>
      <c r="BW47" s="17">
        <v>0</v>
      </c>
      <c r="BX47" s="17"/>
      <c r="BY47" s="17"/>
      <c r="BZ47" s="17"/>
      <c r="CA47" s="17">
        <v>0</v>
      </c>
      <c r="CB47" s="17"/>
      <c r="CC47" s="17"/>
      <c r="CD47" s="17"/>
      <c r="CE47" s="17">
        <v>0</v>
      </c>
      <c r="CF47" s="17"/>
      <c r="CG47" s="17"/>
      <c r="CH47" s="17"/>
      <c r="CI47" s="17">
        <v>0</v>
      </c>
      <c r="CJ47" s="17">
        <v>167.1</v>
      </c>
      <c r="CK47" s="17">
        <v>164.70732000000001</v>
      </c>
      <c r="CL47" s="17">
        <v>164.70732000000001</v>
      </c>
      <c r="CM47" s="17">
        <v>2.3926799999999999</v>
      </c>
      <c r="CN47" s="17">
        <v>7.6</v>
      </c>
      <c r="CO47" s="17">
        <v>6.8335499999999998</v>
      </c>
      <c r="CP47" s="17">
        <v>5.1346499999999997</v>
      </c>
      <c r="CQ47" s="17">
        <v>2.4653499999999999</v>
      </c>
      <c r="CR47" s="17">
        <v>5.4</v>
      </c>
      <c r="CS47" s="17">
        <v>3.75102</v>
      </c>
      <c r="CT47" s="17">
        <v>2.8184800000000001</v>
      </c>
      <c r="CU47" s="17">
        <v>2.5815199999999998</v>
      </c>
      <c r="CV47" s="17"/>
      <c r="CW47" s="17"/>
      <c r="CX47" s="17">
        <v>12.136049999999999</v>
      </c>
      <c r="CY47" s="17">
        <v>-12.136049999999999</v>
      </c>
      <c r="CZ47" s="17">
        <v>6.9</v>
      </c>
      <c r="DA47" s="17">
        <v>6.8787000000000003</v>
      </c>
      <c r="DB47" s="17">
        <v>6.8787000000000003</v>
      </c>
      <c r="DC47" s="17">
        <v>2.1299999999999999E-2</v>
      </c>
      <c r="DD47" s="17">
        <v>13.1</v>
      </c>
      <c r="DE47" s="17">
        <v>12.260400000000001</v>
      </c>
      <c r="DF47" s="17">
        <v>14.992190000000001</v>
      </c>
      <c r="DG47" s="17">
        <v>-1.89219</v>
      </c>
      <c r="DH47" s="17">
        <v>110.1</v>
      </c>
      <c r="DI47" s="17">
        <v>57.765720000000002</v>
      </c>
      <c r="DJ47" s="17">
        <v>142.99999</v>
      </c>
      <c r="DK47" s="17">
        <v>-32.899990000000003</v>
      </c>
      <c r="DL47" s="17"/>
      <c r="DM47" s="17"/>
      <c r="DN47" s="17"/>
      <c r="DO47" s="17">
        <v>0</v>
      </c>
      <c r="DP47" s="17"/>
      <c r="DQ47" s="17"/>
      <c r="DR47" s="17"/>
      <c r="DS47" s="17">
        <v>0</v>
      </c>
      <c r="DT47" s="17"/>
      <c r="DU47" s="17"/>
      <c r="DV47" s="17"/>
      <c r="DW47" s="17">
        <v>0</v>
      </c>
      <c r="DX47" s="17"/>
      <c r="DY47" s="17"/>
      <c r="DZ47" s="17"/>
      <c r="EA47" s="17">
        <v>0</v>
      </c>
      <c r="EB47" s="17">
        <v>110.9</v>
      </c>
      <c r="EC47" s="17">
        <v>111</v>
      </c>
      <c r="ED47" s="17">
        <v>112.90536</v>
      </c>
      <c r="EE47" s="17">
        <v>-2.00536</v>
      </c>
      <c r="EF47" s="17">
        <v>182.9</v>
      </c>
      <c r="EG47" s="17">
        <v>141.50301999999999</v>
      </c>
      <c r="EH47" s="17">
        <v>221.30108000000001</v>
      </c>
      <c r="EI47" s="17">
        <v>-38.40108</v>
      </c>
      <c r="EJ47" s="17"/>
      <c r="EK47" s="17"/>
      <c r="EL47" s="17"/>
      <c r="EM47" s="17">
        <v>0</v>
      </c>
      <c r="EN47" s="17"/>
      <c r="EO47" s="17"/>
      <c r="EP47" s="17"/>
      <c r="EQ47" s="17">
        <v>0</v>
      </c>
      <c r="ER47" s="17"/>
      <c r="ES47" s="17"/>
      <c r="ET47" s="17"/>
      <c r="EU47" s="17">
        <v>0</v>
      </c>
      <c r="EV47" s="17">
        <v>6.5</v>
      </c>
      <c r="EW47" s="17">
        <v>6.39</v>
      </c>
      <c r="EX47" s="17">
        <v>6.39</v>
      </c>
      <c r="EY47" s="17">
        <v>0.11</v>
      </c>
      <c r="EZ47" s="17">
        <v>231.1</v>
      </c>
      <c r="FA47" s="17">
        <v>229.30732</v>
      </c>
      <c r="FB47" s="17">
        <v>229.30732</v>
      </c>
      <c r="FC47" s="17">
        <v>1.7926800000000001</v>
      </c>
      <c r="FD47" s="17">
        <v>53.9</v>
      </c>
      <c r="FE47" s="17">
        <v>61.005040000000001</v>
      </c>
      <c r="FF47" s="17">
        <v>61.005040000000001</v>
      </c>
      <c r="FG47" s="17">
        <v>-7.1050399999999998</v>
      </c>
      <c r="FH47" s="17">
        <v>151.9</v>
      </c>
      <c r="FI47" s="17">
        <v>75.279839999999993</v>
      </c>
      <c r="FJ47" s="17">
        <v>133.81641999999999</v>
      </c>
      <c r="FK47" s="17">
        <v>18.083580000000001</v>
      </c>
      <c r="FL47" s="17">
        <v>30.1</v>
      </c>
      <c r="FM47" s="17">
        <v>30.165790000000001</v>
      </c>
      <c r="FN47" s="17">
        <v>30.165790000000001</v>
      </c>
      <c r="FO47" s="17">
        <v>-6.5790000000000001E-2</v>
      </c>
      <c r="FP47" s="17">
        <v>18.7</v>
      </c>
      <c r="FQ47" s="17">
        <v>19.28585</v>
      </c>
      <c r="FR47" s="17">
        <v>19.28585</v>
      </c>
      <c r="FS47" s="17">
        <v>-0.58584999999999998</v>
      </c>
      <c r="FT47" s="17">
        <v>19.7</v>
      </c>
      <c r="FU47" s="17">
        <v>20</v>
      </c>
      <c r="FV47" s="17">
        <v>19.317070000000001</v>
      </c>
      <c r="FW47" s="17">
        <v>0.38292999999999999</v>
      </c>
      <c r="FX47" s="17">
        <v>88.4</v>
      </c>
      <c r="FY47" s="17">
        <v>87.657560000000004</v>
      </c>
      <c r="FZ47" s="17">
        <v>87.657560000000004</v>
      </c>
      <c r="GA47" s="17">
        <v>0.74243999999999999</v>
      </c>
      <c r="GB47" s="17">
        <v>180.91310999999999</v>
      </c>
      <c r="GC47" s="17">
        <v>181.66672</v>
      </c>
      <c r="GD47" s="17">
        <v>181.66672</v>
      </c>
      <c r="GE47" s="17">
        <v>-0.75361</v>
      </c>
      <c r="GF47" s="17">
        <v>180.69157999999999</v>
      </c>
      <c r="GG47" s="17">
        <v>181.66672</v>
      </c>
      <c r="GH47" s="17">
        <v>181.66672</v>
      </c>
      <c r="GI47" s="17">
        <v>-0.97514000000000001</v>
      </c>
      <c r="GJ47" s="17">
        <v>183.30714</v>
      </c>
      <c r="GK47" s="17">
        <v>181.66672</v>
      </c>
      <c r="GL47" s="17">
        <v>181.66672</v>
      </c>
      <c r="GM47" s="17">
        <v>1.64042</v>
      </c>
      <c r="GN47" s="17">
        <v>107.9</v>
      </c>
      <c r="GO47" s="17">
        <v>110.91316999999999</v>
      </c>
      <c r="GP47" s="17">
        <v>110.91316999999999</v>
      </c>
      <c r="GQ47" s="17">
        <v>-3.0131700000000001</v>
      </c>
      <c r="GR47" s="17">
        <v>8.1</v>
      </c>
      <c r="GS47" s="17">
        <v>8</v>
      </c>
      <c r="GT47" s="17">
        <v>9.09</v>
      </c>
      <c r="GU47" s="17">
        <v>-0.99</v>
      </c>
      <c r="GV47" s="17">
        <v>3.5</v>
      </c>
      <c r="GW47" s="17">
        <v>3.0634600000000001</v>
      </c>
      <c r="GX47" s="17">
        <v>6.6261000000000001</v>
      </c>
      <c r="GY47" s="17">
        <v>-3.1261000000000001</v>
      </c>
      <c r="GZ47" s="17">
        <v>43.7</v>
      </c>
      <c r="HA47" s="17">
        <v>47.26634</v>
      </c>
      <c r="HB47" s="17">
        <v>34.146340000000002</v>
      </c>
      <c r="HC47" s="17">
        <v>9.5536600000000007</v>
      </c>
      <c r="HD47" s="17">
        <v>18.899999999999999</v>
      </c>
      <c r="HE47" s="17">
        <v>17.99606</v>
      </c>
      <c r="HF47" s="17">
        <v>13.00803</v>
      </c>
      <c r="HG47" s="17">
        <v>5.8919699999999997</v>
      </c>
      <c r="HH47" s="17">
        <v>3.8</v>
      </c>
      <c r="HI47" s="17"/>
      <c r="HJ47" s="17">
        <v>3.8872599999999999</v>
      </c>
      <c r="HK47" s="17">
        <v>-8.7260000000000004E-2</v>
      </c>
      <c r="HL47" s="17">
        <v>23.4</v>
      </c>
      <c r="HM47" s="17">
        <v>25.0092</v>
      </c>
      <c r="HN47" s="17">
        <v>25.0092</v>
      </c>
      <c r="HO47" s="17">
        <v>-1.6092</v>
      </c>
      <c r="HP47" s="17">
        <v>171.1</v>
      </c>
      <c r="HQ47" s="17">
        <v>171.54185000000001</v>
      </c>
      <c r="HR47" s="17">
        <v>148.02931000000001</v>
      </c>
      <c r="HS47" s="17">
        <v>23.070689999999999</v>
      </c>
      <c r="HT47" s="17"/>
      <c r="HU47" s="17"/>
      <c r="HV47" s="17"/>
      <c r="HW47" s="17">
        <v>0</v>
      </c>
      <c r="HX47" s="17"/>
      <c r="HY47" s="17"/>
      <c r="HZ47" s="17"/>
      <c r="IA47" s="17">
        <v>0</v>
      </c>
      <c r="IB47" s="17"/>
      <c r="IC47" s="17"/>
      <c r="ID47" s="17"/>
      <c r="IE47" s="17">
        <v>0</v>
      </c>
      <c r="IF47" s="17">
        <v>24.9</v>
      </c>
      <c r="IG47" s="17">
        <v>26</v>
      </c>
      <c r="IH47" s="17"/>
      <c r="II47" s="17">
        <v>24.9</v>
      </c>
      <c r="IJ47" s="17"/>
      <c r="IK47" s="17"/>
      <c r="IL47" s="17"/>
      <c r="IM47" s="17">
        <v>0</v>
      </c>
      <c r="IN47" s="17"/>
      <c r="IO47" s="17"/>
      <c r="IP47" s="17">
        <v>48.41648</v>
      </c>
      <c r="IQ47" s="17">
        <v>-48.41648</v>
      </c>
      <c r="IR47" s="17"/>
      <c r="IS47" s="17"/>
      <c r="IT47" s="17"/>
      <c r="IU47" s="17">
        <v>0</v>
      </c>
      <c r="IV47" s="17"/>
      <c r="IW47" s="17"/>
      <c r="IX47" s="17"/>
      <c r="IY47" s="17">
        <v>0</v>
      </c>
      <c r="IZ47" s="17"/>
      <c r="JA47" s="17"/>
      <c r="JB47" s="17"/>
      <c r="JC47" s="17">
        <v>0</v>
      </c>
      <c r="JD47" s="17">
        <v>85.5</v>
      </c>
      <c r="JE47" s="17">
        <v>86.999989999999997</v>
      </c>
      <c r="JF47" s="17">
        <v>88.815600000000003</v>
      </c>
      <c r="JG47" s="17">
        <v>-3.3155999999999999</v>
      </c>
      <c r="JH47" s="17">
        <v>61.8</v>
      </c>
      <c r="JI47" s="17">
        <v>173.52799999999999</v>
      </c>
      <c r="JJ47" s="17">
        <v>0</v>
      </c>
      <c r="JK47" s="17">
        <v>61.8</v>
      </c>
      <c r="JL47" s="17">
        <v>174.8</v>
      </c>
      <c r="JM47" s="17">
        <v>179.87925999999999</v>
      </c>
      <c r="JN47" s="17">
        <v>179.87925999999999</v>
      </c>
      <c r="JO47" s="17">
        <v>-5.0792599999999997</v>
      </c>
      <c r="JP47" s="17">
        <v>200</v>
      </c>
      <c r="JQ47" s="17">
        <v>179.87925999999999</v>
      </c>
      <c r="JR47" s="17">
        <v>179.87925999999999</v>
      </c>
      <c r="JS47" s="17">
        <v>20.120740000000001</v>
      </c>
      <c r="JT47" s="17">
        <v>182.3</v>
      </c>
      <c r="JU47" s="17">
        <v>179.87925999999999</v>
      </c>
      <c r="JV47" s="17">
        <v>179.87925999999999</v>
      </c>
      <c r="JW47" s="17">
        <v>2.4207399999999999</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4.3</v>
      </c>
      <c r="LE47" s="17">
        <v>3.9931199999999998</v>
      </c>
      <c r="LF47" s="17">
        <v>3.9931199999999998</v>
      </c>
      <c r="LG47" s="17">
        <v>0.30687999999999999</v>
      </c>
      <c r="LH47" s="17">
        <v>185.6</v>
      </c>
      <c r="LI47" s="17">
        <v>149.40063000000001</v>
      </c>
      <c r="LJ47" s="17">
        <v>114.25399</v>
      </c>
      <c r="LK47" s="17">
        <v>71.346010000000007</v>
      </c>
      <c r="LL47" s="17">
        <v>132.4</v>
      </c>
      <c r="LM47" s="17">
        <v>126.85545</v>
      </c>
      <c r="LN47" s="17">
        <v>124.35747000000001</v>
      </c>
      <c r="LO47" s="17">
        <v>8.0425299999999993</v>
      </c>
      <c r="LP47" s="17">
        <v>64.2</v>
      </c>
      <c r="LQ47" s="17">
        <v>67.461460000000002</v>
      </c>
      <c r="LR47" s="17">
        <v>67.461460000000002</v>
      </c>
      <c r="LS47" s="17">
        <v>-3.26146</v>
      </c>
      <c r="LT47" s="17">
        <v>77.7</v>
      </c>
      <c r="LU47" s="17">
        <v>78.567999999999998</v>
      </c>
      <c r="LV47" s="17">
        <v>78.567989999999995</v>
      </c>
      <c r="LW47" s="17">
        <v>-0.86799000000000004</v>
      </c>
      <c r="LX47" s="17">
        <v>30.1</v>
      </c>
      <c r="LY47" s="17">
        <v>30.097560000000001</v>
      </c>
      <c r="LZ47" s="17">
        <v>30.097560000000001</v>
      </c>
      <c r="MA47" s="17">
        <v>2.4399999999999999E-3</v>
      </c>
      <c r="MB47" s="17"/>
      <c r="MC47" s="17"/>
      <c r="MD47" s="17"/>
      <c r="ME47" s="17">
        <v>0</v>
      </c>
      <c r="MF47" s="17"/>
      <c r="MG47" s="17"/>
      <c r="MH47" s="17"/>
      <c r="MI47" s="17">
        <v>0</v>
      </c>
      <c r="MJ47" s="17"/>
      <c r="MK47" s="17"/>
      <c r="ML47" s="17"/>
      <c r="MM47" s="17">
        <v>0</v>
      </c>
      <c r="MN47" s="17">
        <v>146</v>
      </c>
      <c r="MO47" s="17">
        <v>153.83319</v>
      </c>
      <c r="MP47" s="17">
        <v>149.774</v>
      </c>
      <c r="MQ47" s="17">
        <v>-3.774</v>
      </c>
      <c r="MR47" s="17">
        <v>146.69999999999999</v>
      </c>
      <c r="MS47" s="17">
        <v>153.83319</v>
      </c>
      <c r="MT47" s="17">
        <v>149.774</v>
      </c>
      <c r="MU47" s="17">
        <v>-3.0739999999999998</v>
      </c>
      <c r="MV47" s="17">
        <v>148.80000000000001</v>
      </c>
      <c r="MW47" s="17">
        <v>153.83319</v>
      </c>
      <c r="MX47" s="17">
        <v>149.774</v>
      </c>
      <c r="MY47" s="17">
        <v>-0.97399999999999998</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v>0</v>
      </c>
      <c r="OE47" s="17">
        <v>0</v>
      </c>
      <c r="OF47" s="17">
        <v>66.900000000000006</v>
      </c>
      <c r="OG47" s="17">
        <v>42</v>
      </c>
      <c r="OH47" s="17">
        <v>98.278999999999996</v>
      </c>
      <c r="OI47" s="17">
        <v>-31.379000000000001</v>
      </c>
      <c r="OJ47" s="17">
        <v>0</v>
      </c>
      <c r="OK47" s="17"/>
      <c r="OL47" s="17">
        <v>0</v>
      </c>
      <c r="OM47" s="17">
        <v>0</v>
      </c>
      <c r="ON47" s="17">
        <v>0</v>
      </c>
      <c r="OO47" s="17">
        <v>5.2</v>
      </c>
      <c r="OP47" s="17">
        <v>10.721</v>
      </c>
      <c r="OQ47" s="17">
        <v>-10.721</v>
      </c>
      <c r="OR47" s="17">
        <v>0</v>
      </c>
      <c r="OS47" s="17">
        <v>0.5</v>
      </c>
      <c r="OT47" s="17">
        <v>0.5</v>
      </c>
      <c r="OU47" s="17">
        <v>-0.5</v>
      </c>
      <c r="OV47" s="17">
        <v>19.7</v>
      </c>
      <c r="OW47" s="17">
        <v>10</v>
      </c>
      <c r="OX47" s="17">
        <v>17.560970000000001</v>
      </c>
      <c r="OY47" s="17">
        <v>2.13903</v>
      </c>
      <c r="OZ47" s="17">
        <v>9.9</v>
      </c>
      <c r="PA47" s="17">
        <v>9.9830000000000005</v>
      </c>
      <c r="PB47" s="17">
        <v>9.9830000000000005</v>
      </c>
      <c r="PC47" s="17">
        <v>-8.3000000000000004E-2</v>
      </c>
      <c r="PD47" s="17">
        <v>5.5</v>
      </c>
      <c r="PE47" s="17">
        <v>5.67</v>
      </c>
      <c r="PF47" s="17">
        <v>5.67</v>
      </c>
      <c r="PG47" s="17">
        <v>-0.17</v>
      </c>
      <c r="PH47" s="17">
        <v>1.2</v>
      </c>
      <c r="PI47" s="17">
        <v>1.23</v>
      </c>
      <c r="PJ47" s="17">
        <v>1.23</v>
      </c>
      <c r="PK47" s="17">
        <v>-0.03</v>
      </c>
      <c r="PL47" s="17">
        <v>3.2</v>
      </c>
      <c r="PM47" s="17">
        <v>3</v>
      </c>
      <c r="PN47" s="17"/>
      <c r="PO47" s="17">
        <v>3.2</v>
      </c>
      <c r="PP47" s="17">
        <v>4.5</v>
      </c>
      <c r="PQ47" s="17">
        <v>4.5</v>
      </c>
      <c r="PR47" s="17">
        <v>4.5</v>
      </c>
      <c r="PS47" s="17">
        <v>0</v>
      </c>
      <c r="PT47" s="17"/>
      <c r="PU47" s="17"/>
      <c r="PV47" s="17"/>
      <c r="PW47" s="17">
        <v>0</v>
      </c>
      <c r="PX47" s="17">
        <v>20</v>
      </c>
      <c r="PY47" s="17">
        <v>19.5122</v>
      </c>
      <c r="PZ47" s="17">
        <v>19.51219</v>
      </c>
      <c r="QA47" s="17">
        <v>0.48781000000000002</v>
      </c>
      <c r="QB47" s="17">
        <v>19.2</v>
      </c>
      <c r="QC47" s="17">
        <v>19</v>
      </c>
      <c r="QD47" s="17">
        <v>18.2439</v>
      </c>
      <c r="QE47" s="17">
        <v>0.95609999999999995</v>
      </c>
      <c r="QF47" s="17">
        <v>1.2</v>
      </c>
      <c r="QG47" s="17"/>
      <c r="QH47" s="17">
        <v>0</v>
      </c>
      <c r="QI47" s="17">
        <v>1.2</v>
      </c>
      <c r="QJ47" s="17">
        <v>18.600000000000001</v>
      </c>
      <c r="QK47" s="17">
        <v>19</v>
      </c>
      <c r="QL47" s="17">
        <v>18.048780000000001</v>
      </c>
      <c r="QM47" s="17">
        <v>0.55122000000000004</v>
      </c>
      <c r="QN47" s="17">
        <v>0</v>
      </c>
      <c r="QO47" s="17"/>
      <c r="QP47" s="17">
        <v>0</v>
      </c>
      <c r="QQ47" s="17">
        <v>0</v>
      </c>
      <c r="QR47" s="17">
        <v>0</v>
      </c>
      <c r="QS47" s="17"/>
      <c r="QT47" s="17">
        <v>0</v>
      </c>
      <c r="QU47" s="17">
        <v>0</v>
      </c>
      <c r="QV47" s="17">
        <v>18.899999999999999</v>
      </c>
      <c r="QW47" s="17">
        <v>16</v>
      </c>
      <c r="QX47" s="17">
        <v>21.312000000000001</v>
      </c>
      <c r="QY47" s="17">
        <v>-2.4119999999999999</v>
      </c>
      <c r="QZ47" s="17">
        <v>52.1</v>
      </c>
      <c r="RA47" s="17">
        <v>53.3</v>
      </c>
      <c r="RB47" s="17">
        <v>67.319999999999993</v>
      </c>
      <c r="RC47" s="17">
        <v>-15.22</v>
      </c>
      <c r="RD47" s="17">
        <v>4.5</v>
      </c>
      <c r="RE47" s="17">
        <v>5</v>
      </c>
      <c r="RF47" s="17">
        <v>4.2</v>
      </c>
      <c r="RG47" s="17">
        <v>0.3</v>
      </c>
      <c r="RH47" s="17">
        <v>1</v>
      </c>
      <c r="RI47" s="17">
        <v>1.2</v>
      </c>
      <c r="RJ47" s="17">
        <v>1.2</v>
      </c>
      <c r="RK47" s="17">
        <v>-0.2</v>
      </c>
      <c r="RL47" s="17">
        <v>2.2000000000000002</v>
      </c>
      <c r="RM47" s="17">
        <v>1.2</v>
      </c>
      <c r="RN47" s="17">
        <v>1.2</v>
      </c>
      <c r="RO47" s="17">
        <v>1</v>
      </c>
      <c r="RP47" s="17">
        <v>3.1</v>
      </c>
      <c r="RQ47" s="17">
        <v>2.8</v>
      </c>
      <c r="RR47" s="17">
        <v>2.8</v>
      </c>
      <c r="RS47" s="17">
        <v>0.3</v>
      </c>
      <c r="RT47" s="17">
        <v>0</v>
      </c>
      <c r="RU47" s="17"/>
      <c r="RV47" s="17">
        <v>0</v>
      </c>
      <c r="RW47" s="17">
        <v>0</v>
      </c>
      <c r="RX47" s="17">
        <v>3.2</v>
      </c>
      <c r="RY47" s="17">
        <v>3</v>
      </c>
      <c r="RZ47" s="17">
        <v>3</v>
      </c>
      <c r="SA47" s="17">
        <v>0.2</v>
      </c>
      <c r="SB47" s="17">
        <v>13.2</v>
      </c>
      <c r="SC47" s="17">
        <v>14.001950000000001</v>
      </c>
      <c r="SD47" s="17">
        <v>19.869230000000002</v>
      </c>
      <c r="SE47" s="17">
        <v>-6.6692299999999998</v>
      </c>
      <c r="SF47" s="17">
        <v>2.2000000000000002</v>
      </c>
      <c r="SG47" s="17">
        <v>2</v>
      </c>
      <c r="SH47" s="17">
        <v>2</v>
      </c>
      <c r="SI47" s="17">
        <v>0.2</v>
      </c>
      <c r="SJ47" s="17">
        <v>0.4</v>
      </c>
      <c r="SK47" s="17">
        <v>0.4</v>
      </c>
      <c r="SL47" s="17">
        <v>0.7</v>
      </c>
      <c r="SM47" s="17">
        <v>-0.3</v>
      </c>
      <c r="SN47" s="17">
        <v>11.7</v>
      </c>
      <c r="SO47" s="17">
        <v>11.707319999999999</v>
      </c>
      <c r="SP47" s="17">
        <v>11.707319999999999</v>
      </c>
      <c r="SQ47" s="17">
        <v>-7.3200000000000001E-3</v>
      </c>
      <c r="SR47" s="17">
        <v>5.9</v>
      </c>
      <c r="SS47" s="17">
        <v>6.4</v>
      </c>
      <c r="ST47" s="17">
        <v>6.4</v>
      </c>
      <c r="SU47" s="17">
        <v>-0.5</v>
      </c>
      <c r="SV47" s="17">
        <v>9.6999999999999993</v>
      </c>
      <c r="SW47" s="17">
        <v>8</v>
      </c>
      <c r="SX47" s="17">
        <v>8</v>
      </c>
      <c r="SY47" s="17">
        <v>1.7</v>
      </c>
      <c r="SZ47" s="17">
        <v>13.7</v>
      </c>
      <c r="TA47" s="17">
        <v>11.707319999999999</v>
      </c>
      <c r="TB47" s="17">
        <v>11.707319999999999</v>
      </c>
      <c r="TC47" s="17">
        <v>1.99268</v>
      </c>
      <c r="TD47" s="17">
        <v>20</v>
      </c>
      <c r="TE47" s="17">
        <v>20</v>
      </c>
      <c r="TF47" s="17">
        <v>19.317070000000001</v>
      </c>
      <c r="TG47" s="17">
        <v>0.68293000000000004</v>
      </c>
      <c r="TH47" s="17">
        <v>11.3</v>
      </c>
      <c r="TI47" s="17">
        <v>11.4</v>
      </c>
      <c r="TJ47" s="17">
        <v>15.055999999999999</v>
      </c>
      <c r="TK47" s="17">
        <v>-3.7559999999999998</v>
      </c>
      <c r="TL47" s="17">
        <v>54.9</v>
      </c>
      <c r="TM47" s="17">
        <v>48.325000000000003</v>
      </c>
      <c r="TN47" s="17">
        <v>48.325000000000003</v>
      </c>
      <c r="TO47" s="17">
        <v>6.5750000000000002</v>
      </c>
      <c r="TP47" s="17">
        <v>0</v>
      </c>
      <c r="TQ47" s="17"/>
      <c r="TR47" s="17">
        <v>0</v>
      </c>
      <c r="TS47" s="17">
        <v>0</v>
      </c>
      <c r="TT47" s="17">
        <v>0</v>
      </c>
      <c r="TU47" s="17">
        <v>11.5</v>
      </c>
      <c r="TV47" s="17">
        <v>58.250999999999998</v>
      </c>
      <c r="TW47" s="17">
        <v>-58.250999999999998</v>
      </c>
      <c r="TX47" s="17">
        <v>79</v>
      </c>
      <c r="TY47" s="17">
        <v>45.5</v>
      </c>
      <c r="TZ47" s="17">
        <v>70.004999999999995</v>
      </c>
      <c r="UA47" s="17">
        <v>8.9949999999999992</v>
      </c>
      <c r="UB47" s="17">
        <v>0</v>
      </c>
      <c r="UC47" s="17">
        <v>5</v>
      </c>
      <c r="UD47" s="17">
        <v>7.8780000000000001</v>
      </c>
      <c r="UE47" s="17">
        <v>-7.8780000000000001</v>
      </c>
      <c r="UF47" s="17">
        <v>5.4</v>
      </c>
      <c r="UG47" s="17">
        <v>5.61</v>
      </c>
      <c r="UH47" s="17">
        <v>5.61</v>
      </c>
      <c r="UI47" s="17">
        <v>-0.21</v>
      </c>
      <c r="UJ47" s="17"/>
      <c r="UK47" s="17"/>
      <c r="UL47" s="17">
        <v>11.707319999999999</v>
      </c>
      <c r="UM47" s="17">
        <v>-11.707319999999999</v>
      </c>
      <c r="UN47" s="17">
        <v>3.7265199999999998</v>
      </c>
      <c r="UO47" s="17">
        <v>4</v>
      </c>
      <c r="UP47" s="17">
        <v>4</v>
      </c>
      <c r="UQ47" s="17">
        <v>-0.27348</v>
      </c>
      <c r="UR47" s="17">
        <v>8</v>
      </c>
      <c r="US47" s="17">
        <v>8</v>
      </c>
      <c r="UT47" s="17">
        <v>8</v>
      </c>
      <c r="UU47" s="17">
        <v>0</v>
      </c>
      <c r="UV47" s="17">
        <v>14.6</v>
      </c>
      <c r="UW47" s="17">
        <v>14</v>
      </c>
      <c r="UX47" s="17">
        <v>12.682930000000001</v>
      </c>
      <c r="UY47" s="17">
        <v>1.9170700000000001</v>
      </c>
      <c r="UZ47" s="17">
        <v>15.5</v>
      </c>
      <c r="VA47" s="17">
        <v>15</v>
      </c>
      <c r="VB47" s="17">
        <v>12.682930000000001</v>
      </c>
      <c r="VC47" s="17">
        <v>2.8170700000000002</v>
      </c>
      <c r="VD47" s="17">
        <v>15.5</v>
      </c>
      <c r="VE47" s="17">
        <v>15</v>
      </c>
      <c r="VF47" s="17">
        <v>11.707319999999999</v>
      </c>
      <c r="VG47" s="17">
        <v>3.7926799999999998</v>
      </c>
      <c r="VH47" s="17">
        <v>0</v>
      </c>
      <c r="VI47" s="17">
        <v>3.7</v>
      </c>
      <c r="VJ47" s="17">
        <v>7.3739999999999997</v>
      </c>
      <c r="VK47" s="17">
        <v>-7.3739999999999997</v>
      </c>
      <c r="VL47" s="17">
        <v>0</v>
      </c>
      <c r="VM47" s="17"/>
      <c r="VN47" s="17">
        <v>0</v>
      </c>
      <c r="VO47" s="17">
        <v>0</v>
      </c>
      <c r="VP47" s="17">
        <v>0</v>
      </c>
      <c r="VQ47" s="17"/>
      <c r="VR47" s="17">
        <v>0</v>
      </c>
      <c r="VS47" s="17">
        <v>0</v>
      </c>
      <c r="VT47" s="17">
        <v>0</v>
      </c>
      <c r="VU47" s="17"/>
      <c r="VV47" s="17">
        <v>0</v>
      </c>
      <c r="VW47" s="17">
        <v>0</v>
      </c>
      <c r="VX47" s="17">
        <v>0.6</v>
      </c>
      <c r="VY47" s="17">
        <v>0.6</v>
      </c>
      <c r="VZ47" s="17">
        <v>0.6</v>
      </c>
      <c r="WA47" s="17">
        <v>0</v>
      </c>
      <c r="WB47" s="17">
        <v>65.900000000000006</v>
      </c>
      <c r="WC47" s="17">
        <v>93</v>
      </c>
      <c r="WD47" s="17">
        <v>109.8</v>
      </c>
      <c r="WE47" s="17">
        <v>-43.9</v>
      </c>
      <c r="WF47" s="17">
        <v>51.6</v>
      </c>
      <c r="WG47" s="17">
        <v>72</v>
      </c>
      <c r="WH47" s="17">
        <v>102.095</v>
      </c>
      <c r="WI47" s="17">
        <v>-50.494999999999997</v>
      </c>
      <c r="WJ47" s="17">
        <v>0</v>
      </c>
      <c r="WK47" s="17"/>
      <c r="WL47" s="17">
        <v>0</v>
      </c>
      <c r="WM47" s="17">
        <v>0</v>
      </c>
      <c r="WN47" s="17">
        <v>0</v>
      </c>
      <c r="WO47" s="17"/>
      <c r="WP47" s="17">
        <v>0</v>
      </c>
      <c r="WQ47" s="17">
        <v>0</v>
      </c>
      <c r="WR47" s="17">
        <v>9.6999999999999993</v>
      </c>
      <c r="WS47" s="17">
        <v>9.6</v>
      </c>
      <c r="WT47" s="17">
        <v>9.6</v>
      </c>
      <c r="WU47" s="17">
        <v>0.1</v>
      </c>
      <c r="WV47" s="17">
        <v>20</v>
      </c>
      <c r="WW47" s="17">
        <v>20</v>
      </c>
      <c r="WX47" s="17">
        <v>19.317070000000001</v>
      </c>
      <c r="WY47" s="17">
        <v>0.68293000000000004</v>
      </c>
      <c r="WZ47" s="17">
        <v>10.6</v>
      </c>
      <c r="XA47" s="17">
        <v>10</v>
      </c>
      <c r="XB47" s="17">
        <v>10.7</v>
      </c>
      <c r="XC47" s="17">
        <v>-0.1</v>
      </c>
      <c r="XD47" s="17">
        <v>43.7</v>
      </c>
      <c r="XE47" s="17">
        <v>43.2</v>
      </c>
      <c r="XF47" s="17">
        <v>40</v>
      </c>
      <c r="XG47" s="17">
        <v>3.7</v>
      </c>
      <c r="XH47" s="17">
        <v>11.2</v>
      </c>
      <c r="XI47" s="17">
        <v>10.8</v>
      </c>
      <c r="XJ47" s="17">
        <v>10</v>
      </c>
      <c r="XK47" s="17">
        <v>1.2</v>
      </c>
      <c r="XL47" s="17"/>
      <c r="XM47" s="17"/>
      <c r="XN47" s="17"/>
      <c r="XO47" s="17">
        <v>0</v>
      </c>
      <c r="XP47" s="17"/>
      <c r="XQ47" s="17"/>
      <c r="XR47" s="17"/>
      <c r="XS47" s="17">
        <v>0</v>
      </c>
      <c r="XT47" s="17">
        <v>17</v>
      </c>
      <c r="XU47" s="17">
        <v>17</v>
      </c>
      <c r="XV47" s="17">
        <v>14</v>
      </c>
      <c r="XW47" s="17">
        <v>3</v>
      </c>
      <c r="XX47" s="17"/>
      <c r="XY47" s="17"/>
      <c r="XZ47" s="17"/>
      <c r="YA47" s="17">
        <v>0</v>
      </c>
      <c r="YB47" s="17"/>
      <c r="YC47" s="17"/>
      <c r="YD47" s="17"/>
      <c r="YE47" s="17">
        <v>0</v>
      </c>
    </row>
    <row r="48" spans="1:655" ht="24" customHeight="1" x14ac:dyDescent="0.3">
      <c r="A48" s="1"/>
      <c r="B48" s="18" t="s">
        <v>87</v>
      </c>
      <c r="C48" s="18" t="s">
        <v>963</v>
      </c>
      <c r="D48" s="19">
        <v>103.5</v>
      </c>
      <c r="E48" s="19">
        <v>104</v>
      </c>
      <c r="F48" s="19">
        <v>104</v>
      </c>
      <c r="G48" s="19">
        <v>-0.5</v>
      </c>
      <c r="H48" s="19">
        <v>642.20000000000005</v>
      </c>
      <c r="I48" s="19">
        <v>646.79789000000005</v>
      </c>
      <c r="J48" s="19">
        <v>646.79789000000005</v>
      </c>
      <c r="K48" s="19">
        <v>-4.5978899999999996</v>
      </c>
      <c r="L48" s="19">
        <v>216.1</v>
      </c>
      <c r="M48" s="19">
        <v>211.44126</v>
      </c>
      <c r="N48" s="19">
        <v>211.44126</v>
      </c>
      <c r="O48" s="19">
        <v>4.6587399999999999</v>
      </c>
      <c r="P48" s="19"/>
      <c r="Q48" s="19"/>
      <c r="R48" s="19"/>
      <c r="S48" s="19">
        <v>0</v>
      </c>
      <c r="T48" s="19"/>
      <c r="U48" s="19"/>
      <c r="V48" s="19"/>
      <c r="W48" s="19">
        <v>0</v>
      </c>
      <c r="X48" s="19">
        <v>88.9</v>
      </c>
      <c r="Y48" s="19">
        <v>92.226339999999993</v>
      </c>
      <c r="Z48" s="19">
        <v>92.226339999999993</v>
      </c>
      <c r="AA48" s="19">
        <v>-3.3263400000000001</v>
      </c>
      <c r="AB48" s="19">
        <v>178.7</v>
      </c>
      <c r="AC48" s="19">
        <v>190</v>
      </c>
      <c r="AD48" s="19">
        <v>196.09834000000001</v>
      </c>
      <c r="AE48" s="19">
        <v>-17.398340000000001</v>
      </c>
      <c r="AF48" s="19"/>
      <c r="AG48" s="19"/>
      <c r="AH48" s="19"/>
      <c r="AI48" s="19">
        <v>0</v>
      </c>
      <c r="AJ48" s="19"/>
      <c r="AK48" s="19"/>
      <c r="AL48" s="19"/>
      <c r="AM48" s="19">
        <v>0</v>
      </c>
      <c r="AN48" s="19">
        <v>146.6</v>
      </c>
      <c r="AO48" s="19">
        <v>189.52892</v>
      </c>
      <c r="AP48" s="19">
        <v>193.07687999999999</v>
      </c>
      <c r="AQ48" s="19">
        <v>-46.476880000000001</v>
      </c>
      <c r="AR48" s="19"/>
      <c r="AS48" s="19"/>
      <c r="AT48" s="19"/>
      <c r="AU48" s="19">
        <v>0</v>
      </c>
      <c r="AV48" s="19">
        <v>144.5</v>
      </c>
      <c r="AW48" s="19">
        <v>189.52892</v>
      </c>
      <c r="AX48" s="19">
        <v>193.07687999999999</v>
      </c>
      <c r="AY48" s="19">
        <v>-48.576880000000003</v>
      </c>
      <c r="AZ48" s="19">
        <v>157.5</v>
      </c>
      <c r="BA48" s="19">
        <v>189.52892</v>
      </c>
      <c r="BB48" s="19">
        <v>193.07687999999999</v>
      </c>
      <c r="BC48" s="19">
        <v>-35.576880000000003</v>
      </c>
      <c r="BD48" s="19">
        <v>211.3</v>
      </c>
      <c r="BE48" s="19">
        <v>209.29819000000001</v>
      </c>
      <c r="BF48" s="19">
        <v>195.12200000000001</v>
      </c>
      <c r="BG48" s="19">
        <v>16.178000000000001</v>
      </c>
      <c r="BH48" s="19">
        <v>109.3</v>
      </c>
      <c r="BI48" s="19">
        <v>104.6491</v>
      </c>
      <c r="BJ48" s="19">
        <v>97.561000000000007</v>
      </c>
      <c r="BK48" s="19">
        <v>11.739000000000001</v>
      </c>
      <c r="BL48" s="19">
        <v>550.29999999999995</v>
      </c>
      <c r="BM48" s="19">
        <v>559.46633999999995</v>
      </c>
      <c r="BN48" s="19">
        <v>568.29853000000003</v>
      </c>
      <c r="BO48" s="19">
        <v>-17.998529999999999</v>
      </c>
      <c r="BP48" s="19">
        <v>5.3</v>
      </c>
      <c r="BQ48" s="19">
        <v>5.4891500000000004</v>
      </c>
      <c r="BR48" s="19">
        <v>5.4891399999999999</v>
      </c>
      <c r="BS48" s="19">
        <v>-0.18914</v>
      </c>
      <c r="BT48" s="19"/>
      <c r="BU48" s="19"/>
      <c r="BV48" s="19"/>
      <c r="BW48" s="19">
        <v>0</v>
      </c>
      <c r="BX48" s="19"/>
      <c r="BY48" s="19"/>
      <c r="BZ48" s="19"/>
      <c r="CA48" s="19">
        <v>0</v>
      </c>
      <c r="CB48" s="19"/>
      <c r="CC48" s="19"/>
      <c r="CD48" s="19"/>
      <c r="CE48" s="19">
        <v>0</v>
      </c>
      <c r="CF48" s="19"/>
      <c r="CG48" s="19"/>
      <c r="CH48" s="19"/>
      <c r="CI48" s="19">
        <v>0</v>
      </c>
      <c r="CJ48" s="19">
        <v>157.1</v>
      </c>
      <c r="CK48" s="19">
        <v>164.70732000000001</v>
      </c>
      <c r="CL48" s="19">
        <v>164.70732000000001</v>
      </c>
      <c r="CM48" s="19">
        <v>-7.6073199999999996</v>
      </c>
      <c r="CN48" s="19">
        <v>7.3</v>
      </c>
      <c r="CO48" s="19">
        <v>6.8335499999999998</v>
      </c>
      <c r="CP48" s="19">
        <v>5.1346499999999997</v>
      </c>
      <c r="CQ48" s="19">
        <v>2.1653500000000001</v>
      </c>
      <c r="CR48" s="19">
        <v>5.3</v>
      </c>
      <c r="CS48" s="19">
        <v>3.75102</v>
      </c>
      <c r="CT48" s="19">
        <v>2.8184800000000001</v>
      </c>
      <c r="CU48" s="19">
        <v>2.4815200000000002</v>
      </c>
      <c r="CV48" s="19"/>
      <c r="CW48" s="19"/>
      <c r="CX48" s="19">
        <v>14.91394</v>
      </c>
      <c r="CY48" s="19">
        <v>-14.91394</v>
      </c>
      <c r="CZ48" s="19">
        <v>6.9</v>
      </c>
      <c r="DA48" s="19">
        <v>6.8787000000000003</v>
      </c>
      <c r="DB48" s="19">
        <v>6.8787000000000003</v>
      </c>
      <c r="DC48" s="19">
        <v>2.1299999999999999E-2</v>
      </c>
      <c r="DD48" s="19">
        <v>13.1</v>
      </c>
      <c r="DE48" s="19">
        <v>14.992190000000001</v>
      </c>
      <c r="DF48" s="19">
        <v>14.992190000000001</v>
      </c>
      <c r="DG48" s="19">
        <v>-1.89219</v>
      </c>
      <c r="DH48" s="19">
        <v>78.900000000000006</v>
      </c>
      <c r="DI48" s="19">
        <v>75.378150000000005</v>
      </c>
      <c r="DJ48" s="19">
        <v>142.99999</v>
      </c>
      <c r="DK48" s="19">
        <v>-64.099990000000005</v>
      </c>
      <c r="DL48" s="19"/>
      <c r="DM48" s="19"/>
      <c r="DN48" s="19"/>
      <c r="DO48" s="19">
        <v>0</v>
      </c>
      <c r="DP48" s="19"/>
      <c r="DQ48" s="19"/>
      <c r="DR48" s="19"/>
      <c r="DS48" s="19">
        <v>0</v>
      </c>
      <c r="DT48" s="19"/>
      <c r="DU48" s="19"/>
      <c r="DV48" s="19"/>
      <c r="DW48" s="19">
        <v>0</v>
      </c>
      <c r="DX48" s="19"/>
      <c r="DY48" s="19"/>
      <c r="DZ48" s="19"/>
      <c r="EA48" s="19">
        <v>0</v>
      </c>
      <c r="EB48" s="19">
        <v>109.3</v>
      </c>
      <c r="EC48" s="19">
        <v>111</v>
      </c>
      <c r="ED48" s="19">
        <v>112.90536</v>
      </c>
      <c r="EE48" s="19">
        <v>-3.6053600000000001</v>
      </c>
      <c r="EF48" s="19">
        <v>175.1</v>
      </c>
      <c r="EG48" s="19">
        <v>131.31389999999999</v>
      </c>
      <c r="EH48" s="19">
        <v>221.30108000000001</v>
      </c>
      <c r="EI48" s="19">
        <v>-46.201079999999997</v>
      </c>
      <c r="EJ48" s="19"/>
      <c r="EK48" s="19"/>
      <c r="EL48" s="19"/>
      <c r="EM48" s="19">
        <v>0</v>
      </c>
      <c r="EN48" s="19"/>
      <c r="EO48" s="19"/>
      <c r="EP48" s="19"/>
      <c r="EQ48" s="19">
        <v>0</v>
      </c>
      <c r="ER48" s="19"/>
      <c r="ES48" s="19"/>
      <c r="ET48" s="19"/>
      <c r="EU48" s="19">
        <v>0</v>
      </c>
      <c r="EV48" s="19">
        <v>6.5</v>
      </c>
      <c r="EW48" s="19">
        <v>6.39</v>
      </c>
      <c r="EX48" s="19">
        <v>6.39</v>
      </c>
      <c r="EY48" s="19">
        <v>0.11</v>
      </c>
      <c r="EZ48" s="19">
        <v>226.5</v>
      </c>
      <c r="FA48" s="19">
        <v>229.30732</v>
      </c>
      <c r="FB48" s="19">
        <v>229.30732</v>
      </c>
      <c r="FC48" s="19">
        <v>-2.8073199999999998</v>
      </c>
      <c r="FD48" s="19">
        <v>55.4</v>
      </c>
      <c r="FE48" s="19">
        <v>61.005040000000001</v>
      </c>
      <c r="FF48" s="19">
        <v>61.005040000000001</v>
      </c>
      <c r="FG48" s="19">
        <v>-5.6050399999999998</v>
      </c>
      <c r="FH48" s="19">
        <v>148.1</v>
      </c>
      <c r="FI48" s="19">
        <v>150.27984000000001</v>
      </c>
      <c r="FJ48" s="19">
        <v>133.81641999999999</v>
      </c>
      <c r="FK48" s="19">
        <v>14.283580000000001</v>
      </c>
      <c r="FL48" s="19">
        <v>27.5</v>
      </c>
      <c r="FM48" s="19">
        <v>30.165790000000001</v>
      </c>
      <c r="FN48" s="19">
        <v>30.165790000000001</v>
      </c>
      <c r="FO48" s="19">
        <v>-2.6657899999999999</v>
      </c>
      <c r="FP48" s="19">
        <v>18.7</v>
      </c>
      <c r="FQ48" s="19">
        <v>19.28585</v>
      </c>
      <c r="FR48" s="19">
        <v>19.28585</v>
      </c>
      <c r="FS48" s="19">
        <v>-0.58584999999999998</v>
      </c>
      <c r="FT48" s="19">
        <v>19.7</v>
      </c>
      <c r="FU48" s="19">
        <v>20</v>
      </c>
      <c r="FV48" s="19">
        <v>19.317070000000001</v>
      </c>
      <c r="FW48" s="19">
        <v>0.38292999999999999</v>
      </c>
      <c r="FX48" s="19">
        <v>88.3</v>
      </c>
      <c r="FY48" s="19">
        <v>87.657560000000004</v>
      </c>
      <c r="FZ48" s="19">
        <v>87.657560000000004</v>
      </c>
      <c r="GA48" s="19">
        <v>0.64244000000000001</v>
      </c>
      <c r="GB48" s="19">
        <v>173.91344000000001</v>
      </c>
      <c r="GC48" s="19">
        <v>181.66672</v>
      </c>
      <c r="GD48" s="19">
        <v>181.66672</v>
      </c>
      <c r="GE48" s="19">
        <v>-7.7532800000000002</v>
      </c>
      <c r="GF48" s="19">
        <v>177.10225</v>
      </c>
      <c r="GG48" s="19">
        <v>181.66672</v>
      </c>
      <c r="GH48" s="19">
        <v>181.66672</v>
      </c>
      <c r="GI48" s="19">
        <v>-4.56447</v>
      </c>
      <c r="GJ48" s="19">
        <v>183.06122999999999</v>
      </c>
      <c r="GK48" s="19">
        <v>181.66672</v>
      </c>
      <c r="GL48" s="19">
        <v>181.66672</v>
      </c>
      <c r="GM48" s="19">
        <v>1.3945099999999999</v>
      </c>
      <c r="GN48" s="19">
        <v>105.2</v>
      </c>
      <c r="GO48" s="19">
        <v>110.91316999999999</v>
      </c>
      <c r="GP48" s="19">
        <v>110.91316999999999</v>
      </c>
      <c r="GQ48" s="19">
        <v>-5.7131699999999999</v>
      </c>
      <c r="GR48" s="19">
        <v>8</v>
      </c>
      <c r="GS48" s="19">
        <v>8</v>
      </c>
      <c r="GT48" s="19">
        <v>9.09</v>
      </c>
      <c r="GU48" s="19">
        <v>-1.0900000000000001</v>
      </c>
      <c r="GV48" s="19">
        <v>3.5</v>
      </c>
      <c r="GW48" s="19">
        <v>3.0634600000000001</v>
      </c>
      <c r="GX48" s="19">
        <v>6.6261000000000001</v>
      </c>
      <c r="GY48" s="19">
        <v>-3.1261000000000001</v>
      </c>
      <c r="GZ48" s="19">
        <v>41.3</v>
      </c>
      <c r="HA48" s="19">
        <v>47.26634</v>
      </c>
      <c r="HB48" s="19">
        <v>34.146340000000002</v>
      </c>
      <c r="HC48" s="19">
        <v>7.1536600000000004</v>
      </c>
      <c r="HD48" s="19">
        <v>19</v>
      </c>
      <c r="HE48" s="19">
        <v>17.99606</v>
      </c>
      <c r="HF48" s="19">
        <v>13.00803</v>
      </c>
      <c r="HG48" s="19">
        <v>5.9919700000000002</v>
      </c>
      <c r="HH48" s="19">
        <v>3.8</v>
      </c>
      <c r="HI48" s="19"/>
      <c r="HJ48" s="19">
        <v>3.8872599999999999</v>
      </c>
      <c r="HK48" s="19">
        <v>-8.7260000000000004E-2</v>
      </c>
      <c r="HL48" s="19">
        <v>24.2</v>
      </c>
      <c r="HM48" s="19">
        <v>25.0092</v>
      </c>
      <c r="HN48" s="19">
        <v>25.0092</v>
      </c>
      <c r="HO48" s="19">
        <v>-0.80920000000000003</v>
      </c>
      <c r="HP48" s="19">
        <v>167.2</v>
      </c>
      <c r="HQ48" s="19">
        <v>171.54185000000001</v>
      </c>
      <c r="HR48" s="19">
        <v>148.02964</v>
      </c>
      <c r="HS48" s="19">
        <v>19.170359999999999</v>
      </c>
      <c r="HT48" s="19"/>
      <c r="HU48" s="19"/>
      <c r="HV48" s="19"/>
      <c r="HW48" s="19">
        <v>0</v>
      </c>
      <c r="HX48" s="19"/>
      <c r="HY48" s="19"/>
      <c r="HZ48" s="19"/>
      <c r="IA48" s="19">
        <v>0</v>
      </c>
      <c r="IB48" s="19"/>
      <c r="IC48" s="19"/>
      <c r="ID48" s="19"/>
      <c r="IE48" s="19">
        <v>0</v>
      </c>
      <c r="IF48" s="19">
        <v>23.7</v>
      </c>
      <c r="IG48" s="19">
        <v>26</v>
      </c>
      <c r="IH48" s="19"/>
      <c r="II48" s="19">
        <v>23.7</v>
      </c>
      <c r="IJ48" s="19"/>
      <c r="IK48" s="19"/>
      <c r="IL48" s="19"/>
      <c r="IM48" s="19">
        <v>0</v>
      </c>
      <c r="IN48" s="19"/>
      <c r="IO48" s="19"/>
      <c r="IP48" s="19">
        <v>48.41648</v>
      </c>
      <c r="IQ48" s="19">
        <v>-48.41648</v>
      </c>
      <c r="IR48" s="19"/>
      <c r="IS48" s="19"/>
      <c r="IT48" s="19"/>
      <c r="IU48" s="19">
        <v>0</v>
      </c>
      <c r="IV48" s="19"/>
      <c r="IW48" s="19"/>
      <c r="IX48" s="19"/>
      <c r="IY48" s="19">
        <v>0</v>
      </c>
      <c r="IZ48" s="19"/>
      <c r="JA48" s="19"/>
      <c r="JB48" s="19"/>
      <c r="JC48" s="19">
        <v>0</v>
      </c>
      <c r="JD48" s="19">
        <v>84.8</v>
      </c>
      <c r="JE48" s="19">
        <v>86.999989999999997</v>
      </c>
      <c r="JF48" s="19">
        <v>88.815600000000003</v>
      </c>
      <c r="JG48" s="19">
        <v>-4.0156000000000001</v>
      </c>
      <c r="JH48" s="19">
        <v>30.4</v>
      </c>
      <c r="JI48" s="19">
        <v>10</v>
      </c>
      <c r="JJ48" s="19">
        <v>15</v>
      </c>
      <c r="JK48" s="19">
        <v>15.4</v>
      </c>
      <c r="JL48" s="19">
        <v>174.1</v>
      </c>
      <c r="JM48" s="19">
        <v>179.87925999999999</v>
      </c>
      <c r="JN48" s="19">
        <v>179.87925999999999</v>
      </c>
      <c r="JO48" s="19">
        <v>-5.7792599999999998</v>
      </c>
      <c r="JP48" s="19">
        <v>200</v>
      </c>
      <c r="JQ48" s="19">
        <v>179.87925999999999</v>
      </c>
      <c r="JR48" s="19">
        <v>179.87925999999999</v>
      </c>
      <c r="JS48" s="19">
        <v>20.120740000000001</v>
      </c>
      <c r="JT48" s="19">
        <v>184.1</v>
      </c>
      <c r="JU48" s="19">
        <v>179.87925999999999</v>
      </c>
      <c r="JV48" s="19">
        <v>179.87925999999999</v>
      </c>
      <c r="JW48" s="19">
        <v>4.2207400000000002</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4.3</v>
      </c>
      <c r="LE48" s="19">
        <v>3.9931199999999998</v>
      </c>
      <c r="LF48" s="19">
        <v>3.9931199999999998</v>
      </c>
      <c r="LG48" s="19">
        <v>0.30687999999999999</v>
      </c>
      <c r="LH48" s="19">
        <v>222.5</v>
      </c>
      <c r="LI48" s="19">
        <v>161.46181000000001</v>
      </c>
      <c r="LJ48" s="19">
        <v>107.39399</v>
      </c>
      <c r="LK48" s="19">
        <v>115.10601</v>
      </c>
      <c r="LL48" s="19">
        <v>127.8</v>
      </c>
      <c r="LM48" s="19">
        <v>125.87506999999999</v>
      </c>
      <c r="LN48" s="19">
        <v>125.87508</v>
      </c>
      <c r="LO48" s="19">
        <v>1.92492</v>
      </c>
      <c r="LP48" s="19">
        <v>62.5</v>
      </c>
      <c r="LQ48" s="19">
        <v>67.461460000000002</v>
      </c>
      <c r="LR48" s="19">
        <v>67.461460000000002</v>
      </c>
      <c r="LS48" s="19">
        <v>-4.9614599999999998</v>
      </c>
      <c r="LT48" s="19">
        <v>77.400000000000006</v>
      </c>
      <c r="LU48" s="19">
        <v>78.567999999999998</v>
      </c>
      <c r="LV48" s="19">
        <v>78.567999999999998</v>
      </c>
      <c r="LW48" s="19">
        <v>-1.1679999999999999</v>
      </c>
      <c r="LX48" s="19">
        <v>29.5</v>
      </c>
      <c r="LY48" s="19">
        <v>30.097560000000001</v>
      </c>
      <c r="LZ48" s="19">
        <v>30.097560000000001</v>
      </c>
      <c r="MA48" s="19">
        <v>-0.59755999999999998</v>
      </c>
      <c r="MB48" s="19"/>
      <c r="MC48" s="19"/>
      <c r="MD48" s="19"/>
      <c r="ME48" s="19">
        <v>0</v>
      </c>
      <c r="MF48" s="19"/>
      <c r="MG48" s="19"/>
      <c r="MH48" s="19"/>
      <c r="MI48" s="19">
        <v>0</v>
      </c>
      <c r="MJ48" s="19"/>
      <c r="MK48" s="19"/>
      <c r="ML48" s="19"/>
      <c r="MM48" s="19">
        <v>0</v>
      </c>
      <c r="MN48" s="19">
        <v>145.1</v>
      </c>
      <c r="MO48" s="19">
        <v>146.66612000000001</v>
      </c>
      <c r="MP48" s="19">
        <v>149.774</v>
      </c>
      <c r="MQ48" s="19">
        <v>-4.6740000000000004</v>
      </c>
      <c r="MR48" s="19">
        <v>145.9</v>
      </c>
      <c r="MS48" s="19">
        <v>146.66612000000001</v>
      </c>
      <c r="MT48" s="19">
        <v>149.774</v>
      </c>
      <c r="MU48" s="19">
        <v>-3.8740000000000001</v>
      </c>
      <c r="MV48" s="19">
        <v>147.4</v>
      </c>
      <c r="MW48" s="19">
        <v>146.66612000000001</v>
      </c>
      <c r="MX48" s="19">
        <v>149.774</v>
      </c>
      <c r="MY48" s="19">
        <v>-2.3740000000000001</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v>0</v>
      </c>
      <c r="OE48" s="19">
        <v>0</v>
      </c>
      <c r="OF48" s="19">
        <v>63.1</v>
      </c>
      <c r="OG48" s="19">
        <v>50.9</v>
      </c>
      <c r="OH48" s="19">
        <v>97.77</v>
      </c>
      <c r="OI48" s="19">
        <v>-34.67</v>
      </c>
      <c r="OJ48" s="19">
        <v>0</v>
      </c>
      <c r="OK48" s="19"/>
      <c r="OL48" s="19">
        <v>0</v>
      </c>
      <c r="OM48" s="19">
        <v>0</v>
      </c>
      <c r="ON48" s="19">
        <v>2.1</v>
      </c>
      <c r="OO48" s="19">
        <v>6.3</v>
      </c>
      <c r="OP48" s="19">
        <v>10.861000000000001</v>
      </c>
      <c r="OQ48" s="19">
        <v>-8.7609999999999992</v>
      </c>
      <c r="OR48" s="19">
        <v>0</v>
      </c>
      <c r="OS48" s="19">
        <v>0.5</v>
      </c>
      <c r="OT48" s="19">
        <v>0.5</v>
      </c>
      <c r="OU48" s="19">
        <v>-0.5</v>
      </c>
      <c r="OV48" s="19">
        <v>19.600000000000001</v>
      </c>
      <c r="OW48" s="19">
        <v>10</v>
      </c>
      <c r="OX48" s="19">
        <v>17.560970000000001</v>
      </c>
      <c r="OY48" s="19">
        <v>2.0390299999999999</v>
      </c>
      <c r="OZ48" s="19">
        <v>10</v>
      </c>
      <c r="PA48" s="19">
        <v>9.9830000000000005</v>
      </c>
      <c r="PB48" s="19">
        <v>9.9830000000000005</v>
      </c>
      <c r="PC48" s="19">
        <v>1.7000000000000001E-2</v>
      </c>
      <c r="PD48" s="19">
        <v>5.5</v>
      </c>
      <c r="PE48" s="19">
        <v>5.67</v>
      </c>
      <c r="PF48" s="19">
        <v>5.67</v>
      </c>
      <c r="PG48" s="19">
        <v>-0.17</v>
      </c>
      <c r="PH48" s="19">
        <v>1.2</v>
      </c>
      <c r="PI48" s="19">
        <v>1.23</v>
      </c>
      <c r="PJ48" s="19">
        <v>1.23</v>
      </c>
      <c r="PK48" s="19">
        <v>-0.03</v>
      </c>
      <c r="PL48" s="19">
        <v>3.2</v>
      </c>
      <c r="PM48" s="19">
        <v>3</v>
      </c>
      <c r="PN48" s="19"/>
      <c r="PO48" s="19">
        <v>3.2</v>
      </c>
      <c r="PP48" s="19">
        <v>4.4000000000000004</v>
      </c>
      <c r="PQ48" s="19">
        <v>4.5</v>
      </c>
      <c r="PR48" s="19">
        <v>4.5</v>
      </c>
      <c r="PS48" s="19">
        <v>-0.1</v>
      </c>
      <c r="PT48" s="19"/>
      <c r="PU48" s="19"/>
      <c r="PV48" s="19"/>
      <c r="PW48" s="19">
        <v>0</v>
      </c>
      <c r="PX48" s="19">
        <v>20</v>
      </c>
      <c r="PY48" s="19">
        <v>19.5122</v>
      </c>
      <c r="PZ48" s="19">
        <v>19.51219</v>
      </c>
      <c r="QA48" s="19">
        <v>0.48781000000000002</v>
      </c>
      <c r="QB48" s="19">
        <v>18.100000000000001</v>
      </c>
      <c r="QC48" s="19">
        <v>19</v>
      </c>
      <c r="QD48" s="19">
        <v>18.2439</v>
      </c>
      <c r="QE48" s="19">
        <v>-0.1439</v>
      </c>
      <c r="QF48" s="19">
        <v>0</v>
      </c>
      <c r="QG48" s="19"/>
      <c r="QH48" s="19">
        <v>0</v>
      </c>
      <c r="QI48" s="19">
        <v>0</v>
      </c>
      <c r="QJ48" s="19">
        <v>18.600000000000001</v>
      </c>
      <c r="QK48" s="19">
        <v>19</v>
      </c>
      <c r="QL48" s="19">
        <v>18.048780000000001</v>
      </c>
      <c r="QM48" s="19">
        <v>0.55122000000000004</v>
      </c>
      <c r="QN48" s="19">
        <v>0</v>
      </c>
      <c r="QO48" s="19"/>
      <c r="QP48" s="19">
        <v>0</v>
      </c>
      <c r="QQ48" s="19">
        <v>0</v>
      </c>
      <c r="QR48" s="19">
        <v>0</v>
      </c>
      <c r="QS48" s="19"/>
      <c r="QT48" s="19">
        <v>0</v>
      </c>
      <c r="QU48" s="19">
        <v>0</v>
      </c>
      <c r="QV48" s="19">
        <v>17.899999999999999</v>
      </c>
      <c r="QW48" s="19">
        <v>19.600000000000001</v>
      </c>
      <c r="QX48" s="19">
        <v>21.382999999999999</v>
      </c>
      <c r="QY48" s="19">
        <v>-3.4830000000000001</v>
      </c>
      <c r="QZ48" s="19">
        <v>46.8</v>
      </c>
      <c r="RA48" s="19">
        <v>56.6</v>
      </c>
      <c r="RB48" s="19">
        <v>66.570999999999998</v>
      </c>
      <c r="RC48" s="19">
        <v>-19.771000000000001</v>
      </c>
      <c r="RD48" s="19">
        <v>4.5</v>
      </c>
      <c r="RE48" s="19">
        <v>5</v>
      </c>
      <c r="RF48" s="19">
        <v>4.2</v>
      </c>
      <c r="RG48" s="19">
        <v>0.3</v>
      </c>
      <c r="RH48" s="19">
        <v>1</v>
      </c>
      <c r="RI48" s="19">
        <v>1.2</v>
      </c>
      <c r="RJ48" s="19">
        <v>1.2</v>
      </c>
      <c r="RK48" s="19">
        <v>-0.2</v>
      </c>
      <c r="RL48" s="19">
        <v>2.2000000000000002</v>
      </c>
      <c r="RM48" s="19">
        <v>1.2</v>
      </c>
      <c r="RN48" s="19">
        <v>1.2</v>
      </c>
      <c r="RO48" s="19">
        <v>1</v>
      </c>
      <c r="RP48" s="19">
        <v>3.1</v>
      </c>
      <c r="RQ48" s="19">
        <v>2.8</v>
      </c>
      <c r="RR48" s="19">
        <v>2.8</v>
      </c>
      <c r="RS48" s="19">
        <v>0.3</v>
      </c>
      <c r="RT48" s="19">
        <v>0</v>
      </c>
      <c r="RU48" s="19"/>
      <c r="RV48" s="19">
        <v>0</v>
      </c>
      <c r="RW48" s="19">
        <v>0</v>
      </c>
      <c r="RX48" s="19">
        <v>3.2</v>
      </c>
      <c r="RY48" s="19">
        <v>3</v>
      </c>
      <c r="RZ48" s="19">
        <v>3</v>
      </c>
      <c r="SA48" s="19">
        <v>0.2</v>
      </c>
      <c r="SB48" s="19">
        <v>12.8</v>
      </c>
      <c r="SC48" s="19">
        <v>14.001950000000001</v>
      </c>
      <c r="SD48" s="19">
        <v>19.869230000000002</v>
      </c>
      <c r="SE48" s="19">
        <v>-7.0692300000000001</v>
      </c>
      <c r="SF48" s="19">
        <v>2.2000000000000002</v>
      </c>
      <c r="SG48" s="19">
        <v>2</v>
      </c>
      <c r="SH48" s="19">
        <v>2</v>
      </c>
      <c r="SI48" s="19">
        <v>0.2</v>
      </c>
      <c r="SJ48" s="19">
        <v>0.4</v>
      </c>
      <c r="SK48" s="19">
        <v>0.4</v>
      </c>
      <c r="SL48" s="19">
        <v>0.7</v>
      </c>
      <c r="SM48" s="19">
        <v>-0.3</v>
      </c>
      <c r="SN48" s="19">
        <v>11.7</v>
      </c>
      <c r="SO48" s="19">
        <v>11.707319999999999</v>
      </c>
      <c r="SP48" s="19">
        <v>11.707319999999999</v>
      </c>
      <c r="SQ48" s="19">
        <v>-7.3200000000000001E-3</v>
      </c>
      <c r="SR48" s="19">
        <v>5.9</v>
      </c>
      <c r="SS48" s="19">
        <v>6.4</v>
      </c>
      <c r="ST48" s="19">
        <v>6.4</v>
      </c>
      <c r="SU48" s="19">
        <v>-0.5</v>
      </c>
      <c r="SV48" s="19">
        <v>9.6</v>
      </c>
      <c r="SW48" s="19">
        <v>8</v>
      </c>
      <c r="SX48" s="19">
        <v>8</v>
      </c>
      <c r="SY48" s="19">
        <v>1.6</v>
      </c>
      <c r="SZ48" s="19">
        <v>13.7</v>
      </c>
      <c r="TA48" s="19">
        <v>11.707319999999999</v>
      </c>
      <c r="TB48" s="19">
        <v>11.707319999999999</v>
      </c>
      <c r="TC48" s="19">
        <v>1.99268</v>
      </c>
      <c r="TD48" s="19">
        <v>20</v>
      </c>
      <c r="TE48" s="19">
        <v>20</v>
      </c>
      <c r="TF48" s="19">
        <v>19.317070000000001</v>
      </c>
      <c r="TG48" s="19">
        <v>0.68293000000000004</v>
      </c>
      <c r="TH48" s="19">
        <v>12.3</v>
      </c>
      <c r="TI48" s="19">
        <v>10.8</v>
      </c>
      <c r="TJ48" s="19">
        <v>14.467000000000001</v>
      </c>
      <c r="TK48" s="19">
        <v>-2.1669999999999998</v>
      </c>
      <c r="TL48" s="19">
        <v>39.700000000000003</v>
      </c>
      <c r="TM48" s="19">
        <v>50.36</v>
      </c>
      <c r="TN48" s="19">
        <v>45.363</v>
      </c>
      <c r="TO48" s="19">
        <v>-5.6630000000000003</v>
      </c>
      <c r="TP48" s="19">
        <v>0</v>
      </c>
      <c r="TQ48" s="19"/>
      <c r="TR48" s="19">
        <v>0</v>
      </c>
      <c r="TS48" s="19">
        <v>0</v>
      </c>
      <c r="TT48" s="19">
        <v>0</v>
      </c>
      <c r="TU48" s="19">
        <v>69.219040000000007</v>
      </c>
      <c r="TV48" s="19">
        <v>56.533999999999999</v>
      </c>
      <c r="TW48" s="19">
        <v>-56.533999999999999</v>
      </c>
      <c r="TX48" s="19">
        <v>77.5</v>
      </c>
      <c r="TY48" s="19">
        <v>74.608930000000001</v>
      </c>
      <c r="TZ48" s="19">
        <v>68.995000000000005</v>
      </c>
      <c r="UA48" s="19">
        <v>8.5050000000000008</v>
      </c>
      <c r="UB48" s="19">
        <v>0</v>
      </c>
      <c r="UC48" s="19">
        <v>5.4</v>
      </c>
      <c r="UD48" s="19">
        <v>7.4969999999999999</v>
      </c>
      <c r="UE48" s="19">
        <v>-7.4969999999999999</v>
      </c>
      <c r="UF48" s="19">
        <v>5.2</v>
      </c>
      <c r="UG48" s="19">
        <v>5.17</v>
      </c>
      <c r="UH48" s="19">
        <v>5.17</v>
      </c>
      <c r="UI48" s="19">
        <v>0.03</v>
      </c>
      <c r="UJ48" s="19"/>
      <c r="UK48" s="19"/>
      <c r="UL48" s="19">
        <v>11.707319999999999</v>
      </c>
      <c r="UM48" s="19">
        <v>-11.707319999999999</v>
      </c>
      <c r="UN48" s="19">
        <v>3.7264400000000002</v>
      </c>
      <c r="UO48" s="19">
        <v>4</v>
      </c>
      <c r="UP48" s="19">
        <v>4</v>
      </c>
      <c r="UQ48" s="19">
        <v>-0.27356000000000003</v>
      </c>
      <c r="UR48" s="19">
        <v>8</v>
      </c>
      <c r="US48" s="19">
        <v>8</v>
      </c>
      <c r="UT48" s="19">
        <v>8</v>
      </c>
      <c r="UU48" s="19">
        <v>0</v>
      </c>
      <c r="UV48" s="19">
        <v>14.6</v>
      </c>
      <c r="UW48" s="19">
        <v>14</v>
      </c>
      <c r="UX48" s="19">
        <v>12.682930000000001</v>
      </c>
      <c r="UY48" s="19">
        <v>1.9170700000000001</v>
      </c>
      <c r="UZ48" s="19">
        <v>15.5</v>
      </c>
      <c r="VA48" s="19">
        <v>15</v>
      </c>
      <c r="VB48" s="19">
        <v>12.682930000000001</v>
      </c>
      <c r="VC48" s="19">
        <v>2.8170700000000002</v>
      </c>
      <c r="VD48" s="19">
        <v>15.5</v>
      </c>
      <c r="VE48" s="19">
        <v>15</v>
      </c>
      <c r="VF48" s="19">
        <v>11.707319999999999</v>
      </c>
      <c r="VG48" s="19">
        <v>3.7926799999999998</v>
      </c>
      <c r="VH48" s="19">
        <v>0.7</v>
      </c>
      <c r="VI48" s="19">
        <v>4.2</v>
      </c>
      <c r="VJ48" s="19">
        <v>7.5090000000000003</v>
      </c>
      <c r="VK48" s="19">
        <v>-6.8090000000000002</v>
      </c>
      <c r="VL48" s="19">
        <v>0</v>
      </c>
      <c r="VM48" s="19"/>
      <c r="VN48" s="19">
        <v>0</v>
      </c>
      <c r="VO48" s="19">
        <v>0</v>
      </c>
      <c r="VP48" s="19">
        <v>0</v>
      </c>
      <c r="VQ48" s="19"/>
      <c r="VR48" s="19">
        <v>0</v>
      </c>
      <c r="VS48" s="19">
        <v>0</v>
      </c>
      <c r="VT48" s="19">
        <v>0</v>
      </c>
      <c r="VU48" s="19"/>
      <c r="VV48" s="19">
        <v>0</v>
      </c>
      <c r="VW48" s="19">
        <v>0</v>
      </c>
      <c r="VX48" s="19">
        <v>0.6</v>
      </c>
      <c r="VY48" s="19">
        <v>0.6</v>
      </c>
      <c r="VZ48" s="19">
        <v>0.6</v>
      </c>
      <c r="WA48" s="19">
        <v>0</v>
      </c>
      <c r="WB48" s="19">
        <v>59.4</v>
      </c>
      <c r="WC48" s="19">
        <v>97.6</v>
      </c>
      <c r="WD48" s="19">
        <v>104.139</v>
      </c>
      <c r="WE48" s="19">
        <v>-44.738999999999997</v>
      </c>
      <c r="WF48" s="19">
        <v>46.3</v>
      </c>
      <c r="WG48" s="19">
        <v>80.099999999999994</v>
      </c>
      <c r="WH48" s="19">
        <v>93.929000000000002</v>
      </c>
      <c r="WI48" s="19">
        <v>-47.628999999999998</v>
      </c>
      <c r="WJ48" s="19">
        <v>0</v>
      </c>
      <c r="WK48" s="19"/>
      <c r="WL48" s="19">
        <v>0</v>
      </c>
      <c r="WM48" s="19">
        <v>0</v>
      </c>
      <c r="WN48" s="19">
        <v>0</v>
      </c>
      <c r="WO48" s="19"/>
      <c r="WP48" s="19">
        <v>0</v>
      </c>
      <c r="WQ48" s="19">
        <v>0</v>
      </c>
      <c r="WR48" s="19">
        <v>9.8000000000000007</v>
      </c>
      <c r="WS48" s="19">
        <v>9.6</v>
      </c>
      <c r="WT48" s="19">
        <v>9.6</v>
      </c>
      <c r="WU48" s="19">
        <v>0.2</v>
      </c>
      <c r="WV48" s="19">
        <v>20.100000000000001</v>
      </c>
      <c r="WW48" s="19">
        <v>20</v>
      </c>
      <c r="WX48" s="19">
        <v>19.317070000000001</v>
      </c>
      <c r="WY48" s="19">
        <v>0.78293000000000001</v>
      </c>
      <c r="WZ48" s="19">
        <v>10.199999999999999</v>
      </c>
      <c r="XA48" s="19">
        <v>10</v>
      </c>
      <c r="XB48" s="19">
        <v>10.7</v>
      </c>
      <c r="XC48" s="19">
        <v>-0.5</v>
      </c>
      <c r="XD48" s="19">
        <v>44.1</v>
      </c>
      <c r="XE48" s="19">
        <v>44</v>
      </c>
      <c r="XF48" s="19">
        <v>40</v>
      </c>
      <c r="XG48" s="19">
        <v>4.0999999999999996</v>
      </c>
      <c r="XH48" s="19">
        <v>10.9</v>
      </c>
      <c r="XI48" s="19">
        <v>11</v>
      </c>
      <c r="XJ48" s="19">
        <v>10</v>
      </c>
      <c r="XK48" s="19">
        <v>0.9</v>
      </c>
      <c r="XL48" s="19"/>
      <c r="XM48" s="19"/>
      <c r="XN48" s="19"/>
      <c r="XO48" s="19">
        <v>0</v>
      </c>
      <c r="XP48" s="19"/>
      <c r="XQ48" s="19"/>
      <c r="XR48" s="19"/>
      <c r="XS48" s="19">
        <v>0</v>
      </c>
      <c r="XT48" s="19">
        <v>17</v>
      </c>
      <c r="XU48" s="19">
        <v>17</v>
      </c>
      <c r="XV48" s="19">
        <v>14</v>
      </c>
      <c r="XW48" s="19">
        <v>3</v>
      </c>
      <c r="XX48" s="19"/>
      <c r="XY48" s="19"/>
      <c r="XZ48" s="19"/>
      <c r="YA48" s="19">
        <v>0</v>
      </c>
      <c r="YB48" s="19"/>
      <c r="YC48" s="19"/>
      <c r="YD48" s="19"/>
      <c r="YE48" s="19">
        <v>0</v>
      </c>
    </row>
    <row r="49" spans="1:655" ht="24" customHeight="1" x14ac:dyDescent="0.3">
      <c r="A49" s="1"/>
      <c r="B49" s="13" t="s">
        <v>87</v>
      </c>
      <c r="C49" s="13" t="s">
        <v>964</v>
      </c>
      <c r="D49" s="14">
        <v>104</v>
      </c>
      <c r="E49" s="14">
        <v>104</v>
      </c>
      <c r="F49" s="14">
        <v>104</v>
      </c>
      <c r="G49" s="14">
        <v>0</v>
      </c>
      <c r="H49" s="14">
        <v>650.79999999999995</v>
      </c>
      <c r="I49" s="14">
        <v>646.79789000000005</v>
      </c>
      <c r="J49" s="14">
        <v>646.79789000000005</v>
      </c>
      <c r="K49" s="14">
        <v>4.0021100000000001</v>
      </c>
      <c r="L49" s="14">
        <v>218.2</v>
      </c>
      <c r="M49" s="14">
        <v>211.44126</v>
      </c>
      <c r="N49" s="14">
        <v>211.44126</v>
      </c>
      <c r="O49" s="14">
        <v>6.7587400000000004</v>
      </c>
      <c r="P49" s="14"/>
      <c r="Q49" s="14"/>
      <c r="R49" s="14"/>
      <c r="S49" s="14">
        <v>0</v>
      </c>
      <c r="T49" s="14"/>
      <c r="U49" s="14"/>
      <c r="V49" s="14"/>
      <c r="W49" s="14">
        <v>0</v>
      </c>
      <c r="X49" s="14">
        <v>91.2</v>
      </c>
      <c r="Y49" s="14">
        <v>92.226339999999993</v>
      </c>
      <c r="Z49" s="14">
        <v>92.226339999999993</v>
      </c>
      <c r="AA49" s="14">
        <v>-1.02634</v>
      </c>
      <c r="AB49" s="14">
        <v>184</v>
      </c>
      <c r="AC49" s="14">
        <v>190</v>
      </c>
      <c r="AD49" s="14">
        <v>196.09834000000001</v>
      </c>
      <c r="AE49" s="14">
        <v>-12.09834</v>
      </c>
      <c r="AF49" s="14"/>
      <c r="AG49" s="14"/>
      <c r="AH49" s="14"/>
      <c r="AI49" s="14">
        <v>0</v>
      </c>
      <c r="AJ49" s="14"/>
      <c r="AK49" s="14"/>
      <c r="AL49" s="14"/>
      <c r="AM49" s="14">
        <v>0</v>
      </c>
      <c r="AN49" s="14">
        <v>185.7</v>
      </c>
      <c r="AO49" s="14">
        <v>185.93312</v>
      </c>
      <c r="AP49" s="14">
        <v>193.02694</v>
      </c>
      <c r="AQ49" s="14">
        <v>-7.3269399999999996</v>
      </c>
      <c r="AR49" s="14"/>
      <c r="AS49" s="14"/>
      <c r="AT49" s="14"/>
      <c r="AU49" s="14">
        <v>0</v>
      </c>
      <c r="AV49" s="14">
        <v>209.8</v>
      </c>
      <c r="AW49" s="14">
        <v>185.93312</v>
      </c>
      <c r="AX49" s="14">
        <v>193.02694</v>
      </c>
      <c r="AY49" s="14">
        <v>16.773060000000001</v>
      </c>
      <c r="AZ49" s="14">
        <v>193.2</v>
      </c>
      <c r="BA49" s="14">
        <v>185.93312</v>
      </c>
      <c r="BB49" s="14">
        <v>193.02694</v>
      </c>
      <c r="BC49" s="14">
        <v>0.17305999999999999</v>
      </c>
      <c r="BD49" s="14">
        <v>211.2</v>
      </c>
      <c r="BE49" s="14">
        <v>204.87801999999999</v>
      </c>
      <c r="BF49" s="14">
        <v>204.87800999999999</v>
      </c>
      <c r="BG49" s="14">
        <v>6.3219900000000004</v>
      </c>
      <c r="BH49" s="14">
        <v>109.7</v>
      </c>
      <c r="BI49" s="14">
        <v>102.43901</v>
      </c>
      <c r="BJ49" s="14">
        <v>102.43899999999999</v>
      </c>
      <c r="BK49" s="14">
        <v>7.2610000000000001</v>
      </c>
      <c r="BL49" s="14">
        <v>555.29999999999995</v>
      </c>
      <c r="BM49" s="14">
        <v>559.46633999999995</v>
      </c>
      <c r="BN49" s="14">
        <v>568.29853000000003</v>
      </c>
      <c r="BO49" s="14">
        <v>-12.998530000000001</v>
      </c>
      <c r="BP49" s="14">
        <v>5.3</v>
      </c>
      <c r="BQ49" s="14">
        <v>5.4891500000000004</v>
      </c>
      <c r="BR49" s="14">
        <v>5.4891399999999999</v>
      </c>
      <c r="BS49" s="14">
        <v>-0.18914</v>
      </c>
      <c r="BT49" s="14"/>
      <c r="BU49" s="14"/>
      <c r="BV49" s="14"/>
      <c r="BW49" s="14">
        <v>0</v>
      </c>
      <c r="BX49" s="14"/>
      <c r="BY49" s="14"/>
      <c r="BZ49" s="14"/>
      <c r="CA49" s="14">
        <v>0</v>
      </c>
      <c r="CB49" s="14"/>
      <c r="CC49" s="14"/>
      <c r="CD49" s="14"/>
      <c r="CE49" s="14">
        <v>0</v>
      </c>
      <c r="CF49" s="14"/>
      <c r="CG49" s="14"/>
      <c r="CH49" s="14"/>
      <c r="CI49" s="14">
        <v>0</v>
      </c>
      <c r="CJ49" s="14">
        <v>166.8</v>
      </c>
      <c r="CK49" s="14">
        <v>164.70732000000001</v>
      </c>
      <c r="CL49" s="14">
        <v>164.70732000000001</v>
      </c>
      <c r="CM49" s="14">
        <v>2.0926800000000001</v>
      </c>
      <c r="CN49" s="14">
        <v>7.9</v>
      </c>
      <c r="CO49" s="14">
        <v>6.8335499999999998</v>
      </c>
      <c r="CP49" s="14">
        <v>5.1346499999999997</v>
      </c>
      <c r="CQ49" s="14">
        <v>2.7653500000000002</v>
      </c>
      <c r="CR49" s="14">
        <v>5.5</v>
      </c>
      <c r="CS49" s="14">
        <v>3.75102</v>
      </c>
      <c r="CT49" s="14">
        <v>2.8184800000000001</v>
      </c>
      <c r="CU49" s="14">
        <v>2.6815199999999999</v>
      </c>
      <c r="CV49" s="14"/>
      <c r="CW49" s="14"/>
      <c r="CX49" s="14">
        <v>0</v>
      </c>
      <c r="CY49" s="14">
        <v>0</v>
      </c>
      <c r="CZ49" s="14">
        <v>6.9</v>
      </c>
      <c r="DA49" s="14">
        <v>6.8787000000000003</v>
      </c>
      <c r="DB49" s="14">
        <v>6.8787000000000003</v>
      </c>
      <c r="DC49" s="14">
        <v>2.1299999999999999E-2</v>
      </c>
      <c r="DD49" s="14">
        <v>13.2</v>
      </c>
      <c r="DE49" s="14">
        <v>14.992190000000001</v>
      </c>
      <c r="DF49" s="14">
        <v>14.992190000000001</v>
      </c>
      <c r="DG49" s="14">
        <v>-1.7921899999999999</v>
      </c>
      <c r="DH49" s="14">
        <v>79.900000000000006</v>
      </c>
      <c r="DI49" s="14">
        <v>83.517340000000004</v>
      </c>
      <c r="DJ49" s="14">
        <v>114.71889</v>
      </c>
      <c r="DK49" s="14">
        <v>-34.818890000000003</v>
      </c>
      <c r="DL49" s="14"/>
      <c r="DM49" s="14"/>
      <c r="DN49" s="14"/>
      <c r="DO49" s="14">
        <v>0</v>
      </c>
      <c r="DP49" s="14"/>
      <c r="DQ49" s="14"/>
      <c r="DR49" s="14"/>
      <c r="DS49" s="14">
        <v>0</v>
      </c>
      <c r="DT49" s="14"/>
      <c r="DU49" s="14"/>
      <c r="DV49" s="14"/>
      <c r="DW49" s="14">
        <v>0</v>
      </c>
      <c r="DX49" s="14"/>
      <c r="DY49" s="14"/>
      <c r="DZ49" s="14"/>
      <c r="EA49" s="14">
        <v>0</v>
      </c>
      <c r="EB49" s="14">
        <v>111.4</v>
      </c>
      <c r="EC49" s="14">
        <v>111</v>
      </c>
      <c r="ED49" s="14">
        <v>112.90536</v>
      </c>
      <c r="EE49" s="14">
        <v>-1.50536</v>
      </c>
      <c r="EF49" s="14">
        <v>218.1</v>
      </c>
      <c r="EG49" s="14">
        <v>221.30108000000001</v>
      </c>
      <c r="EH49" s="14">
        <v>221.30108000000001</v>
      </c>
      <c r="EI49" s="14">
        <v>-3.2010800000000001</v>
      </c>
      <c r="EJ49" s="14"/>
      <c r="EK49" s="14"/>
      <c r="EL49" s="14"/>
      <c r="EM49" s="14">
        <v>0</v>
      </c>
      <c r="EN49" s="14"/>
      <c r="EO49" s="14"/>
      <c r="EP49" s="14"/>
      <c r="EQ49" s="14">
        <v>0</v>
      </c>
      <c r="ER49" s="14"/>
      <c r="ES49" s="14"/>
      <c r="ET49" s="14"/>
      <c r="EU49" s="14">
        <v>0</v>
      </c>
      <c r="EV49" s="14">
        <v>6.5</v>
      </c>
      <c r="EW49" s="14">
        <v>6.39</v>
      </c>
      <c r="EX49" s="14">
        <v>6.39</v>
      </c>
      <c r="EY49" s="14">
        <v>0.11</v>
      </c>
      <c r="EZ49" s="14">
        <v>235.1</v>
      </c>
      <c r="FA49" s="14">
        <v>229.30732</v>
      </c>
      <c r="FB49" s="14">
        <v>229.30732</v>
      </c>
      <c r="FC49" s="14">
        <v>5.7926799999999998</v>
      </c>
      <c r="FD49" s="14">
        <v>57.4</v>
      </c>
      <c r="FE49" s="14">
        <v>61.005040000000001</v>
      </c>
      <c r="FF49" s="14">
        <v>61.005040000000001</v>
      </c>
      <c r="FG49" s="14">
        <v>-3.6050399999999998</v>
      </c>
      <c r="FH49" s="14">
        <v>152.4</v>
      </c>
      <c r="FI49" s="14">
        <v>151.16481999999999</v>
      </c>
      <c r="FJ49" s="14">
        <v>133.81639999999999</v>
      </c>
      <c r="FK49" s="14">
        <v>18.583600000000001</v>
      </c>
      <c r="FL49" s="14">
        <v>30.2</v>
      </c>
      <c r="FM49" s="14">
        <v>30.165790000000001</v>
      </c>
      <c r="FN49" s="14">
        <v>30.165790000000001</v>
      </c>
      <c r="FO49" s="14">
        <v>3.4209999999999997E-2</v>
      </c>
      <c r="FP49" s="14">
        <v>18.7</v>
      </c>
      <c r="FQ49" s="14">
        <v>19.28585</v>
      </c>
      <c r="FR49" s="14">
        <v>19.28585</v>
      </c>
      <c r="FS49" s="14">
        <v>-0.58584999999999998</v>
      </c>
      <c r="FT49" s="14">
        <v>19.7</v>
      </c>
      <c r="FU49" s="14">
        <v>20</v>
      </c>
      <c r="FV49" s="14">
        <v>19.317070000000001</v>
      </c>
      <c r="FW49" s="14">
        <v>0.38292999999999999</v>
      </c>
      <c r="FX49" s="14">
        <v>91.6</v>
      </c>
      <c r="FY49" s="14">
        <v>87.657560000000004</v>
      </c>
      <c r="FZ49" s="14">
        <v>87.657560000000004</v>
      </c>
      <c r="GA49" s="14">
        <v>3.9424399999999999</v>
      </c>
      <c r="GB49" s="14">
        <v>182.14377999999999</v>
      </c>
      <c r="GC49" s="14">
        <v>181.66672</v>
      </c>
      <c r="GD49" s="14">
        <v>181.66669999999999</v>
      </c>
      <c r="GE49" s="14">
        <v>0.47708</v>
      </c>
      <c r="GF49" s="14">
        <v>182.15638999999999</v>
      </c>
      <c r="GG49" s="14">
        <v>181.66672</v>
      </c>
      <c r="GH49" s="14">
        <v>181.66669999999999</v>
      </c>
      <c r="GI49" s="14">
        <v>0.48969000000000001</v>
      </c>
      <c r="GJ49" s="14">
        <v>183.67797999999999</v>
      </c>
      <c r="GK49" s="14">
        <v>181.66672</v>
      </c>
      <c r="GL49" s="14">
        <v>181.66669999999999</v>
      </c>
      <c r="GM49" s="14">
        <v>2.0112800000000002</v>
      </c>
      <c r="GN49" s="14">
        <v>109.5</v>
      </c>
      <c r="GO49" s="14">
        <v>110.91316999999999</v>
      </c>
      <c r="GP49" s="14">
        <v>110.91316999999999</v>
      </c>
      <c r="GQ49" s="14">
        <v>-1.41317</v>
      </c>
      <c r="GR49" s="14">
        <v>8.1</v>
      </c>
      <c r="GS49" s="14">
        <v>8</v>
      </c>
      <c r="GT49" s="14">
        <v>9.09</v>
      </c>
      <c r="GU49" s="14">
        <v>-0.99</v>
      </c>
      <c r="GV49" s="14">
        <v>3.5</v>
      </c>
      <c r="GW49" s="14">
        <v>3.0634600000000001</v>
      </c>
      <c r="GX49" s="14">
        <v>6.6261000000000001</v>
      </c>
      <c r="GY49" s="14">
        <v>-3.1261000000000001</v>
      </c>
      <c r="GZ49" s="14">
        <v>44.1</v>
      </c>
      <c r="HA49" s="14">
        <v>47.26634</v>
      </c>
      <c r="HB49" s="14">
        <v>34.146329999999999</v>
      </c>
      <c r="HC49" s="14">
        <v>9.9536700000000007</v>
      </c>
      <c r="HD49" s="14">
        <v>18.2</v>
      </c>
      <c r="HE49" s="14">
        <v>17.99606</v>
      </c>
      <c r="HF49" s="14">
        <v>13.00803</v>
      </c>
      <c r="HG49" s="14">
        <v>5.1919700000000004</v>
      </c>
      <c r="HH49" s="14">
        <v>3.8</v>
      </c>
      <c r="HI49" s="14"/>
      <c r="HJ49" s="14">
        <v>3.8872599999999999</v>
      </c>
      <c r="HK49" s="14">
        <v>-8.7260000000000004E-2</v>
      </c>
      <c r="HL49" s="14">
        <v>24</v>
      </c>
      <c r="HM49" s="14">
        <v>25.0092</v>
      </c>
      <c r="HN49" s="14">
        <v>25.0092</v>
      </c>
      <c r="HO49" s="14">
        <v>-1.0092000000000001</v>
      </c>
      <c r="HP49" s="14">
        <v>123.9</v>
      </c>
      <c r="HQ49" s="14">
        <v>119.14634</v>
      </c>
      <c r="HR49" s="14">
        <v>140.22477000000001</v>
      </c>
      <c r="HS49" s="14">
        <v>-16.324770000000001</v>
      </c>
      <c r="HT49" s="14"/>
      <c r="HU49" s="14"/>
      <c r="HV49" s="14"/>
      <c r="HW49" s="14">
        <v>0</v>
      </c>
      <c r="HX49" s="14"/>
      <c r="HY49" s="14"/>
      <c r="HZ49" s="14"/>
      <c r="IA49" s="14">
        <v>0</v>
      </c>
      <c r="IB49" s="14"/>
      <c r="IC49" s="14"/>
      <c r="ID49" s="14"/>
      <c r="IE49" s="14">
        <v>0</v>
      </c>
      <c r="IF49" s="14">
        <v>25.3</v>
      </c>
      <c r="IG49" s="14">
        <v>26</v>
      </c>
      <c r="IH49" s="14"/>
      <c r="II49" s="14">
        <v>25.3</v>
      </c>
      <c r="IJ49" s="14"/>
      <c r="IK49" s="14"/>
      <c r="IL49" s="14"/>
      <c r="IM49" s="14">
        <v>0</v>
      </c>
      <c r="IN49" s="14"/>
      <c r="IO49" s="14"/>
      <c r="IP49" s="14">
        <v>48.416469999999997</v>
      </c>
      <c r="IQ49" s="14">
        <v>-48.416469999999997</v>
      </c>
      <c r="IR49" s="14"/>
      <c r="IS49" s="14"/>
      <c r="IT49" s="14"/>
      <c r="IU49" s="14">
        <v>0</v>
      </c>
      <c r="IV49" s="14"/>
      <c r="IW49" s="14"/>
      <c r="IX49" s="14"/>
      <c r="IY49" s="14">
        <v>0</v>
      </c>
      <c r="IZ49" s="14"/>
      <c r="JA49" s="14"/>
      <c r="JB49" s="14"/>
      <c r="JC49" s="14">
        <v>0</v>
      </c>
      <c r="JD49" s="14">
        <v>85.8</v>
      </c>
      <c r="JE49" s="14">
        <v>86.999989999999997</v>
      </c>
      <c r="JF49" s="14">
        <v>88.815600000000003</v>
      </c>
      <c r="JG49" s="14">
        <v>-3.0156000000000001</v>
      </c>
      <c r="JH49" s="14">
        <v>10.3</v>
      </c>
      <c r="JI49" s="14">
        <v>10</v>
      </c>
      <c r="JJ49" s="14">
        <v>15</v>
      </c>
      <c r="JK49" s="14">
        <v>-4.7</v>
      </c>
      <c r="JL49" s="14">
        <v>175.7</v>
      </c>
      <c r="JM49" s="14">
        <v>179.87925999999999</v>
      </c>
      <c r="JN49" s="14">
        <v>179.87925999999999</v>
      </c>
      <c r="JO49" s="14">
        <v>-4.1792600000000002</v>
      </c>
      <c r="JP49" s="14">
        <v>200</v>
      </c>
      <c r="JQ49" s="14">
        <v>179.87925999999999</v>
      </c>
      <c r="JR49" s="14">
        <v>179.87925999999999</v>
      </c>
      <c r="JS49" s="14">
        <v>20.120740000000001</v>
      </c>
      <c r="JT49" s="14">
        <v>184.1</v>
      </c>
      <c r="JU49" s="14">
        <v>179.87925999999999</v>
      </c>
      <c r="JV49" s="14">
        <v>179.87925999999999</v>
      </c>
      <c r="JW49" s="14">
        <v>4.2207400000000002</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4.3</v>
      </c>
      <c r="LE49" s="14">
        <v>3.9931199999999998</v>
      </c>
      <c r="LF49" s="14">
        <v>3.9931199999999998</v>
      </c>
      <c r="LG49" s="14">
        <v>0.30687999999999999</v>
      </c>
      <c r="LH49" s="14">
        <v>155</v>
      </c>
      <c r="LI49" s="14">
        <v>114.25366</v>
      </c>
      <c r="LJ49" s="14">
        <v>107.39067</v>
      </c>
      <c r="LK49" s="14">
        <v>47.60933</v>
      </c>
      <c r="LL49" s="14">
        <v>133.6</v>
      </c>
      <c r="LM49" s="14">
        <v>133.67995999999999</v>
      </c>
      <c r="LN49" s="14">
        <v>133.67994999999999</v>
      </c>
      <c r="LO49" s="14">
        <v>-7.9949999999999993E-2</v>
      </c>
      <c r="LP49" s="14">
        <v>64.599999999999994</v>
      </c>
      <c r="LQ49" s="14">
        <v>67.461460000000002</v>
      </c>
      <c r="LR49" s="14">
        <v>67.461460000000002</v>
      </c>
      <c r="LS49" s="14">
        <v>-2.8614600000000001</v>
      </c>
      <c r="LT49" s="14">
        <v>78.8</v>
      </c>
      <c r="LU49" s="14">
        <v>78.567999999999998</v>
      </c>
      <c r="LV49" s="14">
        <v>78.567989999999995</v>
      </c>
      <c r="LW49" s="14">
        <v>0.23200999999999999</v>
      </c>
      <c r="LX49" s="14">
        <v>30.4</v>
      </c>
      <c r="LY49" s="14">
        <v>30.097560000000001</v>
      </c>
      <c r="LZ49" s="14">
        <v>30.097560000000001</v>
      </c>
      <c r="MA49" s="14">
        <v>0.30243999999999999</v>
      </c>
      <c r="MB49" s="14"/>
      <c r="MC49" s="14"/>
      <c r="MD49" s="14"/>
      <c r="ME49" s="14">
        <v>0</v>
      </c>
      <c r="MF49" s="14"/>
      <c r="MG49" s="14"/>
      <c r="MH49" s="14"/>
      <c r="MI49" s="14">
        <v>0</v>
      </c>
      <c r="MJ49" s="14"/>
      <c r="MK49" s="14"/>
      <c r="ML49" s="14"/>
      <c r="MM49" s="14">
        <v>0</v>
      </c>
      <c r="MN49" s="14">
        <v>146.80000000000001</v>
      </c>
      <c r="MO49" s="14">
        <v>146.66612000000001</v>
      </c>
      <c r="MP49" s="14">
        <v>149.774</v>
      </c>
      <c r="MQ49" s="14">
        <v>-2.9740000000000002</v>
      </c>
      <c r="MR49" s="14">
        <v>147.6</v>
      </c>
      <c r="MS49" s="14">
        <v>146.66612000000001</v>
      </c>
      <c r="MT49" s="14">
        <v>149.774</v>
      </c>
      <c r="MU49" s="14">
        <v>-2.1739999999999999</v>
      </c>
      <c r="MV49" s="14">
        <v>149.5</v>
      </c>
      <c r="MW49" s="14">
        <v>146.66612000000001</v>
      </c>
      <c r="MX49" s="14">
        <v>149.774</v>
      </c>
      <c r="MY49" s="14">
        <v>-0.27400000000000002</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v>0</v>
      </c>
      <c r="OE49" s="14">
        <v>0</v>
      </c>
      <c r="OF49" s="14">
        <v>47.8</v>
      </c>
      <c r="OG49" s="14">
        <v>48.3</v>
      </c>
      <c r="OH49" s="14">
        <v>97.26</v>
      </c>
      <c r="OI49" s="14">
        <v>-49.46</v>
      </c>
      <c r="OJ49" s="14">
        <v>0</v>
      </c>
      <c r="OK49" s="14"/>
      <c r="OL49" s="14">
        <v>0</v>
      </c>
      <c r="OM49" s="14">
        <v>0</v>
      </c>
      <c r="ON49" s="14">
        <v>4.8</v>
      </c>
      <c r="OO49" s="14">
        <v>8.9</v>
      </c>
      <c r="OP49" s="14">
        <v>11.013</v>
      </c>
      <c r="OQ49" s="14">
        <v>-6.2130000000000001</v>
      </c>
      <c r="OR49" s="14">
        <v>0</v>
      </c>
      <c r="OS49" s="14">
        <v>0.5</v>
      </c>
      <c r="OT49" s="14">
        <v>0.5</v>
      </c>
      <c r="OU49" s="14">
        <v>-0.5</v>
      </c>
      <c r="OV49" s="14">
        <v>19.600000000000001</v>
      </c>
      <c r="OW49" s="14">
        <v>10</v>
      </c>
      <c r="OX49" s="14">
        <v>17.560970000000001</v>
      </c>
      <c r="OY49" s="14">
        <v>2.0390299999999999</v>
      </c>
      <c r="OZ49" s="14">
        <v>10</v>
      </c>
      <c r="PA49" s="14">
        <v>9.9830000000000005</v>
      </c>
      <c r="PB49" s="14">
        <v>9.9830000000000005</v>
      </c>
      <c r="PC49" s="14">
        <v>1.7000000000000001E-2</v>
      </c>
      <c r="PD49" s="14">
        <v>5.4</v>
      </c>
      <c r="PE49" s="14">
        <v>5.67</v>
      </c>
      <c r="PF49" s="14">
        <v>5.67</v>
      </c>
      <c r="PG49" s="14">
        <v>-0.27</v>
      </c>
      <c r="PH49" s="14">
        <v>1.2</v>
      </c>
      <c r="PI49" s="14">
        <v>1.23</v>
      </c>
      <c r="PJ49" s="14">
        <v>1.23</v>
      </c>
      <c r="PK49" s="14">
        <v>-0.03</v>
      </c>
      <c r="PL49" s="14">
        <v>3.2</v>
      </c>
      <c r="PM49" s="14">
        <v>3</v>
      </c>
      <c r="PN49" s="14"/>
      <c r="PO49" s="14">
        <v>3.2</v>
      </c>
      <c r="PP49" s="14">
        <v>4.5</v>
      </c>
      <c r="PQ49" s="14">
        <v>4.5</v>
      </c>
      <c r="PR49" s="14">
        <v>4.5</v>
      </c>
      <c r="PS49" s="14">
        <v>0</v>
      </c>
      <c r="PT49" s="14"/>
      <c r="PU49" s="14"/>
      <c r="PV49" s="14"/>
      <c r="PW49" s="14">
        <v>0</v>
      </c>
      <c r="PX49" s="14">
        <v>20</v>
      </c>
      <c r="PY49" s="14">
        <v>19.5122</v>
      </c>
      <c r="PZ49" s="14">
        <v>19.51219</v>
      </c>
      <c r="QA49" s="14">
        <v>0.48781000000000002</v>
      </c>
      <c r="QB49" s="14">
        <v>19</v>
      </c>
      <c r="QC49" s="14">
        <v>19</v>
      </c>
      <c r="QD49" s="14">
        <v>18.2439</v>
      </c>
      <c r="QE49" s="14">
        <v>0.75609999999999999</v>
      </c>
      <c r="QF49" s="14">
        <v>0</v>
      </c>
      <c r="QG49" s="14"/>
      <c r="QH49" s="14">
        <v>0</v>
      </c>
      <c r="QI49" s="14">
        <v>0</v>
      </c>
      <c r="QJ49" s="14">
        <v>18.600000000000001</v>
      </c>
      <c r="QK49" s="14">
        <v>19</v>
      </c>
      <c r="QL49" s="14">
        <v>18.048780000000001</v>
      </c>
      <c r="QM49" s="14">
        <v>0.55122000000000004</v>
      </c>
      <c r="QN49" s="14">
        <v>0</v>
      </c>
      <c r="QO49" s="14"/>
      <c r="QP49" s="14">
        <v>0</v>
      </c>
      <c r="QQ49" s="14">
        <v>0</v>
      </c>
      <c r="QR49" s="14">
        <v>0</v>
      </c>
      <c r="QS49" s="14"/>
      <c r="QT49" s="14">
        <v>0</v>
      </c>
      <c r="QU49" s="14">
        <v>0</v>
      </c>
      <c r="QV49" s="14">
        <v>10.8</v>
      </c>
      <c r="QW49" s="14">
        <v>18.899999999999999</v>
      </c>
      <c r="QX49" s="14">
        <v>21.437000000000001</v>
      </c>
      <c r="QY49" s="14">
        <v>-10.637</v>
      </c>
      <c r="QZ49" s="14">
        <v>33.299999999999997</v>
      </c>
      <c r="RA49" s="14">
        <v>54</v>
      </c>
      <c r="RB49" s="14">
        <v>65.790000000000006</v>
      </c>
      <c r="RC49" s="14">
        <v>-32.49</v>
      </c>
      <c r="RD49" s="14">
        <v>4.5</v>
      </c>
      <c r="RE49" s="14">
        <v>5</v>
      </c>
      <c r="RF49" s="14">
        <v>4.2</v>
      </c>
      <c r="RG49" s="14">
        <v>0.3</v>
      </c>
      <c r="RH49" s="14">
        <v>1</v>
      </c>
      <c r="RI49" s="14">
        <v>1.2</v>
      </c>
      <c r="RJ49" s="14">
        <v>1.2</v>
      </c>
      <c r="RK49" s="14">
        <v>-0.2</v>
      </c>
      <c r="RL49" s="14">
        <v>2.2000000000000002</v>
      </c>
      <c r="RM49" s="14">
        <v>1.2</v>
      </c>
      <c r="RN49" s="14">
        <v>1.2</v>
      </c>
      <c r="RO49" s="14">
        <v>1</v>
      </c>
      <c r="RP49" s="14">
        <v>3.1</v>
      </c>
      <c r="RQ49" s="14">
        <v>2.8</v>
      </c>
      <c r="RR49" s="14">
        <v>2.8</v>
      </c>
      <c r="RS49" s="14">
        <v>0.3</v>
      </c>
      <c r="RT49" s="14">
        <v>0</v>
      </c>
      <c r="RU49" s="14"/>
      <c r="RV49" s="14">
        <v>0</v>
      </c>
      <c r="RW49" s="14">
        <v>0</v>
      </c>
      <c r="RX49" s="14">
        <v>3.2</v>
      </c>
      <c r="RY49" s="14">
        <v>3</v>
      </c>
      <c r="RZ49" s="14">
        <v>3</v>
      </c>
      <c r="SA49" s="14">
        <v>0.2</v>
      </c>
      <c r="SB49" s="14">
        <v>12.6</v>
      </c>
      <c r="SC49" s="14">
        <v>14.001950000000001</v>
      </c>
      <c r="SD49" s="14">
        <v>19.868860000000002</v>
      </c>
      <c r="SE49" s="14">
        <v>-7.2688600000000001</v>
      </c>
      <c r="SF49" s="14">
        <v>2.2000000000000002</v>
      </c>
      <c r="SG49" s="14">
        <v>2</v>
      </c>
      <c r="SH49" s="14">
        <v>2</v>
      </c>
      <c r="SI49" s="14">
        <v>0.2</v>
      </c>
      <c r="SJ49" s="14">
        <v>0.4</v>
      </c>
      <c r="SK49" s="14">
        <v>0.4</v>
      </c>
      <c r="SL49" s="14">
        <v>0.7</v>
      </c>
      <c r="SM49" s="14">
        <v>-0.3</v>
      </c>
      <c r="SN49" s="14">
        <v>11.7</v>
      </c>
      <c r="SO49" s="14">
        <v>11.707319999999999</v>
      </c>
      <c r="SP49" s="14">
        <v>11.707319999999999</v>
      </c>
      <c r="SQ49" s="14">
        <v>-7.3200000000000001E-3</v>
      </c>
      <c r="SR49" s="14">
        <v>6</v>
      </c>
      <c r="SS49" s="14">
        <v>6.4</v>
      </c>
      <c r="ST49" s="14">
        <v>6.4</v>
      </c>
      <c r="SU49" s="14">
        <v>-0.4</v>
      </c>
      <c r="SV49" s="14">
        <v>9.8000000000000007</v>
      </c>
      <c r="SW49" s="14">
        <v>8</v>
      </c>
      <c r="SX49" s="14">
        <v>8</v>
      </c>
      <c r="SY49" s="14">
        <v>1.8</v>
      </c>
      <c r="SZ49" s="14">
        <v>13.9</v>
      </c>
      <c r="TA49" s="14">
        <v>11.707319999999999</v>
      </c>
      <c r="TB49" s="14">
        <v>11.707319999999999</v>
      </c>
      <c r="TC49" s="14">
        <v>2.1926800000000002</v>
      </c>
      <c r="TD49" s="14">
        <v>20</v>
      </c>
      <c r="TE49" s="14">
        <v>20</v>
      </c>
      <c r="TF49" s="14">
        <v>19.317070000000001</v>
      </c>
      <c r="TG49" s="14">
        <v>0.68293000000000004</v>
      </c>
      <c r="TH49" s="14">
        <v>13.4</v>
      </c>
      <c r="TI49" s="14">
        <v>10.1</v>
      </c>
      <c r="TJ49" s="14">
        <v>13.865</v>
      </c>
      <c r="TK49" s="14">
        <v>-0.46500000000000002</v>
      </c>
      <c r="TL49" s="14">
        <v>41.2</v>
      </c>
      <c r="TM49" s="14">
        <v>47.37</v>
      </c>
      <c r="TN49" s="14">
        <v>42.372999999999998</v>
      </c>
      <c r="TO49" s="14">
        <v>-1.173</v>
      </c>
      <c r="TP49" s="14">
        <v>0</v>
      </c>
      <c r="TQ49" s="14"/>
      <c r="TR49" s="14">
        <v>0</v>
      </c>
      <c r="TS49" s="14">
        <v>0</v>
      </c>
      <c r="TT49" s="14">
        <v>0</v>
      </c>
      <c r="TU49" s="14">
        <v>66.746870000000001</v>
      </c>
      <c r="TV49" s="14">
        <v>54.853000000000002</v>
      </c>
      <c r="TW49" s="14">
        <v>-54.853000000000002</v>
      </c>
      <c r="TX49" s="14">
        <v>80.5</v>
      </c>
      <c r="TY49" s="14">
        <v>72.999780000000001</v>
      </c>
      <c r="TZ49" s="14">
        <v>68.081000000000003</v>
      </c>
      <c r="UA49" s="14">
        <v>12.419</v>
      </c>
      <c r="UB49" s="14">
        <v>0</v>
      </c>
      <c r="UC49" s="14">
        <v>4.7</v>
      </c>
      <c r="UD49" s="14">
        <v>7.1189999999999998</v>
      </c>
      <c r="UE49" s="14">
        <v>-7.1189999999999998</v>
      </c>
      <c r="UF49" s="14">
        <v>4.2</v>
      </c>
      <c r="UG49" s="14">
        <v>4.76</v>
      </c>
      <c r="UH49" s="14">
        <v>4.76</v>
      </c>
      <c r="UI49" s="14">
        <v>-0.56000000000000005</v>
      </c>
      <c r="UJ49" s="14"/>
      <c r="UK49" s="14"/>
      <c r="UL49" s="14">
        <v>11.707319999999999</v>
      </c>
      <c r="UM49" s="14">
        <v>-11.707319999999999</v>
      </c>
      <c r="UN49" s="14">
        <v>3.75387</v>
      </c>
      <c r="UO49" s="14">
        <v>4</v>
      </c>
      <c r="UP49" s="14">
        <v>4</v>
      </c>
      <c r="UQ49" s="14">
        <v>-0.24612999999999999</v>
      </c>
      <c r="UR49" s="14">
        <v>7.9</v>
      </c>
      <c r="US49" s="14">
        <v>8</v>
      </c>
      <c r="UT49" s="14">
        <v>8</v>
      </c>
      <c r="UU49" s="14">
        <v>-0.1</v>
      </c>
      <c r="UV49" s="14">
        <v>14.6</v>
      </c>
      <c r="UW49" s="14">
        <v>14</v>
      </c>
      <c r="UX49" s="14">
        <v>12.682930000000001</v>
      </c>
      <c r="UY49" s="14">
        <v>1.9170700000000001</v>
      </c>
      <c r="UZ49" s="14">
        <v>15.5</v>
      </c>
      <c r="VA49" s="14">
        <v>15</v>
      </c>
      <c r="VB49" s="14">
        <v>12.682930000000001</v>
      </c>
      <c r="VC49" s="14">
        <v>2.8170700000000002</v>
      </c>
      <c r="VD49" s="14">
        <v>15.5</v>
      </c>
      <c r="VE49" s="14">
        <v>15</v>
      </c>
      <c r="VF49" s="14">
        <v>11.707319999999999</v>
      </c>
      <c r="VG49" s="14">
        <v>3.7926799999999998</v>
      </c>
      <c r="VH49" s="14">
        <v>1.7</v>
      </c>
      <c r="VI49" s="14">
        <v>5.7</v>
      </c>
      <c r="VJ49" s="14">
        <v>7.65</v>
      </c>
      <c r="VK49" s="14">
        <v>-5.95</v>
      </c>
      <c r="VL49" s="14">
        <v>0</v>
      </c>
      <c r="VM49" s="14"/>
      <c r="VN49" s="14">
        <v>0</v>
      </c>
      <c r="VO49" s="14">
        <v>0</v>
      </c>
      <c r="VP49" s="14">
        <v>0</v>
      </c>
      <c r="VQ49" s="14"/>
      <c r="VR49" s="14">
        <v>0</v>
      </c>
      <c r="VS49" s="14">
        <v>0</v>
      </c>
      <c r="VT49" s="14">
        <v>0</v>
      </c>
      <c r="VU49" s="14"/>
      <c r="VV49" s="14">
        <v>0</v>
      </c>
      <c r="VW49" s="14">
        <v>0</v>
      </c>
      <c r="VX49" s="14">
        <v>0.6</v>
      </c>
      <c r="VY49" s="14">
        <v>0.6</v>
      </c>
      <c r="VZ49" s="14">
        <v>0.6</v>
      </c>
      <c r="WA49" s="14">
        <v>0</v>
      </c>
      <c r="WB49" s="14">
        <v>40.299999999999997</v>
      </c>
      <c r="WC49" s="14">
        <v>85</v>
      </c>
      <c r="WD49" s="14">
        <v>98.480999999999995</v>
      </c>
      <c r="WE49" s="14">
        <v>-58.180999999999997</v>
      </c>
      <c r="WF49" s="14">
        <v>31.4</v>
      </c>
      <c r="WG49" s="14">
        <v>68</v>
      </c>
      <c r="WH49" s="14">
        <v>85.879000000000005</v>
      </c>
      <c r="WI49" s="14">
        <v>-54.478999999999999</v>
      </c>
      <c r="WJ49" s="14">
        <v>0</v>
      </c>
      <c r="WK49" s="14"/>
      <c r="WL49" s="14">
        <v>0</v>
      </c>
      <c r="WM49" s="14">
        <v>0</v>
      </c>
      <c r="WN49" s="14">
        <v>0</v>
      </c>
      <c r="WO49" s="14"/>
      <c r="WP49" s="14">
        <v>0</v>
      </c>
      <c r="WQ49" s="14">
        <v>0</v>
      </c>
      <c r="WR49" s="14">
        <v>9.6999999999999993</v>
      </c>
      <c r="WS49" s="14">
        <v>9.6</v>
      </c>
      <c r="WT49" s="14">
        <v>9.6</v>
      </c>
      <c r="WU49" s="14">
        <v>0.1</v>
      </c>
      <c r="WV49" s="14">
        <v>20</v>
      </c>
      <c r="WW49" s="14">
        <v>20</v>
      </c>
      <c r="WX49" s="14">
        <v>19.317070000000001</v>
      </c>
      <c r="WY49" s="14">
        <v>0.68293000000000004</v>
      </c>
      <c r="WZ49" s="14">
        <v>10.199999999999999</v>
      </c>
      <c r="XA49" s="14">
        <v>10</v>
      </c>
      <c r="XB49" s="14">
        <v>10.7</v>
      </c>
      <c r="XC49" s="14">
        <v>-0.5</v>
      </c>
      <c r="XD49" s="14">
        <v>43.9</v>
      </c>
      <c r="XE49" s="14">
        <v>44</v>
      </c>
      <c r="XF49" s="14">
        <v>40</v>
      </c>
      <c r="XG49" s="14">
        <v>3.9</v>
      </c>
      <c r="XH49" s="14">
        <v>11.1</v>
      </c>
      <c r="XI49" s="14">
        <v>11</v>
      </c>
      <c r="XJ49" s="14">
        <v>10</v>
      </c>
      <c r="XK49" s="14">
        <v>1.1000000000000001</v>
      </c>
      <c r="XL49" s="14"/>
      <c r="XM49" s="14"/>
      <c r="XN49" s="14"/>
      <c r="XO49" s="14">
        <v>0</v>
      </c>
      <c r="XP49" s="14"/>
      <c r="XQ49" s="14"/>
      <c r="XR49" s="14"/>
      <c r="XS49" s="14">
        <v>0</v>
      </c>
      <c r="XT49" s="14">
        <v>17</v>
      </c>
      <c r="XU49" s="14">
        <v>17</v>
      </c>
      <c r="XV49" s="14">
        <v>14</v>
      </c>
      <c r="XW49" s="14">
        <v>3</v>
      </c>
      <c r="XX49" s="14"/>
      <c r="XY49" s="14"/>
      <c r="XZ49" s="14"/>
      <c r="YA49" s="14">
        <v>0</v>
      </c>
      <c r="YB49" s="14"/>
      <c r="YC49" s="14"/>
      <c r="YD49" s="14"/>
      <c r="YE49" s="14">
        <v>0</v>
      </c>
    </row>
    <row r="50" spans="1:655" ht="24" customHeight="1" x14ac:dyDescent="0.3">
      <c r="A50" s="1"/>
      <c r="B50" s="16" t="s">
        <v>87</v>
      </c>
      <c r="C50" s="16" t="s">
        <v>965</v>
      </c>
      <c r="D50" s="17">
        <v>104.2</v>
      </c>
      <c r="E50" s="17">
        <v>104</v>
      </c>
      <c r="F50" s="17">
        <v>104</v>
      </c>
      <c r="G50" s="17">
        <v>0.2</v>
      </c>
      <c r="H50" s="17">
        <v>645.79999999999995</v>
      </c>
      <c r="I50" s="17">
        <v>646.79789000000005</v>
      </c>
      <c r="J50" s="17">
        <v>646.79789000000005</v>
      </c>
      <c r="K50" s="17">
        <v>-0.99789000000000005</v>
      </c>
      <c r="L50" s="17">
        <v>216.8</v>
      </c>
      <c r="M50" s="17">
        <v>211.44126</v>
      </c>
      <c r="N50" s="17">
        <v>211.44126</v>
      </c>
      <c r="O50" s="17">
        <v>5.3587400000000001</v>
      </c>
      <c r="P50" s="17"/>
      <c r="Q50" s="17"/>
      <c r="R50" s="17"/>
      <c r="S50" s="17">
        <v>0</v>
      </c>
      <c r="T50" s="17"/>
      <c r="U50" s="17"/>
      <c r="V50" s="17"/>
      <c r="W50" s="17">
        <v>0</v>
      </c>
      <c r="X50" s="17">
        <v>90.7</v>
      </c>
      <c r="Y50" s="17">
        <v>92.226339999999993</v>
      </c>
      <c r="Z50" s="17">
        <v>92.226339999999993</v>
      </c>
      <c r="AA50" s="17">
        <v>-1.52634</v>
      </c>
      <c r="AB50" s="17">
        <v>180.9</v>
      </c>
      <c r="AC50" s="17">
        <v>190</v>
      </c>
      <c r="AD50" s="17">
        <v>196.09834000000001</v>
      </c>
      <c r="AE50" s="17">
        <v>-15.19834</v>
      </c>
      <c r="AF50" s="17"/>
      <c r="AG50" s="17"/>
      <c r="AH50" s="17"/>
      <c r="AI50" s="17">
        <v>0</v>
      </c>
      <c r="AJ50" s="17"/>
      <c r="AK50" s="17"/>
      <c r="AL50" s="17"/>
      <c r="AM50" s="17">
        <v>0</v>
      </c>
      <c r="AN50" s="17">
        <v>186.4</v>
      </c>
      <c r="AO50" s="17">
        <v>185.52512999999999</v>
      </c>
      <c r="AP50" s="17">
        <v>184.24266</v>
      </c>
      <c r="AQ50" s="17">
        <v>2.15734</v>
      </c>
      <c r="AR50" s="17"/>
      <c r="AS50" s="17"/>
      <c r="AT50" s="17"/>
      <c r="AU50" s="17">
        <v>0</v>
      </c>
      <c r="AV50" s="17">
        <v>209.3</v>
      </c>
      <c r="AW50" s="17">
        <v>185.52512999999999</v>
      </c>
      <c r="AX50" s="17">
        <v>184.24266</v>
      </c>
      <c r="AY50" s="17">
        <v>25.05734</v>
      </c>
      <c r="AZ50" s="17">
        <v>192.9</v>
      </c>
      <c r="BA50" s="17">
        <v>185.52512999999999</v>
      </c>
      <c r="BB50" s="17">
        <v>184.24266</v>
      </c>
      <c r="BC50" s="17">
        <v>8.6573399999999996</v>
      </c>
      <c r="BD50" s="17">
        <v>213.4</v>
      </c>
      <c r="BE50" s="17">
        <v>204.87801999999999</v>
      </c>
      <c r="BF50" s="17">
        <v>204.87800999999999</v>
      </c>
      <c r="BG50" s="17">
        <v>8.5219900000000006</v>
      </c>
      <c r="BH50" s="17">
        <v>110.2</v>
      </c>
      <c r="BI50" s="17">
        <v>102.43901</v>
      </c>
      <c r="BJ50" s="17">
        <v>102.43899999999999</v>
      </c>
      <c r="BK50" s="17">
        <v>7.7610000000000001</v>
      </c>
      <c r="BL50" s="17">
        <v>549.4</v>
      </c>
      <c r="BM50" s="17">
        <v>559.46633999999995</v>
      </c>
      <c r="BN50" s="17">
        <v>568.29853000000003</v>
      </c>
      <c r="BO50" s="17">
        <v>-18.898530000000001</v>
      </c>
      <c r="BP50" s="17">
        <v>5.4</v>
      </c>
      <c r="BQ50" s="17">
        <v>5.4891500000000004</v>
      </c>
      <c r="BR50" s="17">
        <v>5.4891399999999999</v>
      </c>
      <c r="BS50" s="17">
        <v>-8.9139999999999997E-2</v>
      </c>
      <c r="BT50" s="17"/>
      <c r="BU50" s="17"/>
      <c r="BV50" s="17"/>
      <c r="BW50" s="17">
        <v>0</v>
      </c>
      <c r="BX50" s="17"/>
      <c r="BY50" s="17"/>
      <c r="BZ50" s="17"/>
      <c r="CA50" s="17">
        <v>0</v>
      </c>
      <c r="CB50" s="17"/>
      <c r="CC50" s="17"/>
      <c r="CD50" s="17"/>
      <c r="CE50" s="17">
        <v>0</v>
      </c>
      <c r="CF50" s="17"/>
      <c r="CG50" s="17"/>
      <c r="CH50" s="17"/>
      <c r="CI50" s="17">
        <v>0</v>
      </c>
      <c r="CJ50" s="17">
        <v>165.2</v>
      </c>
      <c r="CK50" s="17">
        <v>164.70732000000001</v>
      </c>
      <c r="CL50" s="17">
        <v>164.70732000000001</v>
      </c>
      <c r="CM50" s="17">
        <v>0.49268000000000001</v>
      </c>
      <c r="CN50" s="17">
        <v>6.9</v>
      </c>
      <c r="CO50" s="17">
        <v>6.8335499999999998</v>
      </c>
      <c r="CP50" s="17">
        <v>5.1346499999999997</v>
      </c>
      <c r="CQ50" s="17">
        <v>1.76535</v>
      </c>
      <c r="CR50" s="17">
        <v>5.4</v>
      </c>
      <c r="CS50" s="17">
        <v>3.75102</v>
      </c>
      <c r="CT50" s="17">
        <v>2.8184800000000001</v>
      </c>
      <c r="CU50" s="17">
        <v>2.5815199999999998</v>
      </c>
      <c r="CV50" s="17"/>
      <c r="CW50" s="17"/>
      <c r="CX50" s="17">
        <v>0</v>
      </c>
      <c r="CY50" s="17">
        <v>0</v>
      </c>
      <c r="CZ50" s="17">
        <v>6.9</v>
      </c>
      <c r="DA50" s="17">
        <v>6.8787000000000003</v>
      </c>
      <c r="DB50" s="17">
        <v>6.8787000000000003</v>
      </c>
      <c r="DC50" s="17">
        <v>2.1299999999999999E-2</v>
      </c>
      <c r="DD50" s="17">
        <v>13.1</v>
      </c>
      <c r="DE50" s="17">
        <v>14.992190000000001</v>
      </c>
      <c r="DF50" s="17">
        <v>14.992190000000001</v>
      </c>
      <c r="DG50" s="17">
        <v>-1.89219</v>
      </c>
      <c r="DH50" s="17">
        <v>79.099999999999994</v>
      </c>
      <c r="DI50" s="17">
        <v>89.766170000000002</v>
      </c>
      <c r="DJ50" s="17">
        <v>116.73459</v>
      </c>
      <c r="DK50" s="17">
        <v>-37.634590000000003</v>
      </c>
      <c r="DL50" s="17"/>
      <c r="DM50" s="17"/>
      <c r="DN50" s="17"/>
      <c r="DO50" s="17">
        <v>0</v>
      </c>
      <c r="DP50" s="17"/>
      <c r="DQ50" s="17"/>
      <c r="DR50" s="17"/>
      <c r="DS50" s="17">
        <v>0</v>
      </c>
      <c r="DT50" s="17"/>
      <c r="DU50" s="17"/>
      <c r="DV50" s="17"/>
      <c r="DW50" s="17">
        <v>0</v>
      </c>
      <c r="DX50" s="17"/>
      <c r="DY50" s="17"/>
      <c r="DZ50" s="17"/>
      <c r="EA50" s="17">
        <v>0</v>
      </c>
      <c r="EB50" s="17">
        <v>110.6</v>
      </c>
      <c r="EC50" s="17">
        <v>111</v>
      </c>
      <c r="ED50" s="17">
        <v>112.90536</v>
      </c>
      <c r="EE50" s="17">
        <v>-2.3053599999999999</v>
      </c>
      <c r="EF50" s="17">
        <v>160.30000000000001</v>
      </c>
      <c r="EG50" s="17">
        <v>221.30108000000001</v>
      </c>
      <c r="EH50" s="17">
        <v>221.30108000000001</v>
      </c>
      <c r="EI50" s="17">
        <v>-61.001080000000002</v>
      </c>
      <c r="EJ50" s="17"/>
      <c r="EK50" s="17"/>
      <c r="EL50" s="17"/>
      <c r="EM50" s="17">
        <v>0</v>
      </c>
      <c r="EN50" s="17"/>
      <c r="EO50" s="17"/>
      <c r="EP50" s="17"/>
      <c r="EQ50" s="17">
        <v>0</v>
      </c>
      <c r="ER50" s="17"/>
      <c r="ES50" s="17"/>
      <c r="ET50" s="17"/>
      <c r="EU50" s="17">
        <v>0</v>
      </c>
      <c r="EV50" s="17">
        <v>6.5</v>
      </c>
      <c r="EW50" s="17">
        <v>6.39</v>
      </c>
      <c r="EX50" s="17">
        <v>6.39</v>
      </c>
      <c r="EY50" s="17">
        <v>0.11</v>
      </c>
      <c r="EZ50" s="17">
        <v>231.7</v>
      </c>
      <c r="FA50" s="17">
        <v>229.30732</v>
      </c>
      <c r="FB50" s="17">
        <v>229.30732</v>
      </c>
      <c r="FC50" s="17">
        <v>2.3926799999999999</v>
      </c>
      <c r="FD50" s="17">
        <v>55.8</v>
      </c>
      <c r="FE50" s="17">
        <v>61.005040000000001</v>
      </c>
      <c r="FF50" s="17">
        <v>61.005040000000001</v>
      </c>
      <c r="FG50" s="17">
        <v>-5.2050400000000003</v>
      </c>
      <c r="FH50" s="17">
        <v>151.19999999999999</v>
      </c>
      <c r="FI50" s="17">
        <v>151.16381999999999</v>
      </c>
      <c r="FJ50" s="17">
        <v>133.81639999999999</v>
      </c>
      <c r="FK50" s="17">
        <v>17.383600000000001</v>
      </c>
      <c r="FL50" s="17">
        <v>30.4</v>
      </c>
      <c r="FM50" s="17">
        <v>30.165790000000001</v>
      </c>
      <c r="FN50" s="17">
        <v>30.165790000000001</v>
      </c>
      <c r="FO50" s="17">
        <v>0.23421</v>
      </c>
      <c r="FP50" s="17">
        <v>18.7</v>
      </c>
      <c r="FQ50" s="17">
        <v>19.28585</v>
      </c>
      <c r="FR50" s="17">
        <v>19.28585</v>
      </c>
      <c r="FS50" s="17">
        <v>-0.58584999999999998</v>
      </c>
      <c r="FT50" s="17">
        <v>19.7</v>
      </c>
      <c r="FU50" s="17">
        <v>20</v>
      </c>
      <c r="FV50" s="17">
        <v>19.317070000000001</v>
      </c>
      <c r="FW50" s="17">
        <v>0.38292999999999999</v>
      </c>
      <c r="FX50" s="17">
        <v>90</v>
      </c>
      <c r="FY50" s="17">
        <v>87.657560000000004</v>
      </c>
      <c r="FZ50" s="17">
        <v>87.657560000000004</v>
      </c>
      <c r="GA50" s="17">
        <v>2.3424399999999999</v>
      </c>
      <c r="GB50" s="17">
        <v>179.62121999999999</v>
      </c>
      <c r="GC50" s="17">
        <v>181.66672</v>
      </c>
      <c r="GD50" s="17">
        <v>181.66669999999999</v>
      </c>
      <c r="GE50" s="17">
        <v>-2.04548</v>
      </c>
      <c r="GF50" s="17">
        <v>180.30392000000001</v>
      </c>
      <c r="GG50" s="17">
        <v>181.66672</v>
      </c>
      <c r="GH50" s="17">
        <v>181.66669999999999</v>
      </c>
      <c r="GI50" s="17">
        <v>-1.3627800000000001</v>
      </c>
      <c r="GJ50" s="17">
        <v>183.68256</v>
      </c>
      <c r="GK50" s="17">
        <v>181.66672</v>
      </c>
      <c r="GL50" s="17">
        <v>181.66669999999999</v>
      </c>
      <c r="GM50" s="17">
        <v>2.01586</v>
      </c>
      <c r="GN50" s="17">
        <v>107.6</v>
      </c>
      <c r="GO50" s="17">
        <v>110.91316999999999</v>
      </c>
      <c r="GP50" s="17">
        <v>110.91316999999999</v>
      </c>
      <c r="GQ50" s="17">
        <v>-3.3131699999999999</v>
      </c>
      <c r="GR50" s="17">
        <v>8.1</v>
      </c>
      <c r="GS50" s="17">
        <v>8</v>
      </c>
      <c r="GT50" s="17">
        <v>9.09</v>
      </c>
      <c r="GU50" s="17">
        <v>-0.99</v>
      </c>
      <c r="GV50" s="17">
        <v>3.5</v>
      </c>
      <c r="GW50" s="17">
        <v>3.0634600000000001</v>
      </c>
      <c r="GX50" s="17">
        <v>6.6261000000000001</v>
      </c>
      <c r="GY50" s="17">
        <v>-3.1261000000000001</v>
      </c>
      <c r="GZ50" s="17">
        <v>43.5</v>
      </c>
      <c r="HA50" s="17">
        <v>47.26634</v>
      </c>
      <c r="HB50" s="17">
        <v>34.146329999999999</v>
      </c>
      <c r="HC50" s="17">
        <v>9.3536699999999993</v>
      </c>
      <c r="HD50" s="17">
        <v>18.100000000000001</v>
      </c>
      <c r="HE50" s="17">
        <v>17.99606</v>
      </c>
      <c r="HF50" s="17">
        <v>13.00803</v>
      </c>
      <c r="HG50" s="17">
        <v>5.0919699999999999</v>
      </c>
      <c r="HH50" s="17">
        <v>3.8</v>
      </c>
      <c r="HI50" s="17"/>
      <c r="HJ50" s="17">
        <v>3.8872599999999999</v>
      </c>
      <c r="HK50" s="17">
        <v>-8.7260000000000004E-2</v>
      </c>
      <c r="HL50" s="17">
        <v>23.7</v>
      </c>
      <c r="HM50" s="17">
        <v>25.0092</v>
      </c>
      <c r="HN50" s="17">
        <v>25.0092</v>
      </c>
      <c r="HO50" s="17">
        <v>-1.3091999999999999</v>
      </c>
      <c r="HP50" s="17">
        <v>60</v>
      </c>
      <c r="HQ50" s="17">
        <v>119.14634</v>
      </c>
      <c r="HR50" s="17">
        <v>148.02964</v>
      </c>
      <c r="HS50" s="17">
        <v>-88.029640000000001</v>
      </c>
      <c r="HT50" s="17"/>
      <c r="HU50" s="17"/>
      <c r="HV50" s="17"/>
      <c r="HW50" s="17">
        <v>0</v>
      </c>
      <c r="HX50" s="17"/>
      <c r="HY50" s="17"/>
      <c r="HZ50" s="17"/>
      <c r="IA50" s="17">
        <v>0</v>
      </c>
      <c r="IB50" s="17"/>
      <c r="IC50" s="17"/>
      <c r="ID50" s="17"/>
      <c r="IE50" s="17">
        <v>0</v>
      </c>
      <c r="IF50" s="17">
        <v>25.2</v>
      </c>
      <c r="IG50" s="17">
        <v>26</v>
      </c>
      <c r="IH50" s="17"/>
      <c r="II50" s="17">
        <v>25.2</v>
      </c>
      <c r="IJ50" s="17"/>
      <c r="IK50" s="17"/>
      <c r="IL50" s="17"/>
      <c r="IM50" s="17">
        <v>0</v>
      </c>
      <c r="IN50" s="17"/>
      <c r="IO50" s="17"/>
      <c r="IP50" s="17">
        <v>48.416469999999997</v>
      </c>
      <c r="IQ50" s="17">
        <v>-48.416469999999997</v>
      </c>
      <c r="IR50" s="17"/>
      <c r="IS50" s="17"/>
      <c r="IT50" s="17"/>
      <c r="IU50" s="17">
        <v>0</v>
      </c>
      <c r="IV50" s="17"/>
      <c r="IW50" s="17"/>
      <c r="IX50" s="17"/>
      <c r="IY50" s="17">
        <v>0</v>
      </c>
      <c r="IZ50" s="17"/>
      <c r="JA50" s="17"/>
      <c r="JB50" s="17"/>
      <c r="JC50" s="17">
        <v>0</v>
      </c>
      <c r="JD50" s="17">
        <v>85.5</v>
      </c>
      <c r="JE50" s="17">
        <v>86.999989999999997</v>
      </c>
      <c r="JF50" s="17">
        <v>88.815600000000003</v>
      </c>
      <c r="JG50" s="17">
        <v>-3.3155999999999999</v>
      </c>
      <c r="JH50" s="17">
        <v>9.9</v>
      </c>
      <c r="JI50" s="17">
        <v>10</v>
      </c>
      <c r="JJ50" s="17">
        <v>30</v>
      </c>
      <c r="JK50" s="17">
        <v>-20.100000000000001</v>
      </c>
      <c r="JL50" s="17">
        <v>174.7</v>
      </c>
      <c r="JM50" s="17">
        <v>179.87925999999999</v>
      </c>
      <c r="JN50" s="17">
        <v>179.87925999999999</v>
      </c>
      <c r="JO50" s="17">
        <v>-5.1792600000000002</v>
      </c>
      <c r="JP50" s="17">
        <v>200</v>
      </c>
      <c r="JQ50" s="17">
        <v>179.87925999999999</v>
      </c>
      <c r="JR50" s="17">
        <v>179.87925999999999</v>
      </c>
      <c r="JS50" s="17">
        <v>20.120740000000001</v>
      </c>
      <c r="JT50" s="17">
        <v>183.2</v>
      </c>
      <c r="JU50" s="17">
        <v>179.87925999999999</v>
      </c>
      <c r="JV50" s="17">
        <v>179.87925999999999</v>
      </c>
      <c r="JW50" s="17">
        <v>3.3207399999999998</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4.3</v>
      </c>
      <c r="LE50" s="17">
        <v>3.9931199999999998</v>
      </c>
      <c r="LF50" s="17">
        <v>3.9931199999999998</v>
      </c>
      <c r="LG50" s="17">
        <v>0.30687999999999999</v>
      </c>
      <c r="LH50" s="17">
        <v>101.1</v>
      </c>
      <c r="LI50" s="17">
        <v>114.25366</v>
      </c>
      <c r="LJ50" s="17">
        <v>107.39733</v>
      </c>
      <c r="LK50" s="17">
        <v>-6.2973299999999997</v>
      </c>
      <c r="LL50" s="17">
        <v>119.7</v>
      </c>
      <c r="LM50" s="17">
        <v>133.67995999999999</v>
      </c>
      <c r="LN50" s="17">
        <v>125.87508</v>
      </c>
      <c r="LO50" s="17">
        <v>-6.1750800000000003</v>
      </c>
      <c r="LP50" s="17">
        <v>64</v>
      </c>
      <c r="LQ50" s="17">
        <v>67.461460000000002</v>
      </c>
      <c r="LR50" s="17">
        <v>67.461460000000002</v>
      </c>
      <c r="LS50" s="17">
        <v>-3.4614600000000002</v>
      </c>
      <c r="LT50" s="17">
        <v>78.5</v>
      </c>
      <c r="LU50" s="17">
        <v>78.567999999999998</v>
      </c>
      <c r="LV50" s="17">
        <v>78.567989999999995</v>
      </c>
      <c r="LW50" s="17">
        <v>-6.7989999999999995E-2</v>
      </c>
      <c r="LX50" s="17">
        <v>29.9</v>
      </c>
      <c r="LY50" s="17">
        <v>30.097560000000001</v>
      </c>
      <c r="LZ50" s="17">
        <v>30.097560000000001</v>
      </c>
      <c r="MA50" s="17">
        <v>-0.19756000000000001</v>
      </c>
      <c r="MB50" s="17"/>
      <c r="MC50" s="17"/>
      <c r="MD50" s="17"/>
      <c r="ME50" s="17">
        <v>0</v>
      </c>
      <c r="MF50" s="17"/>
      <c r="MG50" s="17"/>
      <c r="MH50" s="17"/>
      <c r="MI50" s="17">
        <v>0</v>
      </c>
      <c r="MJ50" s="17"/>
      <c r="MK50" s="17"/>
      <c r="ML50" s="17"/>
      <c r="MM50" s="17">
        <v>0</v>
      </c>
      <c r="MN50" s="17">
        <v>146.5</v>
      </c>
      <c r="MO50" s="17">
        <v>146.66612000000001</v>
      </c>
      <c r="MP50" s="17">
        <v>149.774</v>
      </c>
      <c r="MQ50" s="17">
        <v>-3.274</v>
      </c>
      <c r="MR50" s="17">
        <v>147.1</v>
      </c>
      <c r="MS50" s="17">
        <v>146.66612000000001</v>
      </c>
      <c r="MT50" s="17">
        <v>149.774</v>
      </c>
      <c r="MU50" s="17">
        <v>-2.6739999999999999</v>
      </c>
      <c r="MV50" s="17">
        <v>149</v>
      </c>
      <c r="MW50" s="17">
        <v>146.66612000000001</v>
      </c>
      <c r="MX50" s="17">
        <v>149.774</v>
      </c>
      <c r="MY50" s="17">
        <v>-0.77400000000000002</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v>0</v>
      </c>
      <c r="OE50" s="17">
        <v>0</v>
      </c>
      <c r="OF50" s="17">
        <v>46</v>
      </c>
      <c r="OG50" s="17">
        <v>46</v>
      </c>
      <c r="OH50" s="17">
        <v>96.751000000000005</v>
      </c>
      <c r="OI50" s="17">
        <v>-50.750999999999998</v>
      </c>
      <c r="OJ50" s="17">
        <v>0</v>
      </c>
      <c r="OK50" s="17"/>
      <c r="OL50" s="17">
        <v>0</v>
      </c>
      <c r="OM50" s="17">
        <v>0</v>
      </c>
      <c r="ON50" s="17">
        <v>10.8</v>
      </c>
      <c r="OO50" s="17">
        <v>11.2</v>
      </c>
      <c r="OP50" s="17">
        <v>11.202</v>
      </c>
      <c r="OQ50" s="17">
        <v>-0.40200000000000002</v>
      </c>
      <c r="OR50" s="17">
        <v>0</v>
      </c>
      <c r="OS50" s="17">
        <v>0.5</v>
      </c>
      <c r="OT50" s="17">
        <v>0.5</v>
      </c>
      <c r="OU50" s="17">
        <v>-0.5</v>
      </c>
      <c r="OV50" s="17">
        <v>19.600000000000001</v>
      </c>
      <c r="OW50" s="17">
        <v>10</v>
      </c>
      <c r="OX50" s="17">
        <v>17.560970000000001</v>
      </c>
      <c r="OY50" s="17">
        <v>2.0390299999999999</v>
      </c>
      <c r="OZ50" s="17">
        <v>9.9</v>
      </c>
      <c r="PA50" s="17">
        <v>9.9830000000000005</v>
      </c>
      <c r="PB50" s="17">
        <v>9.9830000000000005</v>
      </c>
      <c r="PC50" s="17">
        <v>-8.3000000000000004E-2</v>
      </c>
      <c r="PD50" s="17">
        <v>5.5</v>
      </c>
      <c r="PE50" s="17">
        <v>5.67</v>
      </c>
      <c r="PF50" s="17">
        <v>5.67</v>
      </c>
      <c r="PG50" s="17">
        <v>-0.17</v>
      </c>
      <c r="PH50" s="17">
        <v>1.1000000000000001</v>
      </c>
      <c r="PI50" s="17">
        <v>1.23</v>
      </c>
      <c r="PJ50" s="17">
        <v>1.23</v>
      </c>
      <c r="PK50" s="17">
        <v>-0.13</v>
      </c>
      <c r="PL50" s="17">
        <v>3.2</v>
      </c>
      <c r="PM50" s="17">
        <v>3</v>
      </c>
      <c r="PN50" s="17"/>
      <c r="PO50" s="17">
        <v>3.2</v>
      </c>
      <c r="PP50" s="17">
        <v>4.5</v>
      </c>
      <c r="PQ50" s="17">
        <v>4.5</v>
      </c>
      <c r="PR50" s="17">
        <v>4.5</v>
      </c>
      <c r="PS50" s="17">
        <v>0</v>
      </c>
      <c r="PT50" s="17"/>
      <c r="PU50" s="17"/>
      <c r="PV50" s="17"/>
      <c r="PW50" s="17">
        <v>0</v>
      </c>
      <c r="PX50" s="17">
        <v>20</v>
      </c>
      <c r="PY50" s="17">
        <v>19.5122</v>
      </c>
      <c r="PZ50" s="17">
        <v>19.51219</v>
      </c>
      <c r="QA50" s="17">
        <v>0.48781000000000002</v>
      </c>
      <c r="QB50" s="17">
        <v>19</v>
      </c>
      <c r="QC50" s="17">
        <v>19</v>
      </c>
      <c r="QD50" s="17">
        <v>18.2439</v>
      </c>
      <c r="QE50" s="17">
        <v>0.75609999999999999</v>
      </c>
      <c r="QF50" s="17">
        <v>0</v>
      </c>
      <c r="QG50" s="17"/>
      <c r="QH50" s="17">
        <v>0</v>
      </c>
      <c r="QI50" s="17">
        <v>0</v>
      </c>
      <c r="QJ50" s="17">
        <v>18.600000000000001</v>
      </c>
      <c r="QK50" s="17">
        <v>19</v>
      </c>
      <c r="QL50" s="17">
        <v>18.048780000000001</v>
      </c>
      <c r="QM50" s="17">
        <v>0.55122000000000004</v>
      </c>
      <c r="QN50" s="17">
        <v>0</v>
      </c>
      <c r="QO50" s="17"/>
      <c r="QP50" s="17">
        <v>0</v>
      </c>
      <c r="QQ50" s="17">
        <v>0</v>
      </c>
      <c r="QR50" s="17">
        <v>0</v>
      </c>
      <c r="QS50" s="17"/>
      <c r="QT50" s="17">
        <v>0</v>
      </c>
      <c r="QU50" s="17">
        <v>0</v>
      </c>
      <c r="QV50" s="17">
        <v>12.4</v>
      </c>
      <c r="QW50" s="17">
        <v>18.5</v>
      </c>
      <c r="QX50" s="17">
        <v>21.437000000000001</v>
      </c>
      <c r="QY50" s="17">
        <v>-9.0370000000000008</v>
      </c>
      <c r="QZ50" s="17">
        <v>39.6</v>
      </c>
      <c r="RA50" s="17">
        <v>51.6</v>
      </c>
      <c r="RB50" s="17">
        <v>64.91</v>
      </c>
      <c r="RC50" s="17">
        <v>-25.31</v>
      </c>
      <c r="RD50" s="17">
        <v>4.5</v>
      </c>
      <c r="RE50" s="17">
        <v>5</v>
      </c>
      <c r="RF50" s="17">
        <v>4.2</v>
      </c>
      <c r="RG50" s="17">
        <v>0.3</v>
      </c>
      <c r="RH50" s="17">
        <v>1.1000000000000001</v>
      </c>
      <c r="RI50" s="17">
        <v>1.2</v>
      </c>
      <c r="RJ50" s="17">
        <v>1.2</v>
      </c>
      <c r="RK50" s="17">
        <v>-0.1</v>
      </c>
      <c r="RL50" s="17">
        <v>2.2000000000000002</v>
      </c>
      <c r="RM50" s="17">
        <v>1.2</v>
      </c>
      <c r="RN50" s="17">
        <v>1.2</v>
      </c>
      <c r="RO50" s="17">
        <v>1</v>
      </c>
      <c r="RP50" s="17">
        <v>3.1</v>
      </c>
      <c r="RQ50" s="17">
        <v>2.8</v>
      </c>
      <c r="RR50" s="17">
        <v>2.8</v>
      </c>
      <c r="RS50" s="17">
        <v>0.3</v>
      </c>
      <c r="RT50" s="17">
        <v>0</v>
      </c>
      <c r="RU50" s="17"/>
      <c r="RV50" s="17">
        <v>0</v>
      </c>
      <c r="RW50" s="17">
        <v>0</v>
      </c>
      <c r="RX50" s="17">
        <v>3.2</v>
      </c>
      <c r="RY50" s="17">
        <v>3</v>
      </c>
      <c r="RZ50" s="17">
        <v>3</v>
      </c>
      <c r="SA50" s="17">
        <v>0.2</v>
      </c>
      <c r="SB50" s="17">
        <v>12.3</v>
      </c>
      <c r="SC50" s="17">
        <v>14.001950000000001</v>
      </c>
      <c r="SD50" s="17">
        <v>19.868839999999999</v>
      </c>
      <c r="SE50" s="17">
        <v>-7.5688399999999998</v>
      </c>
      <c r="SF50" s="17">
        <v>2.2000000000000002</v>
      </c>
      <c r="SG50" s="17">
        <v>2</v>
      </c>
      <c r="SH50" s="17">
        <v>2</v>
      </c>
      <c r="SI50" s="17">
        <v>0.2</v>
      </c>
      <c r="SJ50" s="17">
        <v>0.4</v>
      </c>
      <c r="SK50" s="17">
        <v>0.4</v>
      </c>
      <c r="SL50" s="17">
        <v>0.7</v>
      </c>
      <c r="SM50" s="17">
        <v>-0.3</v>
      </c>
      <c r="SN50" s="17">
        <v>11.7</v>
      </c>
      <c r="SO50" s="17">
        <v>11.707319999999999</v>
      </c>
      <c r="SP50" s="17">
        <v>11.707319999999999</v>
      </c>
      <c r="SQ50" s="17">
        <v>-7.3200000000000001E-3</v>
      </c>
      <c r="SR50" s="17">
        <v>6</v>
      </c>
      <c r="SS50" s="17">
        <v>6.4</v>
      </c>
      <c r="ST50" s="17">
        <v>6.4</v>
      </c>
      <c r="SU50" s="17">
        <v>-0.4</v>
      </c>
      <c r="SV50" s="17">
        <v>9.6999999999999993</v>
      </c>
      <c r="SW50" s="17">
        <v>8</v>
      </c>
      <c r="SX50" s="17">
        <v>8</v>
      </c>
      <c r="SY50" s="17">
        <v>1.7</v>
      </c>
      <c r="SZ50" s="17">
        <v>13.6</v>
      </c>
      <c r="TA50" s="17">
        <v>11.707319999999999</v>
      </c>
      <c r="TB50" s="17">
        <v>11.707319999999999</v>
      </c>
      <c r="TC50" s="17">
        <v>1.8926799999999999</v>
      </c>
      <c r="TD50" s="17">
        <v>20</v>
      </c>
      <c r="TE50" s="17">
        <v>20</v>
      </c>
      <c r="TF50" s="17">
        <v>19.317070000000001</v>
      </c>
      <c r="TG50" s="17">
        <v>0.68293000000000004</v>
      </c>
      <c r="TH50" s="17">
        <v>15.2</v>
      </c>
      <c r="TI50" s="17">
        <v>9.9</v>
      </c>
      <c r="TJ50" s="17">
        <v>13.223000000000001</v>
      </c>
      <c r="TK50" s="17">
        <v>1.9770000000000001</v>
      </c>
      <c r="TL50" s="17">
        <v>44.2</v>
      </c>
      <c r="TM50" s="17">
        <v>44.3</v>
      </c>
      <c r="TN50" s="17">
        <v>39.301000000000002</v>
      </c>
      <c r="TO50" s="17">
        <v>4.899</v>
      </c>
      <c r="TP50" s="17">
        <v>0</v>
      </c>
      <c r="TQ50" s="17"/>
      <c r="TR50" s="17">
        <v>0</v>
      </c>
      <c r="TS50" s="17">
        <v>0</v>
      </c>
      <c r="TT50" s="17">
        <v>0</v>
      </c>
      <c r="TU50" s="17">
        <v>63.81559</v>
      </c>
      <c r="TV50" s="17">
        <v>53.28</v>
      </c>
      <c r="TW50" s="17">
        <v>-53.28</v>
      </c>
      <c r="TX50" s="17">
        <v>83.8</v>
      </c>
      <c r="TY50" s="17">
        <v>70.893559999999994</v>
      </c>
      <c r="TZ50" s="17">
        <v>67.451999999999998</v>
      </c>
      <c r="UA50" s="17">
        <v>16.347999999999999</v>
      </c>
      <c r="UB50" s="17">
        <v>0</v>
      </c>
      <c r="UC50" s="17">
        <v>3.8</v>
      </c>
      <c r="UD50" s="17">
        <v>6.7460000000000004</v>
      </c>
      <c r="UE50" s="17">
        <v>-6.7460000000000004</v>
      </c>
      <c r="UF50" s="17">
        <v>4.0999999999999996</v>
      </c>
      <c r="UG50" s="17">
        <v>4.43</v>
      </c>
      <c r="UH50" s="17">
        <v>4.43</v>
      </c>
      <c r="UI50" s="17">
        <v>-0.33</v>
      </c>
      <c r="UJ50" s="17"/>
      <c r="UK50" s="17"/>
      <c r="UL50" s="17">
        <v>11.707319999999999</v>
      </c>
      <c r="UM50" s="17">
        <v>-11.707319999999999</v>
      </c>
      <c r="UN50" s="17">
        <v>3.7661500000000001</v>
      </c>
      <c r="UO50" s="17">
        <v>4</v>
      </c>
      <c r="UP50" s="17">
        <v>4</v>
      </c>
      <c r="UQ50" s="17">
        <v>-0.23385</v>
      </c>
      <c r="UR50" s="17">
        <v>7.8</v>
      </c>
      <c r="US50" s="17">
        <v>8</v>
      </c>
      <c r="UT50" s="17">
        <v>8</v>
      </c>
      <c r="UU50" s="17">
        <v>-0.2</v>
      </c>
      <c r="UV50" s="17">
        <v>14.6</v>
      </c>
      <c r="UW50" s="17">
        <v>14</v>
      </c>
      <c r="UX50" s="17">
        <v>12.682930000000001</v>
      </c>
      <c r="UY50" s="17">
        <v>1.9170700000000001</v>
      </c>
      <c r="UZ50" s="17">
        <v>15.5</v>
      </c>
      <c r="VA50" s="17">
        <v>15</v>
      </c>
      <c r="VB50" s="17">
        <v>12.682930000000001</v>
      </c>
      <c r="VC50" s="17">
        <v>2.8170700000000002</v>
      </c>
      <c r="VD50" s="17">
        <v>15.5</v>
      </c>
      <c r="VE50" s="17">
        <v>15</v>
      </c>
      <c r="VF50" s="17">
        <v>11.707319999999999</v>
      </c>
      <c r="VG50" s="17">
        <v>3.7926799999999998</v>
      </c>
      <c r="VH50" s="17">
        <v>5.5</v>
      </c>
      <c r="VI50" s="17">
        <v>7.2</v>
      </c>
      <c r="VJ50" s="17">
        <v>7.8070000000000004</v>
      </c>
      <c r="VK50" s="17">
        <v>-2.3069999999999999</v>
      </c>
      <c r="VL50" s="17">
        <v>0</v>
      </c>
      <c r="VM50" s="17"/>
      <c r="VN50" s="17">
        <v>0</v>
      </c>
      <c r="VO50" s="17">
        <v>0</v>
      </c>
      <c r="VP50" s="17">
        <v>0</v>
      </c>
      <c r="VQ50" s="17"/>
      <c r="VR50" s="17">
        <v>0</v>
      </c>
      <c r="VS50" s="17">
        <v>0</v>
      </c>
      <c r="VT50" s="17">
        <v>0</v>
      </c>
      <c r="VU50" s="17"/>
      <c r="VV50" s="17">
        <v>0</v>
      </c>
      <c r="VW50" s="17">
        <v>0</v>
      </c>
      <c r="VX50" s="17">
        <v>0.6</v>
      </c>
      <c r="VY50" s="17">
        <v>0.6</v>
      </c>
      <c r="VZ50" s="17">
        <v>0.6</v>
      </c>
      <c r="WA50" s="17">
        <v>0</v>
      </c>
      <c r="WB50" s="17">
        <v>42.4</v>
      </c>
      <c r="WC50" s="17">
        <v>72.5</v>
      </c>
      <c r="WD50" s="17">
        <v>92.828000000000003</v>
      </c>
      <c r="WE50" s="17">
        <v>-50.427999999999997</v>
      </c>
      <c r="WF50" s="17">
        <v>42.6</v>
      </c>
      <c r="WG50" s="17">
        <v>56.2</v>
      </c>
      <c r="WH50" s="17">
        <v>78.177000000000007</v>
      </c>
      <c r="WI50" s="17">
        <v>-35.576999999999998</v>
      </c>
      <c r="WJ50" s="17">
        <v>0</v>
      </c>
      <c r="WK50" s="17"/>
      <c r="WL50" s="17">
        <v>0</v>
      </c>
      <c r="WM50" s="17">
        <v>0</v>
      </c>
      <c r="WN50" s="17">
        <v>0</v>
      </c>
      <c r="WO50" s="17"/>
      <c r="WP50" s="17">
        <v>0</v>
      </c>
      <c r="WQ50" s="17">
        <v>0</v>
      </c>
      <c r="WR50" s="17">
        <v>9.6999999999999993</v>
      </c>
      <c r="WS50" s="17">
        <v>9.6</v>
      </c>
      <c r="WT50" s="17">
        <v>9.6</v>
      </c>
      <c r="WU50" s="17">
        <v>0.1</v>
      </c>
      <c r="WV50" s="17">
        <v>20</v>
      </c>
      <c r="WW50" s="17">
        <v>20</v>
      </c>
      <c r="WX50" s="17">
        <v>19.317070000000001</v>
      </c>
      <c r="WY50" s="17">
        <v>0.68293000000000004</v>
      </c>
      <c r="WZ50" s="17">
        <v>10</v>
      </c>
      <c r="XA50" s="17">
        <v>10</v>
      </c>
      <c r="XB50" s="17">
        <v>10.7</v>
      </c>
      <c r="XC50" s="17">
        <v>-0.7</v>
      </c>
      <c r="XD50" s="17">
        <v>44</v>
      </c>
      <c r="XE50" s="17">
        <v>44</v>
      </c>
      <c r="XF50" s="17">
        <v>40</v>
      </c>
      <c r="XG50" s="17">
        <v>4</v>
      </c>
      <c r="XH50" s="17">
        <v>10.9</v>
      </c>
      <c r="XI50" s="17">
        <v>11</v>
      </c>
      <c r="XJ50" s="17">
        <v>10</v>
      </c>
      <c r="XK50" s="17">
        <v>0.9</v>
      </c>
      <c r="XL50" s="17"/>
      <c r="XM50" s="17"/>
      <c r="XN50" s="17"/>
      <c r="XO50" s="17">
        <v>0</v>
      </c>
      <c r="XP50" s="17"/>
      <c r="XQ50" s="17"/>
      <c r="XR50" s="17"/>
      <c r="XS50" s="17">
        <v>0</v>
      </c>
      <c r="XT50" s="17">
        <v>16.600000000000001</v>
      </c>
      <c r="XU50" s="17">
        <v>17</v>
      </c>
      <c r="XV50" s="17">
        <v>14</v>
      </c>
      <c r="XW50" s="17">
        <v>2.6</v>
      </c>
      <c r="XX50" s="17"/>
      <c r="XY50" s="17"/>
      <c r="XZ50" s="17"/>
      <c r="YA50" s="17">
        <v>0</v>
      </c>
      <c r="YB50" s="17"/>
      <c r="YC50" s="17"/>
      <c r="YD50" s="17"/>
      <c r="YE50" s="17">
        <v>0</v>
      </c>
    </row>
    <row r="51" spans="1:655" ht="24" customHeight="1" x14ac:dyDescent="0.3">
      <c r="A51" s="1"/>
      <c r="B51" s="16" t="s">
        <v>87</v>
      </c>
      <c r="C51" s="16" t="s">
        <v>966</v>
      </c>
      <c r="D51" s="17">
        <v>104.2</v>
      </c>
      <c r="E51" s="17">
        <v>104</v>
      </c>
      <c r="F51" s="17">
        <v>104</v>
      </c>
      <c r="G51" s="17">
        <v>0.2</v>
      </c>
      <c r="H51" s="17">
        <v>648.5</v>
      </c>
      <c r="I51" s="17">
        <v>646.79789000000005</v>
      </c>
      <c r="J51" s="17">
        <v>646.79789000000005</v>
      </c>
      <c r="K51" s="17">
        <v>1.70211</v>
      </c>
      <c r="L51" s="17">
        <v>217.5</v>
      </c>
      <c r="M51" s="17">
        <v>211.44126</v>
      </c>
      <c r="N51" s="17">
        <v>211.44126</v>
      </c>
      <c r="O51" s="17">
        <v>6.0587400000000002</v>
      </c>
      <c r="P51" s="17"/>
      <c r="Q51" s="17"/>
      <c r="R51" s="17"/>
      <c r="S51" s="17">
        <v>0</v>
      </c>
      <c r="T51" s="17"/>
      <c r="U51" s="17"/>
      <c r="V51" s="17"/>
      <c r="W51" s="17">
        <v>0</v>
      </c>
      <c r="X51" s="17">
        <v>89.6</v>
      </c>
      <c r="Y51" s="17">
        <v>92.226339999999993</v>
      </c>
      <c r="Z51" s="17">
        <v>92.226339999999993</v>
      </c>
      <c r="AA51" s="17">
        <v>-2.6263399999999999</v>
      </c>
      <c r="AB51" s="17">
        <v>181.6</v>
      </c>
      <c r="AC51" s="17">
        <v>190</v>
      </c>
      <c r="AD51" s="17">
        <v>196.09834000000001</v>
      </c>
      <c r="AE51" s="17">
        <v>-14.498340000000001</v>
      </c>
      <c r="AF51" s="17"/>
      <c r="AG51" s="17"/>
      <c r="AH51" s="17"/>
      <c r="AI51" s="17">
        <v>0</v>
      </c>
      <c r="AJ51" s="17"/>
      <c r="AK51" s="17"/>
      <c r="AL51" s="17"/>
      <c r="AM51" s="17">
        <v>0</v>
      </c>
      <c r="AN51" s="17">
        <v>139.69999999999999</v>
      </c>
      <c r="AO51" s="17">
        <v>164.18826000000001</v>
      </c>
      <c r="AP51" s="17">
        <v>154.67832000000001</v>
      </c>
      <c r="AQ51" s="17">
        <v>-14.97832</v>
      </c>
      <c r="AR51" s="17"/>
      <c r="AS51" s="17"/>
      <c r="AT51" s="17"/>
      <c r="AU51" s="17">
        <v>0</v>
      </c>
      <c r="AV51" s="17">
        <v>164.2</v>
      </c>
      <c r="AW51" s="17">
        <v>164.18826000000001</v>
      </c>
      <c r="AX51" s="17">
        <v>154.67832000000001</v>
      </c>
      <c r="AY51" s="17">
        <v>9.5216799999999999</v>
      </c>
      <c r="AZ51" s="17">
        <v>173.4</v>
      </c>
      <c r="BA51" s="17">
        <v>164.18826000000001</v>
      </c>
      <c r="BB51" s="17">
        <v>154.67832000000001</v>
      </c>
      <c r="BC51" s="17">
        <v>18.721679999999999</v>
      </c>
      <c r="BD51" s="17">
        <v>212.1</v>
      </c>
      <c r="BE51" s="17">
        <v>204.87801999999999</v>
      </c>
      <c r="BF51" s="17">
        <v>204.87800999999999</v>
      </c>
      <c r="BG51" s="17">
        <v>7.2219899999999999</v>
      </c>
      <c r="BH51" s="17">
        <v>109.7</v>
      </c>
      <c r="BI51" s="17">
        <v>102.43901</v>
      </c>
      <c r="BJ51" s="17">
        <v>102.43899999999999</v>
      </c>
      <c r="BK51" s="17">
        <v>7.2610000000000001</v>
      </c>
      <c r="BL51" s="17">
        <v>551.70000000000005</v>
      </c>
      <c r="BM51" s="17">
        <v>559.46633999999995</v>
      </c>
      <c r="BN51" s="17">
        <v>568.29853000000003</v>
      </c>
      <c r="BO51" s="17">
        <v>-16.59853</v>
      </c>
      <c r="BP51" s="17">
        <v>5.3</v>
      </c>
      <c r="BQ51" s="17">
        <v>5.4891500000000004</v>
      </c>
      <c r="BR51" s="17">
        <v>5.4891399999999999</v>
      </c>
      <c r="BS51" s="17">
        <v>-0.18914</v>
      </c>
      <c r="BT51" s="17"/>
      <c r="BU51" s="17"/>
      <c r="BV51" s="17"/>
      <c r="BW51" s="17">
        <v>0</v>
      </c>
      <c r="BX51" s="17"/>
      <c r="BY51" s="17"/>
      <c r="BZ51" s="17"/>
      <c r="CA51" s="17">
        <v>0</v>
      </c>
      <c r="CB51" s="17"/>
      <c r="CC51" s="17"/>
      <c r="CD51" s="17"/>
      <c r="CE51" s="17">
        <v>0</v>
      </c>
      <c r="CF51" s="17"/>
      <c r="CG51" s="17"/>
      <c r="CH51" s="17"/>
      <c r="CI51" s="17">
        <v>0</v>
      </c>
      <c r="CJ51" s="17">
        <v>163.30000000000001</v>
      </c>
      <c r="CK51" s="17">
        <v>164.70732000000001</v>
      </c>
      <c r="CL51" s="17">
        <v>164.70732000000001</v>
      </c>
      <c r="CM51" s="17">
        <v>-1.4073199999999999</v>
      </c>
      <c r="CN51" s="17">
        <v>7.1</v>
      </c>
      <c r="CO51" s="17">
        <v>6.8335499999999998</v>
      </c>
      <c r="CP51" s="17">
        <v>5.1346499999999997</v>
      </c>
      <c r="CQ51" s="17">
        <v>1.9653499999999999</v>
      </c>
      <c r="CR51" s="17">
        <v>5.4</v>
      </c>
      <c r="CS51" s="17">
        <v>3.75102</v>
      </c>
      <c r="CT51" s="17">
        <v>2.8184800000000001</v>
      </c>
      <c r="CU51" s="17">
        <v>2.5815199999999998</v>
      </c>
      <c r="CV51" s="17"/>
      <c r="CW51" s="17"/>
      <c r="CX51" s="17">
        <v>0</v>
      </c>
      <c r="CY51" s="17">
        <v>0</v>
      </c>
      <c r="CZ51" s="17">
        <v>6.9</v>
      </c>
      <c r="DA51" s="17">
        <v>6.8787000000000003</v>
      </c>
      <c r="DB51" s="17">
        <v>6.8787000000000003</v>
      </c>
      <c r="DC51" s="17">
        <v>2.1299999999999999E-2</v>
      </c>
      <c r="DD51" s="17">
        <v>11.9</v>
      </c>
      <c r="DE51" s="17">
        <v>14.992190000000001</v>
      </c>
      <c r="DF51" s="17">
        <v>14.992190000000001</v>
      </c>
      <c r="DG51" s="17">
        <v>-3.09219</v>
      </c>
      <c r="DH51" s="17">
        <v>65.900000000000006</v>
      </c>
      <c r="DI51" s="17">
        <v>79.035150000000002</v>
      </c>
      <c r="DJ51" s="17">
        <v>107.32062000000001</v>
      </c>
      <c r="DK51" s="17">
        <v>-41.42062</v>
      </c>
      <c r="DL51" s="17"/>
      <c r="DM51" s="17"/>
      <c r="DN51" s="17"/>
      <c r="DO51" s="17">
        <v>0</v>
      </c>
      <c r="DP51" s="17"/>
      <c r="DQ51" s="17"/>
      <c r="DR51" s="17"/>
      <c r="DS51" s="17">
        <v>0</v>
      </c>
      <c r="DT51" s="17"/>
      <c r="DU51" s="17"/>
      <c r="DV51" s="17"/>
      <c r="DW51" s="17">
        <v>0</v>
      </c>
      <c r="DX51" s="17"/>
      <c r="DY51" s="17"/>
      <c r="DZ51" s="17"/>
      <c r="EA51" s="17">
        <v>0</v>
      </c>
      <c r="EB51" s="17">
        <v>111.2</v>
      </c>
      <c r="EC51" s="17">
        <v>111</v>
      </c>
      <c r="ED51" s="17">
        <v>112.90536</v>
      </c>
      <c r="EE51" s="17">
        <v>-1.70536</v>
      </c>
      <c r="EF51" s="17">
        <v>133.1</v>
      </c>
      <c r="EG51" s="17">
        <v>131.31389999999999</v>
      </c>
      <c r="EH51" s="17">
        <v>221.30108000000001</v>
      </c>
      <c r="EI51" s="17">
        <v>-88.201080000000005</v>
      </c>
      <c r="EJ51" s="17"/>
      <c r="EK51" s="17"/>
      <c r="EL51" s="17"/>
      <c r="EM51" s="17">
        <v>0</v>
      </c>
      <c r="EN51" s="17"/>
      <c r="EO51" s="17"/>
      <c r="EP51" s="17"/>
      <c r="EQ51" s="17">
        <v>0</v>
      </c>
      <c r="ER51" s="17"/>
      <c r="ES51" s="17"/>
      <c r="ET51" s="17"/>
      <c r="EU51" s="17">
        <v>0</v>
      </c>
      <c r="EV51" s="17">
        <v>6.5</v>
      </c>
      <c r="EW51" s="17">
        <v>6.39</v>
      </c>
      <c r="EX51" s="17">
        <v>6.39</v>
      </c>
      <c r="EY51" s="17">
        <v>0.11</v>
      </c>
      <c r="EZ51" s="17">
        <v>230.6</v>
      </c>
      <c r="FA51" s="17">
        <v>229.30732</v>
      </c>
      <c r="FB51" s="17">
        <v>229.30732</v>
      </c>
      <c r="FC51" s="17">
        <v>1.2926800000000001</v>
      </c>
      <c r="FD51" s="17">
        <v>57.3</v>
      </c>
      <c r="FE51" s="17">
        <v>61.005040000000001</v>
      </c>
      <c r="FF51" s="17">
        <v>61.005040000000001</v>
      </c>
      <c r="FG51" s="17">
        <v>-3.7050399999999999</v>
      </c>
      <c r="FH51" s="17">
        <v>151.30000000000001</v>
      </c>
      <c r="FI51" s="17">
        <v>151.17436000000001</v>
      </c>
      <c r="FJ51" s="17">
        <v>133.81639999999999</v>
      </c>
      <c r="FK51" s="17">
        <v>17.483599999999999</v>
      </c>
      <c r="FL51" s="17">
        <v>31.6</v>
      </c>
      <c r="FM51" s="17">
        <v>30.165790000000001</v>
      </c>
      <c r="FN51" s="17">
        <v>30.165790000000001</v>
      </c>
      <c r="FO51" s="17">
        <v>1.43421</v>
      </c>
      <c r="FP51" s="17">
        <v>18.7</v>
      </c>
      <c r="FQ51" s="17">
        <v>19.28585</v>
      </c>
      <c r="FR51" s="17">
        <v>19.28585</v>
      </c>
      <c r="FS51" s="17">
        <v>-0.58584999999999998</v>
      </c>
      <c r="FT51" s="17">
        <v>19.7</v>
      </c>
      <c r="FU51" s="17">
        <v>20</v>
      </c>
      <c r="FV51" s="17">
        <v>19.317070000000001</v>
      </c>
      <c r="FW51" s="17">
        <v>0.38292999999999999</v>
      </c>
      <c r="FX51" s="17">
        <v>90.7</v>
      </c>
      <c r="FY51" s="17">
        <v>87.657560000000004</v>
      </c>
      <c r="FZ51" s="17">
        <v>87.657560000000004</v>
      </c>
      <c r="GA51" s="17">
        <v>3.04244</v>
      </c>
      <c r="GB51" s="17">
        <v>180.57357999999999</v>
      </c>
      <c r="GC51" s="17">
        <v>181.66672</v>
      </c>
      <c r="GD51" s="17">
        <v>181.66669999999999</v>
      </c>
      <c r="GE51" s="17">
        <v>-1.0931200000000001</v>
      </c>
      <c r="GF51" s="17">
        <v>179.90812</v>
      </c>
      <c r="GG51" s="17">
        <v>181.66672</v>
      </c>
      <c r="GH51" s="17">
        <v>181.66669999999999</v>
      </c>
      <c r="GI51" s="17">
        <v>-1.75858</v>
      </c>
      <c r="GJ51" s="17">
        <v>183.60401999999999</v>
      </c>
      <c r="GK51" s="17">
        <v>181.66672</v>
      </c>
      <c r="GL51" s="17">
        <v>181.66669999999999</v>
      </c>
      <c r="GM51" s="17">
        <v>1.9373199999999999</v>
      </c>
      <c r="GN51" s="17">
        <v>108.8</v>
      </c>
      <c r="GO51" s="17">
        <v>110.91316999999999</v>
      </c>
      <c r="GP51" s="17">
        <v>110.91316999999999</v>
      </c>
      <c r="GQ51" s="17">
        <v>-2.1131700000000002</v>
      </c>
      <c r="GR51" s="17">
        <v>8.1</v>
      </c>
      <c r="GS51" s="17">
        <v>8</v>
      </c>
      <c r="GT51" s="17">
        <v>9.09</v>
      </c>
      <c r="GU51" s="17">
        <v>-0.99</v>
      </c>
      <c r="GV51" s="17">
        <v>3.5</v>
      </c>
      <c r="GW51" s="17">
        <v>3.0634600000000001</v>
      </c>
      <c r="GX51" s="17">
        <v>6.6261000000000001</v>
      </c>
      <c r="GY51" s="17">
        <v>-3.1261000000000001</v>
      </c>
      <c r="GZ51" s="17">
        <v>43.1</v>
      </c>
      <c r="HA51" s="17">
        <v>47.26634</v>
      </c>
      <c r="HB51" s="17">
        <v>34.146329999999999</v>
      </c>
      <c r="HC51" s="17">
        <v>8.9536700000000007</v>
      </c>
      <c r="HD51" s="17">
        <v>17.899999999999999</v>
      </c>
      <c r="HE51" s="17">
        <v>17.99606</v>
      </c>
      <c r="HF51" s="17">
        <v>13.00803</v>
      </c>
      <c r="HG51" s="17">
        <v>4.8919699999999997</v>
      </c>
      <c r="HH51" s="17">
        <v>3.8</v>
      </c>
      <c r="HI51" s="17"/>
      <c r="HJ51" s="17">
        <v>3.8872599999999999</v>
      </c>
      <c r="HK51" s="17">
        <v>-8.7260000000000004E-2</v>
      </c>
      <c r="HL51" s="17">
        <v>23.2</v>
      </c>
      <c r="HM51" s="17">
        <v>25.0092</v>
      </c>
      <c r="HN51" s="17">
        <v>25.0092</v>
      </c>
      <c r="HO51" s="17">
        <v>-1.8091999999999999</v>
      </c>
      <c r="HP51" s="17">
        <v>106</v>
      </c>
      <c r="HQ51" s="17">
        <v>169</v>
      </c>
      <c r="HR51" s="17">
        <v>148.02909</v>
      </c>
      <c r="HS51" s="17">
        <v>-42.029089999999997</v>
      </c>
      <c r="HT51" s="17"/>
      <c r="HU51" s="17"/>
      <c r="HV51" s="17"/>
      <c r="HW51" s="17">
        <v>0</v>
      </c>
      <c r="HX51" s="17"/>
      <c r="HY51" s="17"/>
      <c r="HZ51" s="17"/>
      <c r="IA51" s="17">
        <v>0</v>
      </c>
      <c r="IB51" s="17"/>
      <c r="IC51" s="17"/>
      <c r="ID51" s="17"/>
      <c r="IE51" s="17">
        <v>0</v>
      </c>
      <c r="IF51" s="17">
        <v>24.8</v>
      </c>
      <c r="IG51" s="17">
        <v>26</v>
      </c>
      <c r="IH51" s="17"/>
      <c r="II51" s="17">
        <v>24.8</v>
      </c>
      <c r="IJ51" s="17"/>
      <c r="IK51" s="17"/>
      <c r="IL51" s="17"/>
      <c r="IM51" s="17">
        <v>0</v>
      </c>
      <c r="IN51" s="17"/>
      <c r="IO51" s="17"/>
      <c r="IP51" s="17">
        <v>48.416469999999997</v>
      </c>
      <c r="IQ51" s="17">
        <v>-48.416469999999997</v>
      </c>
      <c r="IR51" s="17"/>
      <c r="IS51" s="17"/>
      <c r="IT51" s="17"/>
      <c r="IU51" s="17">
        <v>0</v>
      </c>
      <c r="IV51" s="17"/>
      <c r="IW51" s="17"/>
      <c r="IX51" s="17"/>
      <c r="IY51" s="17">
        <v>0</v>
      </c>
      <c r="IZ51" s="17"/>
      <c r="JA51" s="17"/>
      <c r="JB51" s="17"/>
      <c r="JC51" s="17">
        <v>0</v>
      </c>
      <c r="JD51" s="17">
        <v>85.5</v>
      </c>
      <c r="JE51" s="17">
        <v>86.999989999999997</v>
      </c>
      <c r="JF51" s="17">
        <v>88.815600000000003</v>
      </c>
      <c r="JG51" s="17">
        <v>-3.3155999999999999</v>
      </c>
      <c r="JH51" s="17">
        <v>48.2</v>
      </c>
      <c r="JI51" s="17">
        <v>15</v>
      </c>
      <c r="JJ51" s="17">
        <v>30</v>
      </c>
      <c r="JK51" s="17">
        <v>18.2</v>
      </c>
      <c r="JL51" s="17">
        <v>175</v>
      </c>
      <c r="JM51" s="17">
        <v>179.87925999999999</v>
      </c>
      <c r="JN51" s="17">
        <v>179.87925000000001</v>
      </c>
      <c r="JO51" s="17">
        <v>-4.8792499999999999</v>
      </c>
      <c r="JP51" s="17">
        <v>200</v>
      </c>
      <c r="JQ51" s="17">
        <v>179.87925999999999</v>
      </c>
      <c r="JR51" s="17">
        <v>179.87925000000001</v>
      </c>
      <c r="JS51" s="17">
        <v>20.120750000000001</v>
      </c>
      <c r="JT51" s="17">
        <v>181.3</v>
      </c>
      <c r="JU51" s="17">
        <v>179.87925999999999</v>
      </c>
      <c r="JV51" s="17">
        <v>179.87925000000001</v>
      </c>
      <c r="JW51" s="17">
        <v>1.42075</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4.3</v>
      </c>
      <c r="LE51" s="17">
        <v>3.9931199999999998</v>
      </c>
      <c r="LF51" s="17">
        <v>3.9931199999999998</v>
      </c>
      <c r="LG51" s="17">
        <v>0.30687999999999999</v>
      </c>
      <c r="LH51" s="17">
        <v>150.30000000000001</v>
      </c>
      <c r="LI51" s="17">
        <v>161.46181000000001</v>
      </c>
      <c r="LJ51" s="17">
        <v>114.25421</v>
      </c>
      <c r="LK51" s="17">
        <v>36.045789999999997</v>
      </c>
      <c r="LL51" s="17">
        <v>117.9</v>
      </c>
      <c r="LM51" s="17">
        <v>125.87508</v>
      </c>
      <c r="LN51" s="17">
        <v>125.87508</v>
      </c>
      <c r="LO51" s="17">
        <v>-7.9750800000000002</v>
      </c>
      <c r="LP51" s="17">
        <v>64.2</v>
      </c>
      <c r="LQ51" s="17">
        <v>67.461460000000002</v>
      </c>
      <c r="LR51" s="17">
        <v>67.461460000000002</v>
      </c>
      <c r="LS51" s="17">
        <v>-3.26146</v>
      </c>
      <c r="LT51" s="17">
        <v>78.599999999999994</v>
      </c>
      <c r="LU51" s="17">
        <v>78.567999999999998</v>
      </c>
      <c r="LV51" s="17">
        <v>78.567989999999995</v>
      </c>
      <c r="LW51" s="17">
        <v>3.2009999999999997E-2</v>
      </c>
      <c r="LX51" s="17">
        <v>30.2</v>
      </c>
      <c r="LY51" s="17">
        <v>30.097560000000001</v>
      </c>
      <c r="LZ51" s="17">
        <v>30.097560000000001</v>
      </c>
      <c r="MA51" s="17">
        <v>0.10244</v>
      </c>
      <c r="MB51" s="17"/>
      <c r="MC51" s="17"/>
      <c r="MD51" s="17"/>
      <c r="ME51" s="17">
        <v>0</v>
      </c>
      <c r="MF51" s="17"/>
      <c r="MG51" s="17"/>
      <c r="MH51" s="17"/>
      <c r="MI51" s="17">
        <v>0</v>
      </c>
      <c r="MJ51" s="17"/>
      <c r="MK51" s="17"/>
      <c r="ML51" s="17"/>
      <c r="MM51" s="17">
        <v>0</v>
      </c>
      <c r="MN51" s="17">
        <v>146.1</v>
      </c>
      <c r="MO51" s="17">
        <v>146.66612000000001</v>
      </c>
      <c r="MP51" s="17">
        <v>149.774</v>
      </c>
      <c r="MQ51" s="17">
        <v>-3.6739999999999999</v>
      </c>
      <c r="MR51" s="17">
        <v>146.80000000000001</v>
      </c>
      <c r="MS51" s="17">
        <v>146.66612000000001</v>
      </c>
      <c r="MT51" s="17">
        <v>149.774</v>
      </c>
      <c r="MU51" s="17">
        <v>-2.9740000000000002</v>
      </c>
      <c r="MV51" s="17">
        <v>148.4</v>
      </c>
      <c r="MW51" s="17">
        <v>146.66612000000001</v>
      </c>
      <c r="MX51" s="17">
        <v>149.774</v>
      </c>
      <c r="MY51" s="17">
        <v>-1.3740000000000001</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v>0</v>
      </c>
      <c r="OE51" s="17">
        <v>0</v>
      </c>
      <c r="OF51" s="17">
        <v>45.3</v>
      </c>
      <c r="OG51" s="17">
        <v>44.6</v>
      </c>
      <c r="OH51" s="17">
        <v>96.241</v>
      </c>
      <c r="OI51" s="17">
        <v>-50.941000000000003</v>
      </c>
      <c r="OJ51" s="17">
        <v>0</v>
      </c>
      <c r="OK51" s="17"/>
      <c r="OL51" s="17">
        <v>0</v>
      </c>
      <c r="OM51" s="17">
        <v>0</v>
      </c>
      <c r="ON51" s="17">
        <v>10.8</v>
      </c>
      <c r="OO51" s="17">
        <v>12.4</v>
      </c>
      <c r="OP51" s="17">
        <v>11.417</v>
      </c>
      <c r="OQ51" s="17">
        <v>-0.61699999999999999</v>
      </c>
      <c r="OR51" s="17">
        <v>0</v>
      </c>
      <c r="OS51" s="17">
        <v>0.5</v>
      </c>
      <c r="OT51" s="17">
        <v>0.5</v>
      </c>
      <c r="OU51" s="17">
        <v>-0.5</v>
      </c>
      <c r="OV51" s="17">
        <v>19.600000000000001</v>
      </c>
      <c r="OW51" s="17">
        <v>10</v>
      </c>
      <c r="OX51" s="17">
        <v>17.560970000000001</v>
      </c>
      <c r="OY51" s="17">
        <v>2.0390299999999999</v>
      </c>
      <c r="OZ51" s="17">
        <v>9.9</v>
      </c>
      <c r="PA51" s="17">
        <v>9.9830000000000005</v>
      </c>
      <c r="PB51" s="17">
        <v>9.9830000000000005</v>
      </c>
      <c r="PC51" s="17">
        <v>-8.3000000000000004E-2</v>
      </c>
      <c r="PD51" s="17">
        <v>5.3</v>
      </c>
      <c r="PE51" s="17">
        <v>5.67</v>
      </c>
      <c r="PF51" s="17">
        <v>5.67</v>
      </c>
      <c r="PG51" s="17">
        <v>-0.37</v>
      </c>
      <c r="PH51" s="17">
        <v>1.1000000000000001</v>
      </c>
      <c r="PI51" s="17">
        <v>1.23</v>
      </c>
      <c r="PJ51" s="17">
        <v>1.23</v>
      </c>
      <c r="PK51" s="17">
        <v>-0.13</v>
      </c>
      <c r="PL51" s="17">
        <v>3.2</v>
      </c>
      <c r="PM51" s="17">
        <v>3</v>
      </c>
      <c r="PN51" s="17"/>
      <c r="PO51" s="17">
        <v>3.2</v>
      </c>
      <c r="PP51" s="17">
        <v>4.5999999999999996</v>
      </c>
      <c r="PQ51" s="17">
        <v>4.5</v>
      </c>
      <c r="PR51" s="17">
        <v>4.5</v>
      </c>
      <c r="PS51" s="17">
        <v>0.1</v>
      </c>
      <c r="PT51" s="17"/>
      <c r="PU51" s="17"/>
      <c r="PV51" s="17"/>
      <c r="PW51" s="17">
        <v>0</v>
      </c>
      <c r="PX51" s="17">
        <v>20</v>
      </c>
      <c r="PY51" s="17">
        <v>19.5122</v>
      </c>
      <c r="PZ51" s="17">
        <v>19.51219</v>
      </c>
      <c r="QA51" s="17">
        <v>0.48781000000000002</v>
      </c>
      <c r="QB51" s="17">
        <v>19</v>
      </c>
      <c r="QC51" s="17">
        <v>19</v>
      </c>
      <c r="QD51" s="17">
        <v>18.2439</v>
      </c>
      <c r="QE51" s="17">
        <v>0.75609999999999999</v>
      </c>
      <c r="QF51" s="17">
        <v>0</v>
      </c>
      <c r="QG51" s="17"/>
      <c r="QH51" s="17">
        <v>0</v>
      </c>
      <c r="QI51" s="17">
        <v>0</v>
      </c>
      <c r="QJ51" s="17">
        <v>18.600000000000001</v>
      </c>
      <c r="QK51" s="17">
        <v>19</v>
      </c>
      <c r="QL51" s="17">
        <v>18.048780000000001</v>
      </c>
      <c r="QM51" s="17">
        <v>0.55122000000000004</v>
      </c>
      <c r="QN51" s="17">
        <v>0</v>
      </c>
      <c r="QO51" s="17"/>
      <c r="QP51" s="17">
        <v>0</v>
      </c>
      <c r="QQ51" s="17">
        <v>0</v>
      </c>
      <c r="QR51" s="17">
        <v>0</v>
      </c>
      <c r="QS51" s="17"/>
      <c r="QT51" s="17">
        <v>0</v>
      </c>
      <c r="QU51" s="17">
        <v>0</v>
      </c>
      <c r="QV51" s="17">
        <v>13.2</v>
      </c>
      <c r="QW51" s="17">
        <v>18.2</v>
      </c>
      <c r="QX51" s="17">
        <v>21.433</v>
      </c>
      <c r="QY51" s="17">
        <v>-8.2330000000000005</v>
      </c>
      <c r="QZ51" s="17">
        <v>39.700000000000003</v>
      </c>
      <c r="RA51" s="17">
        <v>49.5</v>
      </c>
      <c r="RB51" s="17">
        <v>64.013999999999996</v>
      </c>
      <c r="RC51" s="17">
        <v>-24.314</v>
      </c>
      <c r="RD51" s="17">
        <v>4.5</v>
      </c>
      <c r="RE51" s="17">
        <v>5</v>
      </c>
      <c r="RF51" s="17">
        <v>4.2</v>
      </c>
      <c r="RG51" s="17">
        <v>0.3</v>
      </c>
      <c r="RH51" s="17">
        <v>1.1000000000000001</v>
      </c>
      <c r="RI51" s="17">
        <v>1.2</v>
      </c>
      <c r="RJ51" s="17">
        <v>1.2</v>
      </c>
      <c r="RK51" s="17">
        <v>-0.1</v>
      </c>
      <c r="RL51" s="17">
        <v>2.2000000000000002</v>
      </c>
      <c r="RM51" s="17">
        <v>1.2</v>
      </c>
      <c r="RN51" s="17">
        <v>1.2</v>
      </c>
      <c r="RO51" s="17">
        <v>1</v>
      </c>
      <c r="RP51" s="17">
        <v>3.1</v>
      </c>
      <c r="RQ51" s="17">
        <v>2.8</v>
      </c>
      <c r="RR51" s="17">
        <v>2.8</v>
      </c>
      <c r="RS51" s="17">
        <v>0.3</v>
      </c>
      <c r="RT51" s="17">
        <v>0</v>
      </c>
      <c r="RU51" s="17"/>
      <c r="RV51" s="17">
        <v>0</v>
      </c>
      <c r="RW51" s="17">
        <v>0</v>
      </c>
      <c r="RX51" s="17">
        <v>3.2</v>
      </c>
      <c r="RY51" s="17">
        <v>3</v>
      </c>
      <c r="RZ51" s="17">
        <v>3</v>
      </c>
      <c r="SA51" s="17">
        <v>0.2</v>
      </c>
      <c r="SB51" s="17">
        <v>12.1</v>
      </c>
      <c r="SC51" s="17">
        <v>14.001950000000001</v>
      </c>
      <c r="SD51" s="17">
        <v>19.868480000000002</v>
      </c>
      <c r="SE51" s="17">
        <v>-7.7684800000000003</v>
      </c>
      <c r="SF51" s="17">
        <v>2.2000000000000002</v>
      </c>
      <c r="SG51" s="17">
        <v>2</v>
      </c>
      <c r="SH51" s="17">
        <v>2</v>
      </c>
      <c r="SI51" s="17">
        <v>0.2</v>
      </c>
      <c r="SJ51" s="17">
        <v>0.4</v>
      </c>
      <c r="SK51" s="17">
        <v>0.4</v>
      </c>
      <c r="SL51" s="17">
        <v>0.7</v>
      </c>
      <c r="SM51" s="17">
        <v>-0.3</v>
      </c>
      <c r="SN51" s="17">
        <v>11.7</v>
      </c>
      <c r="SO51" s="17">
        <v>11.707319999999999</v>
      </c>
      <c r="SP51" s="17">
        <v>11.707319999999999</v>
      </c>
      <c r="SQ51" s="17">
        <v>-7.3200000000000001E-3</v>
      </c>
      <c r="SR51" s="17">
        <v>6</v>
      </c>
      <c r="SS51" s="17">
        <v>6.4</v>
      </c>
      <c r="ST51" s="17">
        <v>6.4</v>
      </c>
      <c r="SU51" s="17">
        <v>-0.4</v>
      </c>
      <c r="SV51" s="17">
        <v>9.6999999999999993</v>
      </c>
      <c r="SW51" s="17">
        <v>8</v>
      </c>
      <c r="SX51" s="17">
        <v>8</v>
      </c>
      <c r="SY51" s="17">
        <v>1.7</v>
      </c>
      <c r="SZ51" s="17">
        <v>13.8</v>
      </c>
      <c r="TA51" s="17">
        <v>11.707319999999999</v>
      </c>
      <c r="TB51" s="17">
        <v>11.707319999999999</v>
      </c>
      <c r="TC51" s="17">
        <v>2.0926800000000001</v>
      </c>
      <c r="TD51" s="17">
        <v>20</v>
      </c>
      <c r="TE51" s="17">
        <v>20</v>
      </c>
      <c r="TF51" s="17">
        <v>19.317070000000001</v>
      </c>
      <c r="TG51" s="17">
        <v>0.68293000000000004</v>
      </c>
      <c r="TH51" s="17">
        <v>15.8</v>
      </c>
      <c r="TI51" s="17">
        <v>9.8000000000000007</v>
      </c>
      <c r="TJ51" s="17">
        <v>12.622</v>
      </c>
      <c r="TK51" s="17">
        <v>3.1779999999999999</v>
      </c>
      <c r="TL51" s="17">
        <v>40.200000000000003</v>
      </c>
      <c r="TM51" s="17">
        <v>41.21</v>
      </c>
      <c r="TN51" s="17">
        <v>36.204999999999998</v>
      </c>
      <c r="TO51" s="17">
        <v>3.9950000000000001</v>
      </c>
      <c r="TP51" s="17">
        <v>0</v>
      </c>
      <c r="TQ51" s="17"/>
      <c r="TR51" s="17">
        <v>0</v>
      </c>
      <c r="TS51" s="17">
        <v>0</v>
      </c>
      <c r="TT51" s="17">
        <v>0</v>
      </c>
      <c r="TU51" s="17">
        <v>59.506990000000002</v>
      </c>
      <c r="TV51" s="17">
        <v>51.68</v>
      </c>
      <c r="TW51" s="17">
        <v>-51.68</v>
      </c>
      <c r="TX51" s="17">
        <v>88.1</v>
      </c>
      <c r="TY51" s="17">
        <v>67.296139999999994</v>
      </c>
      <c r="TZ51" s="17">
        <v>66.635000000000005</v>
      </c>
      <c r="UA51" s="17">
        <v>21.465</v>
      </c>
      <c r="UB51" s="17">
        <v>0</v>
      </c>
      <c r="UC51" s="17">
        <v>3</v>
      </c>
      <c r="UD51" s="17">
        <v>6.3760000000000003</v>
      </c>
      <c r="UE51" s="17">
        <v>-6.3760000000000003</v>
      </c>
      <c r="UF51" s="17">
        <v>3.6</v>
      </c>
      <c r="UG51" s="17">
        <v>4.09</v>
      </c>
      <c r="UH51" s="17">
        <v>4.09</v>
      </c>
      <c r="UI51" s="17">
        <v>-0.49</v>
      </c>
      <c r="UJ51" s="17"/>
      <c r="UK51" s="17"/>
      <c r="UL51" s="17">
        <v>11.707319999999999</v>
      </c>
      <c r="UM51" s="17">
        <v>-11.707319999999999</v>
      </c>
      <c r="UN51" s="17">
        <v>3.7656000000000001</v>
      </c>
      <c r="UO51" s="17">
        <v>4</v>
      </c>
      <c r="UP51" s="17">
        <v>4</v>
      </c>
      <c r="UQ51" s="17">
        <v>-0.2344</v>
      </c>
      <c r="UR51" s="17">
        <v>7.8</v>
      </c>
      <c r="US51" s="17">
        <v>8</v>
      </c>
      <c r="UT51" s="17">
        <v>8</v>
      </c>
      <c r="UU51" s="17">
        <v>-0.2</v>
      </c>
      <c r="UV51" s="17">
        <v>14.6</v>
      </c>
      <c r="UW51" s="17">
        <v>14</v>
      </c>
      <c r="UX51" s="17">
        <v>12.682930000000001</v>
      </c>
      <c r="UY51" s="17">
        <v>1.9170700000000001</v>
      </c>
      <c r="UZ51" s="17">
        <v>15.5</v>
      </c>
      <c r="VA51" s="17">
        <v>15</v>
      </c>
      <c r="VB51" s="17">
        <v>12.682930000000001</v>
      </c>
      <c r="VC51" s="17">
        <v>2.8170700000000002</v>
      </c>
      <c r="VD51" s="17">
        <v>15.5</v>
      </c>
      <c r="VE51" s="17">
        <v>15</v>
      </c>
      <c r="VF51" s="17">
        <v>11.707319999999999</v>
      </c>
      <c r="VG51" s="17">
        <v>3.7926799999999998</v>
      </c>
      <c r="VH51" s="17">
        <v>4.4000000000000004</v>
      </c>
      <c r="VI51" s="17">
        <v>8.4</v>
      </c>
      <c r="VJ51" s="17">
        <v>7.9720000000000004</v>
      </c>
      <c r="VK51" s="17">
        <v>-3.5720000000000001</v>
      </c>
      <c r="VL51" s="17">
        <v>0</v>
      </c>
      <c r="VM51" s="17"/>
      <c r="VN51" s="17">
        <v>0</v>
      </c>
      <c r="VO51" s="17">
        <v>0</v>
      </c>
      <c r="VP51" s="17">
        <v>0</v>
      </c>
      <c r="VQ51" s="17"/>
      <c r="VR51" s="17">
        <v>0</v>
      </c>
      <c r="VS51" s="17">
        <v>0</v>
      </c>
      <c r="VT51" s="17">
        <v>0</v>
      </c>
      <c r="VU51" s="17"/>
      <c r="VV51" s="17">
        <v>0</v>
      </c>
      <c r="VW51" s="17">
        <v>0</v>
      </c>
      <c r="VX51" s="17">
        <v>0.6</v>
      </c>
      <c r="VY51" s="17">
        <v>0.6</v>
      </c>
      <c r="VZ51" s="17">
        <v>0.6</v>
      </c>
      <c r="WA51" s="17">
        <v>0</v>
      </c>
      <c r="WB51" s="17">
        <v>60.6</v>
      </c>
      <c r="WC51" s="17">
        <v>60.2</v>
      </c>
      <c r="WD51" s="17">
        <v>87.218999999999994</v>
      </c>
      <c r="WE51" s="17">
        <v>-26.619</v>
      </c>
      <c r="WF51" s="17">
        <v>46.9</v>
      </c>
      <c r="WG51" s="17">
        <v>44.8</v>
      </c>
      <c r="WH51" s="17">
        <v>70.281000000000006</v>
      </c>
      <c r="WI51" s="17">
        <v>-23.381</v>
      </c>
      <c r="WJ51" s="17">
        <v>0</v>
      </c>
      <c r="WK51" s="17"/>
      <c r="WL51" s="17">
        <v>0</v>
      </c>
      <c r="WM51" s="17">
        <v>0</v>
      </c>
      <c r="WN51" s="17">
        <v>0</v>
      </c>
      <c r="WO51" s="17"/>
      <c r="WP51" s="17">
        <v>0</v>
      </c>
      <c r="WQ51" s="17">
        <v>0</v>
      </c>
      <c r="WR51" s="17">
        <v>9.6999999999999993</v>
      </c>
      <c r="WS51" s="17">
        <v>9.6</v>
      </c>
      <c r="WT51" s="17">
        <v>9.6</v>
      </c>
      <c r="WU51" s="17">
        <v>0.1</v>
      </c>
      <c r="WV51" s="17">
        <v>20</v>
      </c>
      <c r="WW51" s="17">
        <v>20</v>
      </c>
      <c r="WX51" s="17">
        <v>19.317070000000001</v>
      </c>
      <c r="WY51" s="17">
        <v>0.68293000000000004</v>
      </c>
      <c r="WZ51" s="17">
        <v>10.3</v>
      </c>
      <c r="XA51" s="17">
        <v>10</v>
      </c>
      <c r="XB51" s="17">
        <v>10.7</v>
      </c>
      <c r="XC51" s="17">
        <v>-0.4</v>
      </c>
      <c r="XD51" s="17">
        <v>44</v>
      </c>
      <c r="XE51" s="17">
        <v>44</v>
      </c>
      <c r="XF51" s="17">
        <v>40</v>
      </c>
      <c r="XG51" s="17">
        <v>4</v>
      </c>
      <c r="XH51" s="17">
        <v>10.7</v>
      </c>
      <c r="XI51" s="17">
        <v>11</v>
      </c>
      <c r="XJ51" s="17">
        <v>10</v>
      </c>
      <c r="XK51" s="17">
        <v>0.7</v>
      </c>
      <c r="XL51" s="17"/>
      <c r="XM51" s="17"/>
      <c r="XN51" s="17"/>
      <c r="XO51" s="17">
        <v>0</v>
      </c>
      <c r="XP51" s="17"/>
      <c r="XQ51" s="17"/>
      <c r="XR51" s="17"/>
      <c r="XS51" s="17">
        <v>0</v>
      </c>
      <c r="XT51" s="17">
        <v>17</v>
      </c>
      <c r="XU51" s="17">
        <v>17</v>
      </c>
      <c r="XV51" s="17">
        <v>14</v>
      </c>
      <c r="XW51" s="17">
        <v>3</v>
      </c>
      <c r="XX51" s="17"/>
      <c r="XY51" s="17"/>
      <c r="XZ51" s="17"/>
      <c r="YA51" s="17">
        <v>0</v>
      </c>
      <c r="YB51" s="17"/>
      <c r="YC51" s="17"/>
      <c r="YD51" s="17"/>
      <c r="YE51" s="17">
        <v>0</v>
      </c>
    </row>
    <row r="52" spans="1:655" ht="24" customHeight="1" x14ac:dyDescent="0.3">
      <c r="A52" s="1"/>
      <c r="B52" s="16" t="s">
        <v>87</v>
      </c>
      <c r="C52" s="16" t="s">
        <v>967</v>
      </c>
      <c r="D52" s="17">
        <v>103.7</v>
      </c>
      <c r="E52" s="17">
        <v>104</v>
      </c>
      <c r="F52" s="17">
        <v>104</v>
      </c>
      <c r="G52" s="17">
        <v>-0.3</v>
      </c>
      <c r="H52" s="17">
        <v>649.9</v>
      </c>
      <c r="I52" s="17">
        <v>646.79789000000005</v>
      </c>
      <c r="J52" s="17">
        <v>646.79789000000005</v>
      </c>
      <c r="K52" s="17">
        <v>3.1021100000000001</v>
      </c>
      <c r="L52" s="17">
        <v>217.6</v>
      </c>
      <c r="M52" s="17">
        <v>211.44126</v>
      </c>
      <c r="N52" s="17">
        <v>211.44126</v>
      </c>
      <c r="O52" s="17">
        <v>6.1587399999999999</v>
      </c>
      <c r="P52" s="17"/>
      <c r="Q52" s="17"/>
      <c r="R52" s="17"/>
      <c r="S52" s="17">
        <v>0</v>
      </c>
      <c r="T52" s="17"/>
      <c r="U52" s="17"/>
      <c r="V52" s="17"/>
      <c r="W52" s="17">
        <v>0</v>
      </c>
      <c r="X52" s="17">
        <v>90.1</v>
      </c>
      <c r="Y52" s="17">
        <v>92.226339999999993</v>
      </c>
      <c r="Z52" s="17">
        <v>92.226339999999993</v>
      </c>
      <c r="AA52" s="17">
        <v>-2.1263399999999999</v>
      </c>
      <c r="AB52" s="17">
        <v>178.1</v>
      </c>
      <c r="AC52" s="17">
        <v>190</v>
      </c>
      <c r="AD52" s="17">
        <v>196.09834000000001</v>
      </c>
      <c r="AE52" s="17">
        <v>-17.998339999999999</v>
      </c>
      <c r="AF52" s="17"/>
      <c r="AG52" s="17"/>
      <c r="AH52" s="17"/>
      <c r="AI52" s="17">
        <v>0</v>
      </c>
      <c r="AJ52" s="17"/>
      <c r="AK52" s="17"/>
      <c r="AL52" s="17"/>
      <c r="AM52" s="17">
        <v>0</v>
      </c>
      <c r="AN52" s="17">
        <v>106.7</v>
      </c>
      <c r="AO52" s="17">
        <v>110</v>
      </c>
      <c r="AP52" s="17">
        <v>110.00024999999999</v>
      </c>
      <c r="AQ52" s="17">
        <v>-3.3002500000000001</v>
      </c>
      <c r="AR52" s="17"/>
      <c r="AS52" s="17"/>
      <c r="AT52" s="17"/>
      <c r="AU52" s="17">
        <v>0</v>
      </c>
      <c r="AV52" s="17">
        <v>107.2</v>
      </c>
      <c r="AW52" s="17">
        <v>110</v>
      </c>
      <c r="AX52" s="17">
        <v>110.00024999999999</v>
      </c>
      <c r="AY52" s="17">
        <v>-2.8002500000000001</v>
      </c>
      <c r="AZ52" s="17">
        <v>137.5</v>
      </c>
      <c r="BA52" s="17">
        <v>110</v>
      </c>
      <c r="BB52" s="17">
        <v>110.00024999999999</v>
      </c>
      <c r="BC52" s="17">
        <v>27.499749999999999</v>
      </c>
      <c r="BD52" s="17">
        <v>212.6</v>
      </c>
      <c r="BE52" s="17">
        <v>204.87801999999999</v>
      </c>
      <c r="BF52" s="17">
        <v>204.87800999999999</v>
      </c>
      <c r="BG52" s="17">
        <v>7.7219899999999999</v>
      </c>
      <c r="BH52" s="17">
        <v>110.3</v>
      </c>
      <c r="BI52" s="17">
        <v>102.43901</v>
      </c>
      <c r="BJ52" s="17">
        <v>102.43899999999999</v>
      </c>
      <c r="BK52" s="17">
        <v>7.8609999999999998</v>
      </c>
      <c r="BL52" s="17">
        <v>553.4</v>
      </c>
      <c r="BM52" s="17">
        <v>559.46633999999995</v>
      </c>
      <c r="BN52" s="17">
        <v>568.29853000000003</v>
      </c>
      <c r="BO52" s="17">
        <v>-14.898529999999999</v>
      </c>
      <c r="BP52" s="17">
        <v>5.2</v>
      </c>
      <c r="BQ52" s="17">
        <v>5.4891500000000004</v>
      </c>
      <c r="BR52" s="17">
        <v>5.4891399999999999</v>
      </c>
      <c r="BS52" s="17">
        <v>-0.28914000000000001</v>
      </c>
      <c r="BT52" s="17"/>
      <c r="BU52" s="17"/>
      <c r="BV52" s="17"/>
      <c r="BW52" s="17">
        <v>0</v>
      </c>
      <c r="BX52" s="17"/>
      <c r="BY52" s="17"/>
      <c r="BZ52" s="17"/>
      <c r="CA52" s="17">
        <v>0</v>
      </c>
      <c r="CB52" s="17"/>
      <c r="CC52" s="17"/>
      <c r="CD52" s="17"/>
      <c r="CE52" s="17">
        <v>0</v>
      </c>
      <c r="CF52" s="17"/>
      <c r="CG52" s="17"/>
      <c r="CH52" s="17"/>
      <c r="CI52" s="17">
        <v>0</v>
      </c>
      <c r="CJ52" s="17">
        <v>166.9</v>
      </c>
      <c r="CK52" s="17">
        <v>164.70732000000001</v>
      </c>
      <c r="CL52" s="17">
        <v>164.70732000000001</v>
      </c>
      <c r="CM52" s="17">
        <v>2.1926800000000002</v>
      </c>
      <c r="CN52" s="17">
        <v>7.1</v>
      </c>
      <c r="CO52" s="17">
        <v>6.8335499999999998</v>
      </c>
      <c r="CP52" s="17">
        <v>5.1346499999999997</v>
      </c>
      <c r="CQ52" s="17">
        <v>1.9653499999999999</v>
      </c>
      <c r="CR52" s="17">
        <v>5.5</v>
      </c>
      <c r="CS52" s="17">
        <v>3.75102</v>
      </c>
      <c r="CT52" s="17">
        <v>2.8184800000000001</v>
      </c>
      <c r="CU52" s="17">
        <v>2.6815199999999999</v>
      </c>
      <c r="CV52" s="17"/>
      <c r="CW52" s="17"/>
      <c r="CX52" s="17">
        <v>0</v>
      </c>
      <c r="CY52" s="17">
        <v>0</v>
      </c>
      <c r="CZ52" s="17">
        <v>6.9</v>
      </c>
      <c r="DA52" s="17">
        <v>6.8787000000000003</v>
      </c>
      <c r="DB52" s="17">
        <v>6.8787000000000003</v>
      </c>
      <c r="DC52" s="17">
        <v>2.1299999999999999E-2</v>
      </c>
      <c r="DD52" s="17">
        <v>11.4</v>
      </c>
      <c r="DE52" s="17">
        <v>12.260400000000001</v>
      </c>
      <c r="DF52" s="17">
        <v>14.992190000000001</v>
      </c>
      <c r="DG52" s="17">
        <v>-3.59219</v>
      </c>
      <c r="DH52" s="17">
        <v>65.400000000000006</v>
      </c>
      <c r="DI52" s="17">
        <v>57.063740000000003</v>
      </c>
      <c r="DJ52" s="17">
        <v>73.429410000000004</v>
      </c>
      <c r="DK52" s="17">
        <v>-8.0294100000000004</v>
      </c>
      <c r="DL52" s="17"/>
      <c r="DM52" s="17"/>
      <c r="DN52" s="17"/>
      <c r="DO52" s="17">
        <v>0</v>
      </c>
      <c r="DP52" s="17"/>
      <c r="DQ52" s="17"/>
      <c r="DR52" s="17"/>
      <c r="DS52" s="17">
        <v>0</v>
      </c>
      <c r="DT52" s="17"/>
      <c r="DU52" s="17"/>
      <c r="DV52" s="17"/>
      <c r="DW52" s="17">
        <v>0</v>
      </c>
      <c r="DX52" s="17"/>
      <c r="DY52" s="17"/>
      <c r="DZ52" s="17"/>
      <c r="EA52" s="17">
        <v>0</v>
      </c>
      <c r="EB52" s="17">
        <v>111.1</v>
      </c>
      <c r="EC52" s="17">
        <v>111</v>
      </c>
      <c r="ED52" s="17">
        <v>112.90536</v>
      </c>
      <c r="EE52" s="17">
        <v>-1.8053600000000001</v>
      </c>
      <c r="EF52" s="17">
        <v>169.9</v>
      </c>
      <c r="EG52" s="17">
        <v>221.30108000000001</v>
      </c>
      <c r="EH52" s="17">
        <v>221.30108000000001</v>
      </c>
      <c r="EI52" s="17">
        <v>-51.40108</v>
      </c>
      <c r="EJ52" s="17"/>
      <c r="EK52" s="17"/>
      <c r="EL52" s="17"/>
      <c r="EM52" s="17">
        <v>0</v>
      </c>
      <c r="EN52" s="17"/>
      <c r="EO52" s="17"/>
      <c r="EP52" s="17"/>
      <c r="EQ52" s="17">
        <v>0</v>
      </c>
      <c r="ER52" s="17"/>
      <c r="ES52" s="17"/>
      <c r="ET52" s="17"/>
      <c r="EU52" s="17">
        <v>0</v>
      </c>
      <c r="EV52" s="17">
        <v>6.5</v>
      </c>
      <c r="EW52" s="17">
        <v>6.39</v>
      </c>
      <c r="EX52" s="17">
        <v>6.39</v>
      </c>
      <c r="EY52" s="17">
        <v>0.11</v>
      </c>
      <c r="EZ52" s="17">
        <v>231.8</v>
      </c>
      <c r="FA52" s="17">
        <v>229.30732</v>
      </c>
      <c r="FB52" s="17">
        <v>229.30732</v>
      </c>
      <c r="FC52" s="17">
        <v>2.49268</v>
      </c>
      <c r="FD52" s="17">
        <v>58</v>
      </c>
      <c r="FE52" s="17">
        <v>61.005040000000001</v>
      </c>
      <c r="FF52" s="17">
        <v>61.005040000000001</v>
      </c>
      <c r="FG52" s="17">
        <v>-3.0050400000000002</v>
      </c>
      <c r="FH52" s="17">
        <v>152.19999999999999</v>
      </c>
      <c r="FI52" s="17">
        <v>151.16613000000001</v>
      </c>
      <c r="FJ52" s="17">
        <v>133.81639999999999</v>
      </c>
      <c r="FK52" s="17">
        <v>18.383600000000001</v>
      </c>
      <c r="FL52" s="17">
        <v>31.1</v>
      </c>
      <c r="FM52" s="17">
        <v>30.165790000000001</v>
      </c>
      <c r="FN52" s="17">
        <v>30.165790000000001</v>
      </c>
      <c r="FO52" s="17">
        <v>0.93420999999999998</v>
      </c>
      <c r="FP52" s="17">
        <v>18.600000000000001</v>
      </c>
      <c r="FQ52" s="17">
        <v>19.28585</v>
      </c>
      <c r="FR52" s="17">
        <v>19.28585</v>
      </c>
      <c r="FS52" s="17">
        <v>-0.68584999999999996</v>
      </c>
      <c r="FT52" s="17">
        <v>19.7</v>
      </c>
      <c r="FU52" s="17">
        <v>20</v>
      </c>
      <c r="FV52" s="17">
        <v>19.317070000000001</v>
      </c>
      <c r="FW52" s="17">
        <v>0.38292999999999999</v>
      </c>
      <c r="FX52" s="17">
        <v>92.5</v>
      </c>
      <c r="FY52" s="17">
        <v>87.657560000000004</v>
      </c>
      <c r="FZ52" s="17">
        <v>87.657560000000004</v>
      </c>
      <c r="GA52" s="17">
        <v>4.8424399999999999</v>
      </c>
      <c r="GB52" s="17">
        <v>181.78242</v>
      </c>
      <c r="GC52" s="17">
        <v>181.66672</v>
      </c>
      <c r="GD52" s="17">
        <v>181.66668999999999</v>
      </c>
      <c r="GE52" s="17">
        <v>0.11573</v>
      </c>
      <c r="GF52" s="17">
        <v>181.68078</v>
      </c>
      <c r="GG52" s="17">
        <v>181.66672</v>
      </c>
      <c r="GH52" s="17">
        <v>181.66668999999999</v>
      </c>
      <c r="GI52" s="17">
        <v>1.409E-2</v>
      </c>
      <c r="GJ52" s="17">
        <v>184.31691000000001</v>
      </c>
      <c r="GK52" s="17">
        <v>181.66672</v>
      </c>
      <c r="GL52" s="17">
        <v>181.66668999999999</v>
      </c>
      <c r="GM52" s="17">
        <v>2.65022</v>
      </c>
      <c r="GN52" s="17">
        <v>108.8</v>
      </c>
      <c r="GO52" s="17">
        <v>110.91316999999999</v>
      </c>
      <c r="GP52" s="17">
        <v>110.91316999999999</v>
      </c>
      <c r="GQ52" s="17">
        <v>-2.1131700000000002</v>
      </c>
      <c r="GR52" s="17">
        <v>8.1</v>
      </c>
      <c r="GS52" s="17">
        <v>8</v>
      </c>
      <c r="GT52" s="17">
        <v>9.09</v>
      </c>
      <c r="GU52" s="17">
        <v>-0.99</v>
      </c>
      <c r="GV52" s="17">
        <v>3.5</v>
      </c>
      <c r="GW52" s="17">
        <v>3.0634600000000001</v>
      </c>
      <c r="GX52" s="17">
        <v>6.6261000000000001</v>
      </c>
      <c r="GY52" s="17">
        <v>-3.1261000000000001</v>
      </c>
      <c r="GZ52" s="17">
        <v>43.1</v>
      </c>
      <c r="HA52" s="17">
        <v>47.26634</v>
      </c>
      <c r="HB52" s="17">
        <v>34.146320000000003</v>
      </c>
      <c r="HC52" s="17">
        <v>8.9536800000000003</v>
      </c>
      <c r="HD52" s="17">
        <v>17.899999999999999</v>
      </c>
      <c r="HE52" s="17">
        <v>17.99606</v>
      </c>
      <c r="HF52" s="17">
        <v>13.00803</v>
      </c>
      <c r="HG52" s="17">
        <v>4.8919699999999997</v>
      </c>
      <c r="HH52" s="17">
        <v>3.8</v>
      </c>
      <c r="HI52" s="17"/>
      <c r="HJ52" s="17">
        <v>3.8872599999999999</v>
      </c>
      <c r="HK52" s="17">
        <v>-8.7260000000000004E-2</v>
      </c>
      <c r="HL52" s="17">
        <v>23.2</v>
      </c>
      <c r="HM52" s="17">
        <v>25.0092</v>
      </c>
      <c r="HN52" s="17">
        <v>25.0092</v>
      </c>
      <c r="HO52" s="17">
        <v>-1.8091999999999999</v>
      </c>
      <c r="HP52" s="17">
        <v>106</v>
      </c>
      <c r="HQ52" s="17">
        <v>126.95122000000001</v>
      </c>
      <c r="HR52" s="17">
        <v>148.02964</v>
      </c>
      <c r="HS52" s="17">
        <v>-42.029640000000001</v>
      </c>
      <c r="HT52" s="17"/>
      <c r="HU52" s="17"/>
      <c r="HV52" s="17"/>
      <c r="HW52" s="17">
        <v>0</v>
      </c>
      <c r="HX52" s="17"/>
      <c r="HY52" s="17"/>
      <c r="HZ52" s="17"/>
      <c r="IA52" s="17">
        <v>0</v>
      </c>
      <c r="IB52" s="17"/>
      <c r="IC52" s="17"/>
      <c r="ID52" s="17"/>
      <c r="IE52" s="17">
        <v>0</v>
      </c>
      <c r="IF52" s="17">
        <v>25.3</v>
      </c>
      <c r="IG52" s="17">
        <v>26</v>
      </c>
      <c r="IH52" s="17"/>
      <c r="II52" s="17">
        <v>25.3</v>
      </c>
      <c r="IJ52" s="17"/>
      <c r="IK52" s="17"/>
      <c r="IL52" s="17"/>
      <c r="IM52" s="17">
        <v>0</v>
      </c>
      <c r="IN52" s="17"/>
      <c r="IO52" s="17"/>
      <c r="IP52" s="17">
        <v>48.416469999999997</v>
      </c>
      <c r="IQ52" s="17">
        <v>-48.416469999999997</v>
      </c>
      <c r="IR52" s="17"/>
      <c r="IS52" s="17"/>
      <c r="IT52" s="17"/>
      <c r="IU52" s="17">
        <v>0</v>
      </c>
      <c r="IV52" s="17"/>
      <c r="IW52" s="17"/>
      <c r="IX52" s="17"/>
      <c r="IY52" s="17">
        <v>0</v>
      </c>
      <c r="IZ52" s="17"/>
      <c r="JA52" s="17"/>
      <c r="JB52" s="17"/>
      <c r="JC52" s="17">
        <v>0</v>
      </c>
      <c r="JD52" s="17">
        <v>85.7</v>
      </c>
      <c r="JE52" s="17">
        <v>86.999989999999997</v>
      </c>
      <c r="JF52" s="17">
        <v>88.815600000000003</v>
      </c>
      <c r="JG52" s="17">
        <v>-3.1156000000000001</v>
      </c>
      <c r="JH52" s="17">
        <v>60.7</v>
      </c>
      <c r="JI52" s="17">
        <v>15</v>
      </c>
      <c r="JJ52" s="17">
        <v>30</v>
      </c>
      <c r="JK52" s="17">
        <v>30.7</v>
      </c>
      <c r="JL52" s="17">
        <v>175.9</v>
      </c>
      <c r="JM52" s="17">
        <v>179.87925999999999</v>
      </c>
      <c r="JN52" s="17">
        <v>179.87925000000001</v>
      </c>
      <c r="JO52" s="17">
        <v>-3.97925</v>
      </c>
      <c r="JP52" s="17">
        <v>200</v>
      </c>
      <c r="JQ52" s="17">
        <v>179.87925999999999</v>
      </c>
      <c r="JR52" s="17">
        <v>179.87925000000001</v>
      </c>
      <c r="JS52" s="17">
        <v>20.120750000000001</v>
      </c>
      <c r="JT52" s="17">
        <v>182</v>
      </c>
      <c r="JU52" s="17">
        <v>179.87925999999999</v>
      </c>
      <c r="JV52" s="17">
        <v>179.87925000000001</v>
      </c>
      <c r="JW52" s="17">
        <v>2.1207500000000001</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3.99</v>
      </c>
      <c r="LE52" s="17">
        <v>3.9931199999999998</v>
      </c>
      <c r="LF52" s="17">
        <v>3.9931199999999998</v>
      </c>
      <c r="LG52" s="17">
        <v>-3.1199999999999999E-3</v>
      </c>
      <c r="LH52" s="17">
        <v>152.9</v>
      </c>
      <c r="LI52" s="17">
        <v>114.25366</v>
      </c>
      <c r="LJ52" s="17">
        <v>107.39391000000001</v>
      </c>
      <c r="LK52" s="17">
        <v>45.50609</v>
      </c>
      <c r="LL52" s="17">
        <v>117.2</v>
      </c>
      <c r="LM52" s="17">
        <v>125.87508</v>
      </c>
      <c r="LN52" s="17">
        <v>125.87508</v>
      </c>
      <c r="LO52" s="17">
        <v>-8.6750799999999995</v>
      </c>
      <c r="LP52" s="17">
        <v>64.5</v>
      </c>
      <c r="LQ52" s="17">
        <v>67.461460000000002</v>
      </c>
      <c r="LR52" s="17">
        <v>67.461460000000002</v>
      </c>
      <c r="LS52" s="17">
        <v>-2.9614600000000002</v>
      </c>
      <c r="LT52" s="17">
        <v>78.900000000000006</v>
      </c>
      <c r="LU52" s="17">
        <v>78.567999999999998</v>
      </c>
      <c r="LV52" s="17">
        <v>78.567989999999995</v>
      </c>
      <c r="LW52" s="17">
        <v>0.33201000000000003</v>
      </c>
      <c r="LX52" s="17">
        <v>30.3</v>
      </c>
      <c r="LY52" s="17">
        <v>30.097560000000001</v>
      </c>
      <c r="LZ52" s="17">
        <v>30.097560000000001</v>
      </c>
      <c r="MA52" s="17">
        <v>0.20244000000000001</v>
      </c>
      <c r="MB52" s="17"/>
      <c r="MC52" s="17"/>
      <c r="MD52" s="17"/>
      <c r="ME52" s="17">
        <v>0</v>
      </c>
      <c r="MF52" s="17"/>
      <c r="MG52" s="17"/>
      <c r="MH52" s="17"/>
      <c r="MI52" s="17">
        <v>0</v>
      </c>
      <c r="MJ52" s="17"/>
      <c r="MK52" s="17"/>
      <c r="ML52" s="17"/>
      <c r="MM52" s="17">
        <v>0</v>
      </c>
      <c r="MN52" s="17">
        <v>131</v>
      </c>
      <c r="MO52" s="17">
        <v>146.66612000000001</v>
      </c>
      <c r="MP52" s="17">
        <v>149.774</v>
      </c>
      <c r="MQ52" s="17">
        <v>-18.774000000000001</v>
      </c>
      <c r="MR52" s="17">
        <v>130.9</v>
      </c>
      <c r="MS52" s="17">
        <v>146.66612000000001</v>
      </c>
      <c r="MT52" s="17">
        <v>149.774</v>
      </c>
      <c r="MU52" s="17">
        <v>-18.873999999999999</v>
      </c>
      <c r="MV52" s="17">
        <v>143.1</v>
      </c>
      <c r="MW52" s="17">
        <v>146.66612000000001</v>
      </c>
      <c r="MX52" s="17">
        <v>149.774</v>
      </c>
      <c r="MY52" s="17">
        <v>-6.6740000000000004</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v>0</v>
      </c>
      <c r="OE52" s="17">
        <v>0</v>
      </c>
      <c r="OF52" s="17">
        <v>47.3</v>
      </c>
      <c r="OG52" s="17">
        <v>42.7</v>
      </c>
      <c r="OH52" s="17">
        <v>95.731999999999999</v>
      </c>
      <c r="OI52" s="17">
        <v>-48.432000000000002</v>
      </c>
      <c r="OJ52" s="17">
        <v>0</v>
      </c>
      <c r="OK52" s="17"/>
      <c r="OL52" s="17">
        <v>0</v>
      </c>
      <c r="OM52" s="17">
        <v>0</v>
      </c>
      <c r="ON52" s="17">
        <v>11.4</v>
      </c>
      <c r="OO52" s="17">
        <v>13.4</v>
      </c>
      <c r="OP52" s="17">
        <v>11.71</v>
      </c>
      <c r="OQ52" s="17">
        <v>-0.31</v>
      </c>
      <c r="OR52" s="17">
        <v>0</v>
      </c>
      <c r="OS52" s="17">
        <v>0.5</v>
      </c>
      <c r="OT52" s="17">
        <v>0.5</v>
      </c>
      <c r="OU52" s="17">
        <v>-0.5</v>
      </c>
      <c r="OV52" s="17">
        <v>19.600000000000001</v>
      </c>
      <c r="OW52" s="17">
        <v>10</v>
      </c>
      <c r="OX52" s="17">
        <v>17.560970000000001</v>
      </c>
      <c r="OY52" s="17">
        <v>2.0390299999999999</v>
      </c>
      <c r="OZ52" s="17">
        <v>9.9</v>
      </c>
      <c r="PA52" s="17">
        <v>9.9830000000000005</v>
      </c>
      <c r="PB52" s="17">
        <v>9.9830000000000005</v>
      </c>
      <c r="PC52" s="17">
        <v>-8.3000000000000004E-2</v>
      </c>
      <c r="PD52" s="17">
        <v>5.5</v>
      </c>
      <c r="PE52" s="17">
        <v>5.67</v>
      </c>
      <c r="PF52" s="17">
        <v>5.67</v>
      </c>
      <c r="PG52" s="17">
        <v>-0.17</v>
      </c>
      <c r="PH52" s="17">
        <v>1.1000000000000001</v>
      </c>
      <c r="PI52" s="17">
        <v>1.23</v>
      </c>
      <c r="PJ52" s="17">
        <v>1.23</v>
      </c>
      <c r="PK52" s="17">
        <v>-0.13</v>
      </c>
      <c r="PL52" s="17">
        <v>3.2</v>
      </c>
      <c r="PM52" s="17">
        <v>3</v>
      </c>
      <c r="PN52" s="17"/>
      <c r="PO52" s="17">
        <v>3.2</v>
      </c>
      <c r="PP52" s="17">
        <v>4.5</v>
      </c>
      <c r="PQ52" s="17">
        <v>4.5</v>
      </c>
      <c r="PR52" s="17">
        <v>4.5</v>
      </c>
      <c r="PS52" s="17">
        <v>0</v>
      </c>
      <c r="PT52" s="17"/>
      <c r="PU52" s="17"/>
      <c r="PV52" s="17"/>
      <c r="PW52" s="17">
        <v>0</v>
      </c>
      <c r="PX52" s="17">
        <v>20</v>
      </c>
      <c r="PY52" s="17">
        <v>19.5122</v>
      </c>
      <c r="PZ52" s="17">
        <v>19.51219</v>
      </c>
      <c r="QA52" s="17">
        <v>0.48781000000000002</v>
      </c>
      <c r="QB52" s="17">
        <v>19.2</v>
      </c>
      <c r="QC52" s="17">
        <v>19</v>
      </c>
      <c r="QD52" s="17">
        <v>18.2439</v>
      </c>
      <c r="QE52" s="17">
        <v>0.95609999999999995</v>
      </c>
      <c r="QF52" s="17">
        <v>0</v>
      </c>
      <c r="QG52" s="17"/>
      <c r="QH52" s="17">
        <v>0</v>
      </c>
      <c r="QI52" s="17">
        <v>0</v>
      </c>
      <c r="QJ52" s="17">
        <v>18.600000000000001</v>
      </c>
      <c r="QK52" s="17">
        <v>19</v>
      </c>
      <c r="QL52" s="17">
        <v>18.048780000000001</v>
      </c>
      <c r="QM52" s="17">
        <v>0.55122000000000004</v>
      </c>
      <c r="QN52" s="17">
        <v>0</v>
      </c>
      <c r="QO52" s="17"/>
      <c r="QP52" s="17">
        <v>0</v>
      </c>
      <c r="QQ52" s="17">
        <v>0</v>
      </c>
      <c r="QR52" s="17">
        <v>0</v>
      </c>
      <c r="QS52" s="17"/>
      <c r="QT52" s="17">
        <v>0</v>
      </c>
      <c r="QU52" s="17">
        <v>0</v>
      </c>
      <c r="QV52" s="17">
        <v>11.4</v>
      </c>
      <c r="QW52" s="17">
        <v>18</v>
      </c>
      <c r="QX52" s="17">
        <v>21.414000000000001</v>
      </c>
      <c r="QY52" s="17">
        <v>-10.013999999999999</v>
      </c>
      <c r="QZ52" s="17">
        <v>34.9</v>
      </c>
      <c r="RA52" s="17">
        <v>47.4</v>
      </c>
      <c r="RB52" s="17">
        <v>63.067999999999998</v>
      </c>
      <c r="RC52" s="17">
        <v>-28.167999999999999</v>
      </c>
      <c r="RD52" s="17">
        <v>4.5</v>
      </c>
      <c r="RE52" s="17">
        <v>5</v>
      </c>
      <c r="RF52" s="17">
        <v>4.2</v>
      </c>
      <c r="RG52" s="17">
        <v>0.3</v>
      </c>
      <c r="RH52" s="17">
        <v>1.1000000000000001</v>
      </c>
      <c r="RI52" s="17">
        <v>1.2</v>
      </c>
      <c r="RJ52" s="17">
        <v>1.2</v>
      </c>
      <c r="RK52" s="17">
        <v>-0.1</v>
      </c>
      <c r="RL52" s="17">
        <v>2.2000000000000002</v>
      </c>
      <c r="RM52" s="17">
        <v>1.2</v>
      </c>
      <c r="RN52" s="17">
        <v>1.2</v>
      </c>
      <c r="RO52" s="17">
        <v>1</v>
      </c>
      <c r="RP52" s="17">
        <v>3.1</v>
      </c>
      <c r="RQ52" s="17">
        <v>2.8</v>
      </c>
      <c r="RR52" s="17">
        <v>2.8</v>
      </c>
      <c r="RS52" s="17">
        <v>0.3</v>
      </c>
      <c r="RT52" s="17">
        <v>0</v>
      </c>
      <c r="RU52" s="17"/>
      <c r="RV52" s="17">
        <v>0</v>
      </c>
      <c r="RW52" s="17">
        <v>0</v>
      </c>
      <c r="RX52" s="17">
        <v>3.2</v>
      </c>
      <c r="RY52" s="17">
        <v>3</v>
      </c>
      <c r="RZ52" s="17">
        <v>3</v>
      </c>
      <c r="SA52" s="17">
        <v>0.2</v>
      </c>
      <c r="SB52" s="17">
        <v>11.3</v>
      </c>
      <c r="SC52" s="17">
        <v>14.001950000000001</v>
      </c>
      <c r="SD52" s="17">
        <v>0</v>
      </c>
      <c r="SE52" s="17">
        <v>11.3</v>
      </c>
      <c r="SF52" s="17">
        <v>2.1</v>
      </c>
      <c r="SG52" s="17">
        <v>2</v>
      </c>
      <c r="SH52" s="17">
        <v>2</v>
      </c>
      <c r="SI52" s="17">
        <v>0.1</v>
      </c>
      <c r="SJ52" s="17">
        <v>0.4</v>
      </c>
      <c r="SK52" s="17">
        <v>0.4</v>
      </c>
      <c r="SL52" s="17">
        <v>0.7</v>
      </c>
      <c r="SM52" s="17">
        <v>-0.3</v>
      </c>
      <c r="SN52" s="17">
        <v>11.6</v>
      </c>
      <c r="SO52" s="17">
        <v>11.707319999999999</v>
      </c>
      <c r="SP52" s="17">
        <v>11.707319999999999</v>
      </c>
      <c r="SQ52" s="17">
        <v>-0.10732</v>
      </c>
      <c r="SR52" s="17">
        <v>6.1</v>
      </c>
      <c r="SS52" s="17">
        <v>6.4</v>
      </c>
      <c r="ST52" s="17">
        <v>6.4</v>
      </c>
      <c r="SU52" s="17">
        <v>-0.3</v>
      </c>
      <c r="SV52" s="17">
        <v>9.1999999999999993</v>
      </c>
      <c r="SW52" s="17">
        <v>8</v>
      </c>
      <c r="SX52" s="17">
        <v>8</v>
      </c>
      <c r="SY52" s="17">
        <v>1.2</v>
      </c>
      <c r="SZ52" s="17">
        <v>13.8</v>
      </c>
      <c r="TA52" s="17">
        <v>11.707319999999999</v>
      </c>
      <c r="TB52" s="17">
        <v>11.707319999999999</v>
      </c>
      <c r="TC52" s="17">
        <v>2.0926800000000001</v>
      </c>
      <c r="TD52" s="17">
        <v>20</v>
      </c>
      <c r="TE52" s="17">
        <v>20</v>
      </c>
      <c r="TF52" s="17">
        <v>19.317070000000001</v>
      </c>
      <c r="TG52" s="17">
        <v>0.68293000000000004</v>
      </c>
      <c r="TH52" s="17">
        <v>20.399999999999999</v>
      </c>
      <c r="TI52" s="17">
        <v>10</v>
      </c>
      <c r="TJ52" s="17">
        <v>12.147</v>
      </c>
      <c r="TK52" s="17">
        <v>8.2530000000000001</v>
      </c>
      <c r="TL52" s="17">
        <v>30</v>
      </c>
      <c r="TM52" s="17">
        <v>38.04</v>
      </c>
      <c r="TN52" s="17">
        <v>33.036000000000001</v>
      </c>
      <c r="TO52" s="17">
        <v>-3.036</v>
      </c>
      <c r="TP52" s="17">
        <v>0</v>
      </c>
      <c r="TQ52" s="17"/>
      <c r="TR52" s="17">
        <v>0</v>
      </c>
      <c r="TS52" s="17">
        <v>0</v>
      </c>
      <c r="TT52" s="17">
        <v>0</v>
      </c>
      <c r="TU52" s="17">
        <v>55.314630000000001</v>
      </c>
      <c r="TV52" s="17">
        <v>49.997</v>
      </c>
      <c r="TW52" s="17">
        <v>-49.997</v>
      </c>
      <c r="TX52" s="17">
        <v>85.5</v>
      </c>
      <c r="TY52" s="17">
        <v>68.043340000000001</v>
      </c>
      <c r="TZ52" s="17">
        <v>65.254999999999995</v>
      </c>
      <c r="UA52" s="17">
        <v>20.245000000000001</v>
      </c>
      <c r="UB52" s="17">
        <v>0</v>
      </c>
      <c r="UC52" s="17">
        <v>2.4</v>
      </c>
      <c r="UD52" s="17">
        <v>6.016</v>
      </c>
      <c r="UE52" s="17">
        <v>-6.016</v>
      </c>
      <c r="UF52" s="17">
        <v>3.8</v>
      </c>
      <c r="UG52" s="17">
        <v>3.75</v>
      </c>
      <c r="UH52" s="17">
        <v>3.75</v>
      </c>
      <c r="UI52" s="17">
        <v>0.05</v>
      </c>
      <c r="UJ52" s="17"/>
      <c r="UK52" s="17"/>
      <c r="UL52" s="17">
        <v>11.707319999999999</v>
      </c>
      <c r="UM52" s="17">
        <v>-11.707319999999999</v>
      </c>
      <c r="UN52" s="17">
        <v>3.7843300000000002</v>
      </c>
      <c r="UO52" s="17">
        <v>4</v>
      </c>
      <c r="UP52" s="17">
        <v>4</v>
      </c>
      <c r="UQ52" s="17">
        <v>-0.21567</v>
      </c>
      <c r="UR52" s="17">
        <v>8</v>
      </c>
      <c r="US52" s="17">
        <v>8</v>
      </c>
      <c r="UT52" s="17">
        <v>8</v>
      </c>
      <c r="UU52" s="17">
        <v>0</v>
      </c>
      <c r="UV52" s="17">
        <v>14.6</v>
      </c>
      <c r="UW52" s="17">
        <v>14</v>
      </c>
      <c r="UX52" s="17">
        <v>12.682930000000001</v>
      </c>
      <c r="UY52" s="17">
        <v>1.9170700000000001</v>
      </c>
      <c r="UZ52" s="17">
        <v>15.5</v>
      </c>
      <c r="VA52" s="17">
        <v>15</v>
      </c>
      <c r="VB52" s="17">
        <v>12.682930000000001</v>
      </c>
      <c r="VC52" s="17">
        <v>2.8170700000000002</v>
      </c>
      <c r="VD52" s="17">
        <v>15.1</v>
      </c>
      <c r="VE52" s="17">
        <v>15</v>
      </c>
      <c r="VF52" s="17">
        <v>11.707319999999999</v>
      </c>
      <c r="VG52" s="17">
        <v>3.3926799999999999</v>
      </c>
      <c r="VH52" s="17">
        <v>6.6</v>
      </c>
      <c r="VI52" s="17">
        <v>9.3000000000000007</v>
      </c>
      <c r="VJ52" s="17">
        <v>8.1579999999999995</v>
      </c>
      <c r="VK52" s="17">
        <v>-1.5580000000000001</v>
      </c>
      <c r="VL52" s="17">
        <v>0</v>
      </c>
      <c r="VM52" s="17"/>
      <c r="VN52" s="17">
        <v>0</v>
      </c>
      <c r="VO52" s="17">
        <v>0</v>
      </c>
      <c r="VP52" s="17">
        <v>0</v>
      </c>
      <c r="VQ52" s="17"/>
      <c r="VR52" s="17">
        <v>0</v>
      </c>
      <c r="VS52" s="17">
        <v>0</v>
      </c>
      <c r="VT52" s="17">
        <v>0</v>
      </c>
      <c r="VU52" s="17"/>
      <c r="VV52" s="17">
        <v>0</v>
      </c>
      <c r="VW52" s="17">
        <v>0</v>
      </c>
      <c r="VX52" s="17">
        <v>0.6</v>
      </c>
      <c r="VY52" s="17">
        <v>0.6</v>
      </c>
      <c r="VZ52" s="17">
        <v>0.6</v>
      </c>
      <c r="WA52" s="17">
        <v>0</v>
      </c>
      <c r="WB52" s="17">
        <v>56.5</v>
      </c>
      <c r="WC52" s="17">
        <v>49.6</v>
      </c>
      <c r="WD52" s="17">
        <v>81.739000000000004</v>
      </c>
      <c r="WE52" s="17">
        <v>-25.239000000000001</v>
      </c>
      <c r="WF52" s="17">
        <v>43</v>
      </c>
      <c r="WG52" s="17">
        <v>35.4</v>
      </c>
      <c r="WH52" s="17">
        <v>61.804000000000002</v>
      </c>
      <c r="WI52" s="17">
        <v>-18.803999999999998</v>
      </c>
      <c r="WJ52" s="17">
        <v>0</v>
      </c>
      <c r="WK52" s="17"/>
      <c r="WL52" s="17">
        <v>0</v>
      </c>
      <c r="WM52" s="17">
        <v>0</v>
      </c>
      <c r="WN52" s="17">
        <v>0</v>
      </c>
      <c r="WO52" s="17"/>
      <c r="WP52" s="17">
        <v>0</v>
      </c>
      <c r="WQ52" s="17">
        <v>0</v>
      </c>
      <c r="WR52" s="17">
        <v>9.6999999999999993</v>
      </c>
      <c r="WS52" s="17">
        <v>9.6</v>
      </c>
      <c r="WT52" s="17">
        <v>9.6</v>
      </c>
      <c r="WU52" s="17">
        <v>0.1</v>
      </c>
      <c r="WV52" s="17">
        <v>20</v>
      </c>
      <c r="WW52" s="17">
        <v>20</v>
      </c>
      <c r="WX52" s="17">
        <v>19.317070000000001</v>
      </c>
      <c r="WY52" s="17">
        <v>0.68293000000000004</v>
      </c>
      <c r="WZ52" s="17">
        <v>10.1</v>
      </c>
      <c r="XA52" s="17">
        <v>10</v>
      </c>
      <c r="XB52" s="17">
        <v>10.7</v>
      </c>
      <c r="XC52" s="17">
        <v>-0.6</v>
      </c>
      <c r="XD52" s="17">
        <v>43.6</v>
      </c>
      <c r="XE52" s="17">
        <v>44</v>
      </c>
      <c r="XF52" s="17">
        <v>40</v>
      </c>
      <c r="XG52" s="17">
        <v>3.6</v>
      </c>
      <c r="XH52" s="17">
        <v>10.8</v>
      </c>
      <c r="XI52" s="17">
        <v>11</v>
      </c>
      <c r="XJ52" s="17">
        <v>10</v>
      </c>
      <c r="XK52" s="17">
        <v>0.8</v>
      </c>
      <c r="XL52" s="17"/>
      <c r="XM52" s="17"/>
      <c r="XN52" s="17"/>
      <c r="XO52" s="17">
        <v>0</v>
      </c>
      <c r="XP52" s="17"/>
      <c r="XQ52" s="17"/>
      <c r="XR52" s="17"/>
      <c r="XS52" s="17">
        <v>0</v>
      </c>
      <c r="XT52" s="17">
        <v>16.7</v>
      </c>
      <c r="XU52" s="17">
        <v>17</v>
      </c>
      <c r="XV52" s="17">
        <v>14</v>
      </c>
      <c r="XW52" s="17">
        <v>2.7</v>
      </c>
      <c r="XX52" s="17"/>
      <c r="XY52" s="17"/>
      <c r="XZ52" s="17"/>
      <c r="YA52" s="17">
        <v>0</v>
      </c>
      <c r="YB52" s="17"/>
      <c r="YC52" s="17"/>
      <c r="YD52" s="17"/>
      <c r="YE52" s="17">
        <v>0</v>
      </c>
    </row>
    <row r="53" spans="1:655" ht="24" customHeight="1" x14ac:dyDescent="0.3">
      <c r="A53" s="1"/>
      <c r="B53" s="16" t="s">
        <v>87</v>
      </c>
      <c r="C53" s="16" t="s">
        <v>968</v>
      </c>
      <c r="D53" s="17">
        <v>103.8</v>
      </c>
      <c r="E53" s="17">
        <v>104</v>
      </c>
      <c r="F53" s="17">
        <v>104</v>
      </c>
      <c r="G53" s="17">
        <v>-0.2</v>
      </c>
      <c r="H53" s="17">
        <v>640.70000000000005</v>
      </c>
      <c r="I53" s="17">
        <v>646.79789000000005</v>
      </c>
      <c r="J53" s="17">
        <v>646.79789000000005</v>
      </c>
      <c r="K53" s="17">
        <v>-6.0978899999999996</v>
      </c>
      <c r="L53" s="17">
        <v>216.8</v>
      </c>
      <c r="M53" s="17">
        <v>211.44126</v>
      </c>
      <c r="N53" s="17">
        <v>211.44126</v>
      </c>
      <c r="O53" s="17">
        <v>5.3587400000000001</v>
      </c>
      <c r="P53" s="17"/>
      <c r="Q53" s="17"/>
      <c r="R53" s="17"/>
      <c r="S53" s="17">
        <v>0</v>
      </c>
      <c r="T53" s="17"/>
      <c r="U53" s="17"/>
      <c r="V53" s="17"/>
      <c r="W53" s="17">
        <v>0</v>
      </c>
      <c r="X53" s="17">
        <v>88.4</v>
      </c>
      <c r="Y53" s="17">
        <v>92.226339999999993</v>
      </c>
      <c r="Z53" s="17">
        <v>92.226339999999993</v>
      </c>
      <c r="AA53" s="17">
        <v>-3.8263400000000001</v>
      </c>
      <c r="AB53" s="17">
        <v>176.1</v>
      </c>
      <c r="AC53" s="17">
        <v>190</v>
      </c>
      <c r="AD53" s="17">
        <v>196.09834000000001</v>
      </c>
      <c r="AE53" s="17">
        <v>-19.998339999999999</v>
      </c>
      <c r="AF53" s="17"/>
      <c r="AG53" s="17"/>
      <c r="AH53" s="17"/>
      <c r="AI53" s="17">
        <v>0</v>
      </c>
      <c r="AJ53" s="17"/>
      <c r="AK53" s="17"/>
      <c r="AL53" s="17"/>
      <c r="AM53" s="17">
        <v>0</v>
      </c>
      <c r="AN53" s="17">
        <v>108.7</v>
      </c>
      <c r="AO53" s="17">
        <v>110</v>
      </c>
      <c r="AP53" s="17">
        <v>110.00005</v>
      </c>
      <c r="AQ53" s="17">
        <v>-1.3000499999999999</v>
      </c>
      <c r="AR53" s="17"/>
      <c r="AS53" s="17"/>
      <c r="AT53" s="17"/>
      <c r="AU53" s="17">
        <v>0</v>
      </c>
      <c r="AV53" s="17">
        <v>107.5</v>
      </c>
      <c r="AW53" s="17">
        <v>110</v>
      </c>
      <c r="AX53" s="17">
        <v>110.00005</v>
      </c>
      <c r="AY53" s="17">
        <v>-2.5000499999999999</v>
      </c>
      <c r="AZ53" s="17">
        <v>136.30000000000001</v>
      </c>
      <c r="BA53" s="17">
        <v>110</v>
      </c>
      <c r="BB53" s="17">
        <v>110.00005</v>
      </c>
      <c r="BC53" s="17">
        <v>26.299949999999999</v>
      </c>
      <c r="BD53" s="17">
        <v>213.7</v>
      </c>
      <c r="BE53" s="17">
        <v>204.87801999999999</v>
      </c>
      <c r="BF53" s="17">
        <v>204.87799999999999</v>
      </c>
      <c r="BG53" s="17">
        <v>8.8219999999999992</v>
      </c>
      <c r="BH53" s="17">
        <v>110.4</v>
      </c>
      <c r="BI53" s="17">
        <v>102.43901</v>
      </c>
      <c r="BJ53" s="17">
        <v>102.43899999999999</v>
      </c>
      <c r="BK53" s="17">
        <v>7.9610000000000003</v>
      </c>
      <c r="BL53" s="17">
        <v>443.4</v>
      </c>
      <c r="BM53" s="17">
        <v>559.46633999999995</v>
      </c>
      <c r="BN53" s="17">
        <v>568.29853000000003</v>
      </c>
      <c r="BO53" s="17">
        <v>-124.89852999999999</v>
      </c>
      <c r="BP53" s="17">
        <v>5.2</v>
      </c>
      <c r="BQ53" s="17">
        <v>5.4891500000000004</v>
      </c>
      <c r="BR53" s="17">
        <v>5.4891399999999999</v>
      </c>
      <c r="BS53" s="17">
        <v>-0.28914000000000001</v>
      </c>
      <c r="BT53" s="17"/>
      <c r="BU53" s="17"/>
      <c r="BV53" s="17"/>
      <c r="BW53" s="17">
        <v>0</v>
      </c>
      <c r="BX53" s="17"/>
      <c r="BY53" s="17"/>
      <c r="BZ53" s="17"/>
      <c r="CA53" s="17">
        <v>0</v>
      </c>
      <c r="CB53" s="17"/>
      <c r="CC53" s="17"/>
      <c r="CD53" s="17"/>
      <c r="CE53" s="17">
        <v>0</v>
      </c>
      <c r="CF53" s="17"/>
      <c r="CG53" s="17"/>
      <c r="CH53" s="17"/>
      <c r="CI53" s="17">
        <v>0</v>
      </c>
      <c r="CJ53" s="17">
        <v>165.2</v>
      </c>
      <c r="CK53" s="17">
        <v>164.70732000000001</v>
      </c>
      <c r="CL53" s="17">
        <v>164.70732000000001</v>
      </c>
      <c r="CM53" s="17">
        <v>0.49268000000000001</v>
      </c>
      <c r="CN53" s="17">
        <v>6.4</v>
      </c>
      <c r="CO53" s="17">
        <v>6.8335499999999998</v>
      </c>
      <c r="CP53" s="17">
        <v>5.1346499999999997</v>
      </c>
      <c r="CQ53" s="17">
        <v>1.26535</v>
      </c>
      <c r="CR53" s="17">
        <v>5.2</v>
      </c>
      <c r="CS53" s="17">
        <v>3.75102</v>
      </c>
      <c r="CT53" s="17">
        <v>2.8184800000000001</v>
      </c>
      <c r="CU53" s="17">
        <v>2.3815200000000001</v>
      </c>
      <c r="CV53" s="17"/>
      <c r="CW53" s="17"/>
      <c r="CX53" s="17">
        <v>0</v>
      </c>
      <c r="CY53" s="17">
        <v>0</v>
      </c>
      <c r="CZ53" s="17">
        <v>6.9</v>
      </c>
      <c r="DA53" s="17">
        <v>6.8787000000000003</v>
      </c>
      <c r="DB53" s="17">
        <v>6.8787000000000003</v>
      </c>
      <c r="DC53" s="17">
        <v>2.1299999999999999E-2</v>
      </c>
      <c r="DD53" s="17">
        <v>10.7</v>
      </c>
      <c r="DE53" s="17">
        <v>12.260400000000001</v>
      </c>
      <c r="DF53" s="17">
        <v>14.992190000000001</v>
      </c>
      <c r="DG53" s="17">
        <v>-4.2921899999999997</v>
      </c>
      <c r="DH53" s="17">
        <v>64.400000000000006</v>
      </c>
      <c r="DI53" s="17">
        <v>49.473869999999998</v>
      </c>
      <c r="DJ53" s="17">
        <v>25.314990000000002</v>
      </c>
      <c r="DK53" s="17">
        <v>39.085009999999997</v>
      </c>
      <c r="DL53" s="17"/>
      <c r="DM53" s="17"/>
      <c r="DN53" s="17"/>
      <c r="DO53" s="17">
        <v>0</v>
      </c>
      <c r="DP53" s="17"/>
      <c r="DQ53" s="17"/>
      <c r="DR53" s="17"/>
      <c r="DS53" s="17">
        <v>0</v>
      </c>
      <c r="DT53" s="17"/>
      <c r="DU53" s="17"/>
      <c r="DV53" s="17"/>
      <c r="DW53" s="17">
        <v>0</v>
      </c>
      <c r="DX53" s="17"/>
      <c r="DY53" s="17"/>
      <c r="DZ53" s="17"/>
      <c r="EA53" s="17">
        <v>0</v>
      </c>
      <c r="EB53" s="17">
        <v>109.8</v>
      </c>
      <c r="EC53" s="17">
        <v>111</v>
      </c>
      <c r="ED53" s="17">
        <v>112.90536</v>
      </c>
      <c r="EE53" s="17">
        <v>-3.1053600000000001</v>
      </c>
      <c r="EF53" s="17">
        <v>134</v>
      </c>
      <c r="EG53" s="17">
        <v>131.31390999999999</v>
      </c>
      <c r="EH53" s="17">
        <v>221.30108000000001</v>
      </c>
      <c r="EI53" s="17">
        <v>-87.301079999999999</v>
      </c>
      <c r="EJ53" s="17"/>
      <c r="EK53" s="17"/>
      <c r="EL53" s="17"/>
      <c r="EM53" s="17">
        <v>0</v>
      </c>
      <c r="EN53" s="17"/>
      <c r="EO53" s="17"/>
      <c r="EP53" s="17"/>
      <c r="EQ53" s="17">
        <v>0</v>
      </c>
      <c r="ER53" s="17"/>
      <c r="ES53" s="17"/>
      <c r="ET53" s="17"/>
      <c r="EU53" s="17">
        <v>0</v>
      </c>
      <c r="EV53" s="17">
        <v>6.5</v>
      </c>
      <c r="EW53" s="17">
        <v>6.39</v>
      </c>
      <c r="EX53" s="17">
        <v>6.39</v>
      </c>
      <c r="EY53" s="17">
        <v>0.11</v>
      </c>
      <c r="EZ53" s="17">
        <v>228.7</v>
      </c>
      <c r="FA53" s="17">
        <v>229.30732</v>
      </c>
      <c r="FB53" s="17">
        <v>229.30732</v>
      </c>
      <c r="FC53" s="17">
        <v>-0.60731999999999997</v>
      </c>
      <c r="FD53" s="17">
        <v>58</v>
      </c>
      <c r="FE53" s="17">
        <v>61.005040000000001</v>
      </c>
      <c r="FF53" s="17">
        <v>61.005040000000001</v>
      </c>
      <c r="FG53" s="17">
        <v>-3.0050400000000002</v>
      </c>
      <c r="FH53" s="17">
        <v>148.5</v>
      </c>
      <c r="FI53" s="17">
        <v>151.16677000000001</v>
      </c>
      <c r="FJ53" s="17">
        <v>133.81639000000001</v>
      </c>
      <c r="FK53" s="17">
        <v>14.68361</v>
      </c>
      <c r="FL53" s="17">
        <v>30.9</v>
      </c>
      <c r="FM53" s="17">
        <v>30.165790000000001</v>
      </c>
      <c r="FN53" s="17">
        <v>30.165790000000001</v>
      </c>
      <c r="FO53" s="17">
        <v>0.73421000000000003</v>
      </c>
      <c r="FP53" s="17">
        <v>18.5</v>
      </c>
      <c r="FQ53" s="17">
        <v>19.28585</v>
      </c>
      <c r="FR53" s="17">
        <v>19.28585</v>
      </c>
      <c r="FS53" s="17">
        <v>-0.78585000000000005</v>
      </c>
      <c r="FT53" s="17">
        <v>19.7</v>
      </c>
      <c r="FU53" s="17">
        <v>20</v>
      </c>
      <c r="FV53" s="17">
        <v>19.317070000000001</v>
      </c>
      <c r="FW53" s="17">
        <v>0.38292999999999999</v>
      </c>
      <c r="FX53" s="17">
        <v>87.1</v>
      </c>
      <c r="FY53" s="17">
        <v>87.657560000000004</v>
      </c>
      <c r="FZ53" s="17">
        <v>87.657560000000004</v>
      </c>
      <c r="GA53" s="17">
        <v>-0.55755999999999994</v>
      </c>
      <c r="GB53" s="17">
        <v>178.92347000000001</v>
      </c>
      <c r="GC53" s="17">
        <v>181.66672</v>
      </c>
      <c r="GD53" s="17">
        <v>174.35592</v>
      </c>
      <c r="GE53" s="17">
        <v>4.5675499999999998</v>
      </c>
      <c r="GF53" s="17">
        <v>180.21324999999999</v>
      </c>
      <c r="GG53" s="17">
        <v>181.66672</v>
      </c>
      <c r="GH53" s="17">
        <v>174.35592</v>
      </c>
      <c r="GI53" s="17">
        <v>5.8573300000000001</v>
      </c>
      <c r="GJ53" s="17">
        <v>182.96261999999999</v>
      </c>
      <c r="GK53" s="17">
        <v>181.66672</v>
      </c>
      <c r="GL53" s="17">
        <v>174.35592</v>
      </c>
      <c r="GM53" s="17">
        <v>8.6067</v>
      </c>
      <c r="GN53" s="17">
        <v>108.8</v>
      </c>
      <c r="GO53" s="17">
        <v>110.91316999999999</v>
      </c>
      <c r="GP53" s="17">
        <v>110.91316999999999</v>
      </c>
      <c r="GQ53" s="17">
        <v>-2.1131700000000002</v>
      </c>
      <c r="GR53" s="17">
        <v>8.1</v>
      </c>
      <c r="GS53" s="17">
        <v>8</v>
      </c>
      <c r="GT53" s="17">
        <v>9.09</v>
      </c>
      <c r="GU53" s="17">
        <v>-0.99</v>
      </c>
      <c r="GV53" s="17">
        <v>3.5</v>
      </c>
      <c r="GW53" s="17">
        <v>3.0634600000000001</v>
      </c>
      <c r="GX53" s="17">
        <v>6.6261000000000001</v>
      </c>
      <c r="GY53" s="17">
        <v>-3.1261000000000001</v>
      </c>
      <c r="GZ53" s="17">
        <v>43.4</v>
      </c>
      <c r="HA53" s="17">
        <v>47.26634</v>
      </c>
      <c r="HB53" s="17">
        <v>34.146320000000003</v>
      </c>
      <c r="HC53" s="17">
        <v>9.2536799999999992</v>
      </c>
      <c r="HD53" s="17">
        <v>17.899999999999999</v>
      </c>
      <c r="HE53" s="17">
        <v>17.99606</v>
      </c>
      <c r="HF53" s="17">
        <v>13.00803</v>
      </c>
      <c r="HG53" s="17">
        <v>4.8919699999999997</v>
      </c>
      <c r="HH53" s="17">
        <v>3.8</v>
      </c>
      <c r="HI53" s="17"/>
      <c r="HJ53" s="17">
        <v>3.8872599999999999</v>
      </c>
      <c r="HK53" s="17">
        <v>-8.7260000000000004E-2</v>
      </c>
      <c r="HL53" s="17">
        <v>23.2</v>
      </c>
      <c r="HM53" s="17">
        <v>25.0092</v>
      </c>
      <c r="HN53" s="17">
        <v>25.0092</v>
      </c>
      <c r="HO53" s="17">
        <v>-1.8091999999999999</v>
      </c>
      <c r="HP53" s="17">
        <v>75.599999999999994</v>
      </c>
      <c r="HQ53" s="17">
        <v>169</v>
      </c>
      <c r="HR53" s="17">
        <v>122.07315</v>
      </c>
      <c r="HS53" s="17">
        <v>-46.473149999999997</v>
      </c>
      <c r="HT53" s="17"/>
      <c r="HU53" s="17"/>
      <c r="HV53" s="17"/>
      <c r="HW53" s="17">
        <v>0</v>
      </c>
      <c r="HX53" s="17"/>
      <c r="HY53" s="17"/>
      <c r="HZ53" s="17"/>
      <c r="IA53" s="17">
        <v>0</v>
      </c>
      <c r="IB53" s="17"/>
      <c r="IC53" s="17"/>
      <c r="ID53" s="17"/>
      <c r="IE53" s="17">
        <v>0</v>
      </c>
      <c r="IF53" s="17">
        <v>25.9</v>
      </c>
      <c r="IG53" s="17">
        <v>26</v>
      </c>
      <c r="IH53" s="17"/>
      <c r="II53" s="17">
        <v>25.9</v>
      </c>
      <c r="IJ53" s="17"/>
      <c r="IK53" s="17"/>
      <c r="IL53" s="17"/>
      <c r="IM53" s="17">
        <v>0</v>
      </c>
      <c r="IN53" s="17"/>
      <c r="IO53" s="17"/>
      <c r="IP53" s="17">
        <v>48.416469999999997</v>
      </c>
      <c r="IQ53" s="17">
        <v>-48.416469999999997</v>
      </c>
      <c r="IR53" s="17"/>
      <c r="IS53" s="17"/>
      <c r="IT53" s="17"/>
      <c r="IU53" s="17">
        <v>0</v>
      </c>
      <c r="IV53" s="17"/>
      <c r="IW53" s="17"/>
      <c r="IX53" s="17"/>
      <c r="IY53" s="17">
        <v>0</v>
      </c>
      <c r="IZ53" s="17"/>
      <c r="JA53" s="17"/>
      <c r="JB53" s="17"/>
      <c r="JC53" s="17">
        <v>0</v>
      </c>
      <c r="JD53" s="17">
        <v>85</v>
      </c>
      <c r="JE53" s="17">
        <v>86.999989999999997</v>
      </c>
      <c r="JF53" s="17">
        <v>88.815600000000003</v>
      </c>
      <c r="JG53" s="17">
        <v>-3.8155999999999999</v>
      </c>
      <c r="JH53" s="17">
        <v>85.3</v>
      </c>
      <c r="JI53" s="17">
        <v>30</v>
      </c>
      <c r="JJ53" s="17">
        <v>40</v>
      </c>
      <c r="JK53" s="17">
        <v>45.3</v>
      </c>
      <c r="JL53" s="17">
        <v>176.7</v>
      </c>
      <c r="JM53" s="17">
        <v>179.87925999999999</v>
      </c>
      <c r="JN53" s="17">
        <v>179.87925000000001</v>
      </c>
      <c r="JO53" s="17">
        <v>-3.1792500000000001</v>
      </c>
      <c r="JP53" s="17">
        <v>200</v>
      </c>
      <c r="JQ53" s="17">
        <v>179.87925999999999</v>
      </c>
      <c r="JR53" s="17">
        <v>179.87925000000001</v>
      </c>
      <c r="JS53" s="17">
        <v>20.120750000000001</v>
      </c>
      <c r="JT53" s="17">
        <v>179.4</v>
      </c>
      <c r="JU53" s="17">
        <v>179.87925999999999</v>
      </c>
      <c r="JV53" s="17">
        <v>179.87925000000001</v>
      </c>
      <c r="JW53" s="17">
        <v>-0.47925000000000001</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3.99</v>
      </c>
      <c r="LE53" s="17">
        <v>3.9931199999999998</v>
      </c>
      <c r="LF53" s="17">
        <v>3.9931199999999998</v>
      </c>
      <c r="LG53" s="17">
        <v>-3.1199999999999999E-3</v>
      </c>
      <c r="LH53" s="17">
        <v>128.30000000000001</v>
      </c>
      <c r="LI53" s="17">
        <v>137.15547000000001</v>
      </c>
      <c r="LJ53" s="17">
        <v>107.39408</v>
      </c>
      <c r="LK53" s="17">
        <v>20.905919999999998</v>
      </c>
      <c r="LL53" s="17">
        <v>108.5</v>
      </c>
      <c r="LM53" s="17">
        <v>125.87508</v>
      </c>
      <c r="LN53" s="17">
        <v>125.87508</v>
      </c>
      <c r="LO53" s="17">
        <v>-17.375080000000001</v>
      </c>
      <c r="LP53" s="17">
        <v>62.2</v>
      </c>
      <c r="LQ53" s="17">
        <v>67.461460000000002</v>
      </c>
      <c r="LR53" s="17">
        <v>67.461460000000002</v>
      </c>
      <c r="LS53" s="17">
        <v>-5.2614599999999996</v>
      </c>
      <c r="LT53" s="17">
        <v>77.8</v>
      </c>
      <c r="LU53" s="17">
        <v>78.567999999999998</v>
      </c>
      <c r="LV53" s="17">
        <v>78.567989999999995</v>
      </c>
      <c r="LW53" s="17">
        <v>-0.76798999999999995</v>
      </c>
      <c r="LX53" s="17">
        <v>29.5</v>
      </c>
      <c r="LY53" s="17">
        <v>30.097560000000001</v>
      </c>
      <c r="LZ53" s="17">
        <v>30.097560000000001</v>
      </c>
      <c r="MA53" s="17">
        <v>-0.59755999999999998</v>
      </c>
      <c r="MB53" s="17"/>
      <c r="MC53" s="17"/>
      <c r="MD53" s="17"/>
      <c r="ME53" s="17">
        <v>0</v>
      </c>
      <c r="MF53" s="17"/>
      <c r="MG53" s="17"/>
      <c r="MH53" s="17"/>
      <c r="MI53" s="17">
        <v>0</v>
      </c>
      <c r="MJ53" s="17"/>
      <c r="MK53" s="17"/>
      <c r="ML53" s="17"/>
      <c r="MM53" s="17">
        <v>0</v>
      </c>
      <c r="MN53" s="17">
        <v>102.5</v>
      </c>
      <c r="MO53" s="17">
        <v>146.66612000000001</v>
      </c>
      <c r="MP53" s="17">
        <v>149.774</v>
      </c>
      <c r="MQ53" s="17">
        <v>-47.274000000000001</v>
      </c>
      <c r="MR53" s="17">
        <v>103</v>
      </c>
      <c r="MS53" s="17">
        <v>146.66612000000001</v>
      </c>
      <c r="MT53" s="17">
        <v>149.774</v>
      </c>
      <c r="MU53" s="17">
        <v>-46.774000000000001</v>
      </c>
      <c r="MV53" s="17">
        <v>122</v>
      </c>
      <c r="MW53" s="17">
        <v>146.66612000000001</v>
      </c>
      <c r="MX53" s="17">
        <v>149.774</v>
      </c>
      <c r="MY53" s="17">
        <v>-27.774000000000001</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v>0</v>
      </c>
      <c r="OE53" s="17">
        <v>0</v>
      </c>
      <c r="OF53" s="17">
        <v>44.9</v>
      </c>
      <c r="OG53" s="17">
        <v>39.299999999999997</v>
      </c>
      <c r="OH53" s="17">
        <v>94.966999999999999</v>
      </c>
      <c r="OI53" s="17">
        <v>-50.067</v>
      </c>
      <c r="OJ53" s="17">
        <v>0</v>
      </c>
      <c r="OK53" s="17"/>
      <c r="OL53" s="17">
        <v>0</v>
      </c>
      <c r="OM53" s="17">
        <v>0</v>
      </c>
      <c r="ON53" s="17">
        <v>12</v>
      </c>
      <c r="OO53" s="17">
        <v>13.4</v>
      </c>
      <c r="OP53" s="17">
        <v>11.983000000000001</v>
      </c>
      <c r="OQ53" s="17">
        <v>1.7000000000000001E-2</v>
      </c>
      <c r="OR53" s="17">
        <v>0</v>
      </c>
      <c r="OS53" s="17">
        <v>0.5</v>
      </c>
      <c r="OT53" s="17">
        <v>0.5</v>
      </c>
      <c r="OU53" s="17">
        <v>-0.5</v>
      </c>
      <c r="OV53" s="17">
        <v>19.8</v>
      </c>
      <c r="OW53" s="17">
        <v>10</v>
      </c>
      <c r="OX53" s="17">
        <v>17.560970000000001</v>
      </c>
      <c r="OY53" s="17">
        <v>2.2390300000000001</v>
      </c>
      <c r="OZ53" s="17">
        <v>9.9</v>
      </c>
      <c r="PA53" s="17">
        <v>9.9830000000000005</v>
      </c>
      <c r="PB53" s="17">
        <v>9.9830000000000005</v>
      </c>
      <c r="PC53" s="17">
        <v>-8.3000000000000004E-2</v>
      </c>
      <c r="PD53" s="17">
        <v>5.4</v>
      </c>
      <c r="PE53" s="17">
        <v>5.67</v>
      </c>
      <c r="PF53" s="17">
        <v>5.67</v>
      </c>
      <c r="PG53" s="17">
        <v>-0.27</v>
      </c>
      <c r="PH53" s="17">
        <v>1.1000000000000001</v>
      </c>
      <c r="PI53" s="17">
        <v>1.23</v>
      </c>
      <c r="PJ53" s="17">
        <v>1.23</v>
      </c>
      <c r="PK53" s="17">
        <v>-0.13</v>
      </c>
      <c r="PL53" s="17">
        <v>3.2</v>
      </c>
      <c r="PM53" s="17">
        <v>3</v>
      </c>
      <c r="PN53" s="17"/>
      <c r="PO53" s="17">
        <v>3.2</v>
      </c>
      <c r="PP53" s="17">
        <v>4.5999999999999996</v>
      </c>
      <c r="PQ53" s="17">
        <v>4.5</v>
      </c>
      <c r="PR53" s="17">
        <v>4.5</v>
      </c>
      <c r="PS53" s="17">
        <v>0.1</v>
      </c>
      <c r="PT53" s="17"/>
      <c r="PU53" s="17"/>
      <c r="PV53" s="17"/>
      <c r="PW53" s="17">
        <v>0</v>
      </c>
      <c r="PX53" s="17">
        <v>20</v>
      </c>
      <c r="PY53" s="17">
        <v>19.5122</v>
      </c>
      <c r="PZ53" s="17">
        <v>19.51219</v>
      </c>
      <c r="QA53" s="17">
        <v>0.48781000000000002</v>
      </c>
      <c r="QB53" s="17">
        <v>19.2</v>
      </c>
      <c r="QC53" s="17">
        <v>19</v>
      </c>
      <c r="QD53" s="17">
        <v>18.2439</v>
      </c>
      <c r="QE53" s="17">
        <v>0.95609999999999995</v>
      </c>
      <c r="QF53" s="17">
        <v>0</v>
      </c>
      <c r="QG53" s="17"/>
      <c r="QH53" s="17">
        <v>0</v>
      </c>
      <c r="QI53" s="17">
        <v>0</v>
      </c>
      <c r="QJ53" s="17">
        <v>18.600000000000001</v>
      </c>
      <c r="QK53" s="17">
        <v>19</v>
      </c>
      <c r="QL53" s="17">
        <v>18.048780000000001</v>
      </c>
      <c r="QM53" s="17">
        <v>0.55122000000000004</v>
      </c>
      <c r="QN53" s="17">
        <v>0</v>
      </c>
      <c r="QO53" s="17"/>
      <c r="QP53" s="17">
        <v>0</v>
      </c>
      <c r="QQ53" s="17">
        <v>0</v>
      </c>
      <c r="QR53" s="17">
        <v>0</v>
      </c>
      <c r="QS53" s="17"/>
      <c r="QT53" s="17">
        <v>0</v>
      </c>
      <c r="QU53" s="17">
        <v>0</v>
      </c>
      <c r="QV53" s="17">
        <v>8</v>
      </c>
      <c r="QW53" s="17">
        <v>17.8</v>
      </c>
      <c r="QX53" s="17">
        <v>21.300999999999998</v>
      </c>
      <c r="QY53" s="17">
        <v>-13.301</v>
      </c>
      <c r="QZ53" s="17">
        <v>28.3</v>
      </c>
      <c r="RA53" s="17">
        <v>45.5</v>
      </c>
      <c r="RB53" s="17">
        <v>61.984000000000002</v>
      </c>
      <c r="RC53" s="17">
        <v>-33.683999999999997</v>
      </c>
      <c r="RD53" s="17">
        <v>4.5</v>
      </c>
      <c r="RE53" s="17">
        <v>5</v>
      </c>
      <c r="RF53" s="17">
        <v>4.2</v>
      </c>
      <c r="RG53" s="17">
        <v>0.3</v>
      </c>
      <c r="RH53" s="17">
        <v>1.1000000000000001</v>
      </c>
      <c r="RI53" s="17">
        <v>1.2</v>
      </c>
      <c r="RJ53" s="17">
        <v>1.2</v>
      </c>
      <c r="RK53" s="17">
        <v>-0.1</v>
      </c>
      <c r="RL53" s="17">
        <v>2.2000000000000002</v>
      </c>
      <c r="RM53" s="17">
        <v>1.2</v>
      </c>
      <c r="RN53" s="17">
        <v>1.2</v>
      </c>
      <c r="RO53" s="17">
        <v>1</v>
      </c>
      <c r="RP53" s="17">
        <v>3.1</v>
      </c>
      <c r="RQ53" s="17">
        <v>2.8</v>
      </c>
      <c r="RR53" s="17">
        <v>2.8</v>
      </c>
      <c r="RS53" s="17">
        <v>0.3</v>
      </c>
      <c r="RT53" s="17">
        <v>0</v>
      </c>
      <c r="RU53" s="17"/>
      <c r="RV53" s="17">
        <v>0</v>
      </c>
      <c r="RW53" s="17">
        <v>0</v>
      </c>
      <c r="RX53" s="17">
        <v>3.2</v>
      </c>
      <c r="RY53" s="17">
        <v>3</v>
      </c>
      <c r="RZ53" s="17">
        <v>3</v>
      </c>
      <c r="SA53" s="17">
        <v>0.2</v>
      </c>
      <c r="SB53" s="17">
        <v>11.1</v>
      </c>
      <c r="SC53" s="17">
        <v>14.001950000000001</v>
      </c>
      <c r="SD53" s="17">
        <v>0</v>
      </c>
      <c r="SE53" s="17">
        <v>11.1</v>
      </c>
      <c r="SF53" s="17">
        <v>2</v>
      </c>
      <c r="SG53" s="17">
        <v>2</v>
      </c>
      <c r="SH53" s="17">
        <v>2</v>
      </c>
      <c r="SI53" s="17">
        <v>0</v>
      </c>
      <c r="SJ53" s="17">
        <v>0.4</v>
      </c>
      <c r="SK53" s="17">
        <v>0.4</v>
      </c>
      <c r="SL53" s="17">
        <v>0.7</v>
      </c>
      <c r="SM53" s="17">
        <v>-0.3</v>
      </c>
      <c r="SN53" s="17">
        <v>11.6</v>
      </c>
      <c r="SO53" s="17">
        <v>11.707319999999999</v>
      </c>
      <c r="SP53" s="17">
        <v>11.707319999999999</v>
      </c>
      <c r="SQ53" s="17">
        <v>-0.10732</v>
      </c>
      <c r="SR53" s="17">
        <v>6.1</v>
      </c>
      <c r="SS53" s="17">
        <v>6.4</v>
      </c>
      <c r="ST53" s="17">
        <v>6.4</v>
      </c>
      <c r="SU53" s="17">
        <v>-0.3</v>
      </c>
      <c r="SV53" s="17">
        <v>9.1</v>
      </c>
      <c r="SW53" s="17">
        <v>8</v>
      </c>
      <c r="SX53" s="17">
        <v>8</v>
      </c>
      <c r="SY53" s="17">
        <v>1.1000000000000001</v>
      </c>
      <c r="SZ53" s="17">
        <v>13.4</v>
      </c>
      <c r="TA53" s="17">
        <v>11.707319999999999</v>
      </c>
      <c r="TB53" s="17">
        <v>11.707319999999999</v>
      </c>
      <c r="TC53" s="17">
        <v>1.69268</v>
      </c>
      <c r="TD53" s="17">
        <v>20</v>
      </c>
      <c r="TE53" s="17">
        <v>20</v>
      </c>
      <c r="TF53" s="17">
        <v>19.317070000000001</v>
      </c>
      <c r="TG53" s="17">
        <v>0.68293000000000004</v>
      </c>
      <c r="TH53" s="17">
        <v>22.8</v>
      </c>
      <c r="TI53" s="17">
        <v>10.199999999999999</v>
      </c>
      <c r="TJ53" s="17">
        <v>11.958</v>
      </c>
      <c r="TK53" s="17">
        <v>10.842000000000001</v>
      </c>
      <c r="TL53" s="17">
        <v>28.9</v>
      </c>
      <c r="TM53" s="17">
        <v>35.29</v>
      </c>
      <c r="TN53" s="17">
        <v>30.29</v>
      </c>
      <c r="TO53" s="17">
        <v>-1.39</v>
      </c>
      <c r="TP53" s="17">
        <v>0</v>
      </c>
      <c r="TQ53" s="17"/>
      <c r="TR53" s="17">
        <v>0</v>
      </c>
      <c r="TS53" s="17">
        <v>0</v>
      </c>
      <c r="TT53" s="17">
        <v>0</v>
      </c>
      <c r="TU53" s="17">
        <v>51.470970000000001</v>
      </c>
      <c r="TV53" s="17">
        <v>47.89</v>
      </c>
      <c r="TW53" s="17">
        <v>-47.89</v>
      </c>
      <c r="TX53" s="17">
        <v>68.2</v>
      </c>
      <c r="TY53" s="17">
        <v>63.551650000000002</v>
      </c>
      <c r="TZ53" s="17">
        <v>63.402999999999999</v>
      </c>
      <c r="UA53" s="17">
        <v>4.7969999999999997</v>
      </c>
      <c r="UB53" s="17">
        <v>0</v>
      </c>
      <c r="UC53" s="17">
        <v>2.1</v>
      </c>
      <c r="UD53" s="17">
        <v>5.5860000000000003</v>
      </c>
      <c r="UE53" s="17">
        <v>-5.5860000000000003</v>
      </c>
      <c r="UF53" s="17">
        <v>2</v>
      </c>
      <c r="UG53" s="17">
        <v>3.4</v>
      </c>
      <c r="UH53" s="17">
        <v>3.4</v>
      </c>
      <c r="UI53" s="17">
        <v>-1.4</v>
      </c>
      <c r="UJ53" s="17"/>
      <c r="UK53" s="17"/>
      <c r="UL53" s="17">
        <v>11.707319999999999</v>
      </c>
      <c r="UM53" s="17">
        <v>-11.707319999999999</v>
      </c>
      <c r="UN53" s="17">
        <v>3.9877099999999999</v>
      </c>
      <c r="UO53" s="17">
        <v>4</v>
      </c>
      <c r="UP53" s="17">
        <v>4</v>
      </c>
      <c r="UQ53" s="17">
        <v>-1.2290000000000001E-2</v>
      </c>
      <c r="UR53" s="17">
        <v>8</v>
      </c>
      <c r="US53" s="17">
        <v>8</v>
      </c>
      <c r="UT53" s="17">
        <v>8</v>
      </c>
      <c r="UU53" s="17">
        <v>0</v>
      </c>
      <c r="UV53" s="17">
        <v>14.2</v>
      </c>
      <c r="UW53" s="17">
        <v>14</v>
      </c>
      <c r="UX53" s="17">
        <v>12.682930000000001</v>
      </c>
      <c r="UY53" s="17">
        <v>1.5170699999999999</v>
      </c>
      <c r="UZ53" s="17">
        <v>15.1</v>
      </c>
      <c r="VA53" s="17">
        <v>15</v>
      </c>
      <c r="VB53" s="17">
        <v>12.682930000000001</v>
      </c>
      <c r="VC53" s="17">
        <v>2.4170699999999998</v>
      </c>
      <c r="VD53" s="17">
        <v>14.8</v>
      </c>
      <c r="VE53" s="17">
        <v>15</v>
      </c>
      <c r="VF53" s="17">
        <v>11.707319999999999</v>
      </c>
      <c r="VG53" s="17">
        <v>3.0926800000000001</v>
      </c>
      <c r="VH53" s="17">
        <v>8.3000000000000007</v>
      </c>
      <c r="VI53" s="17">
        <v>9.3000000000000007</v>
      </c>
      <c r="VJ53" s="17">
        <v>8.3309999999999995</v>
      </c>
      <c r="VK53" s="17">
        <v>-3.1E-2</v>
      </c>
      <c r="VL53" s="17">
        <v>0</v>
      </c>
      <c r="VM53" s="17"/>
      <c r="VN53" s="17">
        <v>0</v>
      </c>
      <c r="VO53" s="17">
        <v>0</v>
      </c>
      <c r="VP53" s="17">
        <v>0</v>
      </c>
      <c r="VQ53" s="17"/>
      <c r="VR53" s="17">
        <v>0</v>
      </c>
      <c r="VS53" s="17">
        <v>0</v>
      </c>
      <c r="VT53" s="17">
        <v>0</v>
      </c>
      <c r="VU53" s="17"/>
      <c r="VV53" s="17">
        <v>0</v>
      </c>
      <c r="VW53" s="17">
        <v>0</v>
      </c>
      <c r="VX53" s="17">
        <v>0.6</v>
      </c>
      <c r="VY53" s="17">
        <v>0.6</v>
      </c>
      <c r="VZ53" s="17">
        <v>0.6</v>
      </c>
      <c r="WA53" s="17">
        <v>0</v>
      </c>
      <c r="WB53" s="17">
        <v>32.299999999999997</v>
      </c>
      <c r="WC53" s="17">
        <v>44.5</v>
      </c>
      <c r="WD53" s="17">
        <v>76.081999999999994</v>
      </c>
      <c r="WE53" s="17">
        <v>-43.781999999999996</v>
      </c>
      <c r="WF53" s="17">
        <v>32.799999999999997</v>
      </c>
      <c r="WG53" s="17">
        <v>32</v>
      </c>
      <c r="WH53" s="17">
        <v>54.511000000000003</v>
      </c>
      <c r="WI53" s="17">
        <v>-21.710999999999999</v>
      </c>
      <c r="WJ53" s="17">
        <v>0</v>
      </c>
      <c r="WK53" s="17"/>
      <c r="WL53" s="17">
        <v>0</v>
      </c>
      <c r="WM53" s="17">
        <v>0</v>
      </c>
      <c r="WN53" s="17">
        <v>0</v>
      </c>
      <c r="WO53" s="17"/>
      <c r="WP53" s="17">
        <v>0</v>
      </c>
      <c r="WQ53" s="17">
        <v>0</v>
      </c>
      <c r="WR53" s="17">
        <v>9.8000000000000007</v>
      </c>
      <c r="WS53" s="17">
        <v>9.6</v>
      </c>
      <c r="WT53" s="17">
        <v>9.6</v>
      </c>
      <c r="WU53" s="17">
        <v>0.2</v>
      </c>
      <c r="WV53" s="17">
        <v>20</v>
      </c>
      <c r="WW53" s="17">
        <v>20</v>
      </c>
      <c r="WX53" s="17">
        <v>19.317070000000001</v>
      </c>
      <c r="WY53" s="17">
        <v>0.68293000000000004</v>
      </c>
      <c r="WZ53" s="17">
        <v>9.5</v>
      </c>
      <c r="XA53" s="17">
        <v>10</v>
      </c>
      <c r="XB53" s="17">
        <v>10.7</v>
      </c>
      <c r="XC53" s="17">
        <v>-1.2</v>
      </c>
      <c r="XD53" s="17">
        <v>43.5</v>
      </c>
      <c r="XE53" s="17">
        <v>44</v>
      </c>
      <c r="XF53" s="17">
        <v>40</v>
      </c>
      <c r="XG53" s="17">
        <v>3.5</v>
      </c>
      <c r="XH53" s="17">
        <v>10.9</v>
      </c>
      <c r="XI53" s="17">
        <v>11</v>
      </c>
      <c r="XJ53" s="17">
        <v>10</v>
      </c>
      <c r="XK53" s="17">
        <v>0.9</v>
      </c>
      <c r="XL53" s="17"/>
      <c r="XM53" s="17"/>
      <c r="XN53" s="17"/>
      <c r="XO53" s="17">
        <v>0</v>
      </c>
      <c r="XP53" s="17"/>
      <c r="XQ53" s="17"/>
      <c r="XR53" s="17"/>
      <c r="XS53" s="17">
        <v>0</v>
      </c>
      <c r="XT53" s="17">
        <v>17</v>
      </c>
      <c r="XU53" s="17">
        <v>17</v>
      </c>
      <c r="XV53" s="17">
        <v>14</v>
      </c>
      <c r="XW53" s="17">
        <v>3</v>
      </c>
      <c r="XX53" s="17"/>
      <c r="XY53" s="17"/>
      <c r="XZ53" s="17"/>
      <c r="YA53" s="17">
        <v>0</v>
      </c>
      <c r="YB53" s="17"/>
      <c r="YC53" s="17"/>
      <c r="YD53" s="17"/>
      <c r="YE53" s="17">
        <v>0</v>
      </c>
    </row>
    <row r="54" spans="1:655" ht="24" customHeight="1" x14ac:dyDescent="0.3">
      <c r="A54" s="1"/>
      <c r="B54" s="16" t="s">
        <v>87</v>
      </c>
      <c r="C54" s="16" t="s">
        <v>969</v>
      </c>
      <c r="D54" s="17">
        <v>103.6</v>
      </c>
      <c r="E54" s="17">
        <v>104</v>
      </c>
      <c r="F54" s="17">
        <v>104</v>
      </c>
      <c r="G54" s="17">
        <v>-0.4</v>
      </c>
      <c r="H54" s="17">
        <v>647.6</v>
      </c>
      <c r="I54" s="17">
        <v>646.79789000000005</v>
      </c>
      <c r="J54" s="17">
        <v>646.79789000000005</v>
      </c>
      <c r="K54" s="17">
        <v>0.80210999999999999</v>
      </c>
      <c r="L54" s="17">
        <v>216.8</v>
      </c>
      <c r="M54" s="17">
        <v>211.44126</v>
      </c>
      <c r="N54" s="17">
        <v>211.44126</v>
      </c>
      <c r="O54" s="17">
        <v>5.3587400000000001</v>
      </c>
      <c r="P54" s="17"/>
      <c r="Q54" s="17"/>
      <c r="R54" s="17"/>
      <c r="S54" s="17">
        <v>0</v>
      </c>
      <c r="T54" s="17"/>
      <c r="U54" s="17"/>
      <c r="V54" s="17"/>
      <c r="W54" s="17">
        <v>0</v>
      </c>
      <c r="X54" s="17">
        <v>90.7</v>
      </c>
      <c r="Y54" s="17">
        <v>92.226339999999993</v>
      </c>
      <c r="Z54" s="17">
        <v>92.226339999999993</v>
      </c>
      <c r="AA54" s="17">
        <v>-1.52634</v>
      </c>
      <c r="AB54" s="17">
        <v>178.8</v>
      </c>
      <c r="AC54" s="17">
        <v>190</v>
      </c>
      <c r="AD54" s="17">
        <v>196.09834000000001</v>
      </c>
      <c r="AE54" s="17">
        <v>-17.29834</v>
      </c>
      <c r="AF54" s="17"/>
      <c r="AG54" s="17"/>
      <c r="AH54" s="17"/>
      <c r="AI54" s="17">
        <v>0</v>
      </c>
      <c r="AJ54" s="17"/>
      <c r="AK54" s="17"/>
      <c r="AL54" s="17"/>
      <c r="AM54" s="17">
        <v>0</v>
      </c>
      <c r="AN54" s="17">
        <v>108.4</v>
      </c>
      <c r="AO54" s="17">
        <v>110</v>
      </c>
      <c r="AP54" s="17">
        <v>110.00002000000001</v>
      </c>
      <c r="AQ54" s="17">
        <v>-1.60002</v>
      </c>
      <c r="AR54" s="17"/>
      <c r="AS54" s="17"/>
      <c r="AT54" s="17"/>
      <c r="AU54" s="17">
        <v>0</v>
      </c>
      <c r="AV54" s="17">
        <v>106.7</v>
      </c>
      <c r="AW54" s="17">
        <v>110</v>
      </c>
      <c r="AX54" s="17">
        <v>110.00002000000001</v>
      </c>
      <c r="AY54" s="17">
        <v>-3.30002</v>
      </c>
      <c r="AZ54" s="17">
        <v>135.9</v>
      </c>
      <c r="BA54" s="17">
        <v>110</v>
      </c>
      <c r="BB54" s="17">
        <v>110.00002000000001</v>
      </c>
      <c r="BC54" s="17">
        <v>25.899979999999999</v>
      </c>
      <c r="BD54" s="17">
        <v>126.3</v>
      </c>
      <c r="BE54" s="17">
        <v>204.87801999999999</v>
      </c>
      <c r="BF54" s="17">
        <v>204.87797</v>
      </c>
      <c r="BG54" s="17">
        <v>-78.577969999999993</v>
      </c>
      <c r="BH54" s="17">
        <v>79.900000000000006</v>
      </c>
      <c r="BI54" s="17">
        <v>102.43901</v>
      </c>
      <c r="BJ54" s="17">
        <v>102.43898</v>
      </c>
      <c r="BK54" s="17">
        <v>-22.538979999999999</v>
      </c>
      <c r="BL54" s="17">
        <v>451.2</v>
      </c>
      <c r="BM54" s="17">
        <v>559.46633999999995</v>
      </c>
      <c r="BN54" s="17">
        <v>568.29853000000003</v>
      </c>
      <c r="BO54" s="17">
        <v>-117.09853</v>
      </c>
      <c r="BP54" s="17">
        <v>5.4</v>
      </c>
      <c r="BQ54" s="17">
        <v>5.4891500000000004</v>
      </c>
      <c r="BR54" s="17">
        <v>5.4891399999999999</v>
      </c>
      <c r="BS54" s="17">
        <v>-8.9139999999999997E-2</v>
      </c>
      <c r="BT54" s="17"/>
      <c r="BU54" s="17"/>
      <c r="BV54" s="17"/>
      <c r="BW54" s="17">
        <v>0</v>
      </c>
      <c r="BX54" s="17"/>
      <c r="BY54" s="17"/>
      <c r="BZ54" s="17"/>
      <c r="CA54" s="17">
        <v>0</v>
      </c>
      <c r="CB54" s="17"/>
      <c r="CC54" s="17"/>
      <c r="CD54" s="17"/>
      <c r="CE54" s="17">
        <v>0</v>
      </c>
      <c r="CF54" s="17"/>
      <c r="CG54" s="17"/>
      <c r="CH54" s="17"/>
      <c r="CI54" s="17">
        <v>0</v>
      </c>
      <c r="CJ54" s="17">
        <v>162.30000000000001</v>
      </c>
      <c r="CK54" s="17">
        <v>164.70732000000001</v>
      </c>
      <c r="CL54" s="17">
        <v>164.70732000000001</v>
      </c>
      <c r="CM54" s="17">
        <v>-2.4073199999999999</v>
      </c>
      <c r="CN54" s="17">
        <v>7.1</v>
      </c>
      <c r="CO54" s="17">
        <v>6.8335499999999998</v>
      </c>
      <c r="CP54" s="17">
        <v>5.1346499999999997</v>
      </c>
      <c r="CQ54" s="17">
        <v>1.9653499999999999</v>
      </c>
      <c r="CR54" s="17">
        <v>5.2</v>
      </c>
      <c r="CS54" s="17">
        <v>3.75102</v>
      </c>
      <c r="CT54" s="17">
        <v>2.8184800000000001</v>
      </c>
      <c r="CU54" s="17">
        <v>2.3815200000000001</v>
      </c>
      <c r="CV54" s="17"/>
      <c r="CW54" s="17"/>
      <c r="CX54" s="17">
        <v>0</v>
      </c>
      <c r="CY54" s="17">
        <v>0</v>
      </c>
      <c r="CZ54" s="17">
        <v>6.9</v>
      </c>
      <c r="DA54" s="17">
        <v>6.8787000000000003</v>
      </c>
      <c r="DB54" s="17">
        <v>6.8787000000000003</v>
      </c>
      <c r="DC54" s="17">
        <v>2.1299999999999999E-2</v>
      </c>
      <c r="DD54" s="17">
        <v>10.7</v>
      </c>
      <c r="DE54" s="17">
        <v>12.260400000000001</v>
      </c>
      <c r="DF54" s="17">
        <v>14.992190000000001</v>
      </c>
      <c r="DG54" s="17">
        <v>-4.2921899999999997</v>
      </c>
      <c r="DH54" s="17">
        <v>66.400000000000006</v>
      </c>
      <c r="DI54" s="17">
        <v>40</v>
      </c>
      <c r="DJ54" s="17">
        <v>15.38466</v>
      </c>
      <c r="DK54" s="17">
        <v>51.015340000000002</v>
      </c>
      <c r="DL54" s="17"/>
      <c r="DM54" s="17"/>
      <c r="DN54" s="17"/>
      <c r="DO54" s="17">
        <v>0</v>
      </c>
      <c r="DP54" s="17"/>
      <c r="DQ54" s="17"/>
      <c r="DR54" s="17"/>
      <c r="DS54" s="17">
        <v>0</v>
      </c>
      <c r="DT54" s="17"/>
      <c r="DU54" s="17"/>
      <c r="DV54" s="17"/>
      <c r="DW54" s="17">
        <v>0</v>
      </c>
      <c r="DX54" s="17"/>
      <c r="DY54" s="17"/>
      <c r="DZ54" s="17"/>
      <c r="EA54" s="17">
        <v>0</v>
      </c>
      <c r="EB54" s="17">
        <v>110.9</v>
      </c>
      <c r="EC54" s="17">
        <v>111</v>
      </c>
      <c r="ED54" s="17">
        <v>112.90536</v>
      </c>
      <c r="EE54" s="17">
        <v>-2.00536</v>
      </c>
      <c r="EF54" s="17">
        <v>152.30000000000001</v>
      </c>
      <c r="EG54" s="17">
        <v>221.30108000000001</v>
      </c>
      <c r="EH54" s="17">
        <v>172.65342000000001</v>
      </c>
      <c r="EI54" s="17">
        <v>-20.35342</v>
      </c>
      <c r="EJ54" s="17"/>
      <c r="EK54" s="17"/>
      <c r="EL54" s="17"/>
      <c r="EM54" s="17">
        <v>0</v>
      </c>
      <c r="EN54" s="17"/>
      <c r="EO54" s="17"/>
      <c r="EP54" s="17"/>
      <c r="EQ54" s="17">
        <v>0</v>
      </c>
      <c r="ER54" s="17"/>
      <c r="ES54" s="17"/>
      <c r="ET54" s="17"/>
      <c r="EU54" s="17">
        <v>0</v>
      </c>
      <c r="EV54" s="17">
        <v>6.5</v>
      </c>
      <c r="EW54" s="17">
        <v>6.39</v>
      </c>
      <c r="EX54" s="17">
        <v>6.39</v>
      </c>
      <c r="EY54" s="17">
        <v>0.11</v>
      </c>
      <c r="EZ54" s="17">
        <v>232.9</v>
      </c>
      <c r="FA54" s="17">
        <v>229.30732</v>
      </c>
      <c r="FB54" s="17">
        <v>229.30732</v>
      </c>
      <c r="FC54" s="17">
        <v>3.5926800000000001</v>
      </c>
      <c r="FD54" s="17">
        <v>57.7</v>
      </c>
      <c r="FE54" s="17">
        <v>61.005040000000001</v>
      </c>
      <c r="FF54" s="17">
        <v>61.005040000000001</v>
      </c>
      <c r="FG54" s="17">
        <v>-3.30504</v>
      </c>
      <c r="FH54" s="17">
        <v>151.6</v>
      </c>
      <c r="FI54" s="17">
        <v>133.81643</v>
      </c>
      <c r="FJ54" s="17">
        <v>133.81635</v>
      </c>
      <c r="FK54" s="17">
        <v>17.783650000000002</v>
      </c>
      <c r="FL54" s="17">
        <v>30.7</v>
      </c>
      <c r="FM54" s="17">
        <v>30.165790000000001</v>
      </c>
      <c r="FN54" s="17">
        <v>30.165790000000001</v>
      </c>
      <c r="FO54" s="17">
        <v>0.53420999999999996</v>
      </c>
      <c r="FP54" s="17">
        <v>18.7</v>
      </c>
      <c r="FQ54" s="17">
        <v>19.28585</v>
      </c>
      <c r="FR54" s="17">
        <v>19.28585</v>
      </c>
      <c r="FS54" s="17">
        <v>-0.58584999999999998</v>
      </c>
      <c r="FT54" s="17">
        <v>19.7</v>
      </c>
      <c r="FU54" s="17">
        <v>20</v>
      </c>
      <c r="FV54" s="17">
        <v>19.317070000000001</v>
      </c>
      <c r="FW54" s="17">
        <v>0.38292999999999999</v>
      </c>
      <c r="FX54" s="17">
        <v>88.1</v>
      </c>
      <c r="FY54" s="17">
        <v>87.657560000000004</v>
      </c>
      <c r="FZ54" s="17">
        <v>87.657560000000004</v>
      </c>
      <c r="GA54" s="17">
        <v>0.44244</v>
      </c>
      <c r="GB54" s="17">
        <v>122.9603</v>
      </c>
      <c r="GC54" s="17">
        <v>133.33332999999999</v>
      </c>
      <c r="GD54" s="17">
        <v>133.33335</v>
      </c>
      <c r="GE54" s="17">
        <v>-10.373049999999999</v>
      </c>
      <c r="GF54" s="17">
        <v>122.67688</v>
      </c>
      <c r="GG54" s="17">
        <v>133.33332999999999</v>
      </c>
      <c r="GH54" s="17">
        <v>133.33335</v>
      </c>
      <c r="GI54" s="17">
        <v>-10.656470000000001</v>
      </c>
      <c r="GJ54" s="17">
        <v>153.36843999999999</v>
      </c>
      <c r="GK54" s="17">
        <v>133.33332999999999</v>
      </c>
      <c r="GL54" s="17">
        <v>133.33335</v>
      </c>
      <c r="GM54" s="17">
        <v>20.03509</v>
      </c>
      <c r="GN54" s="17">
        <v>105</v>
      </c>
      <c r="GO54" s="17">
        <v>110.91316999999999</v>
      </c>
      <c r="GP54" s="17">
        <v>110.91316999999999</v>
      </c>
      <c r="GQ54" s="17">
        <v>-5.91317</v>
      </c>
      <c r="GR54" s="17">
        <v>8.1</v>
      </c>
      <c r="GS54" s="17">
        <v>8</v>
      </c>
      <c r="GT54" s="17">
        <v>9.09</v>
      </c>
      <c r="GU54" s="17">
        <v>-0.99</v>
      </c>
      <c r="GV54" s="17">
        <v>3.5</v>
      </c>
      <c r="GW54" s="17">
        <v>3.0634600000000001</v>
      </c>
      <c r="GX54" s="17">
        <v>6.6261000000000001</v>
      </c>
      <c r="GY54" s="17">
        <v>-3.1261000000000001</v>
      </c>
      <c r="GZ54" s="17">
        <v>41.6</v>
      </c>
      <c r="HA54" s="17">
        <v>47.26634</v>
      </c>
      <c r="HB54" s="17">
        <v>34.14629</v>
      </c>
      <c r="HC54" s="17">
        <v>7.4537100000000001</v>
      </c>
      <c r="HD54" s="17">
        <v>18.100000000000001</v>
      </c>
      <c r="HE54" s="17">
        <v>17.99606</v>
      </c>
      <c r="HF54" s="17">
        <v>13.00803</v>
      </c>
      <c r="HG54" s="17">
        <v>5.0919699999999999</v>
      </c>
      <c r="HH54" s="17">
        <v>3.8</v>
      </c>
      <c r="HI54" s="17"/>
      <c r="HJ54" s="17">
        <v>3.8872599999999999</v>
      </c>
      <c r="HK54" s="17">
        <v>-8.7260000000000004E-2</v>
      </c>
      <c r="HL54" s="17">
        <v>23.5</v>
      </c>
      <c r="HM54" s="17">
        <v>25.0092</v>
      </c>
      <c r="HN54" s="17">
        <v>25.0092</v>
      </c>
      <c r="HO54" s="17">
        <v>-1.5092000000000001</v>
      </c>
      <c r="HP54" s="17">
        <v>47.8</v>
      </c>
      <c r="HQ54" s="17">
        <v>118.17073000000001</v>
      </c>
      <c r="HR54" s="17">
        <v>169</v>
      </c>
      <c r="HS54" s="17">
        <v>-121.2</v>
      </c>
      <c r="HT54" s="17"/>
      <c r="HU54" s="17"/>
      <c r="HV54" s="17"/>
      <c r="HW54" s="17">
        <v>0</v>
      </c>
      <c r="HX54" s="17"/>
      <c r="HY54" s="17"/>
      <c r="HZ54" s="17"/>
      <c r="IA54" s="17">
        <v>0</v>
      </c>
      <c r="IB54" s="17"/>
      <c r="IC54" s="17"/>
      <c r="ID54" s="17"/>
      <c r="IE54" s="17">
        <v>0</v>
      </c>
      <c r="IF54" s="17">
        <v>25.1</v>
      </c>
      <c r="IG54" s="17">
        <v>26</v>
      </c>
      <c r="IH54" s="17"/>
      <c r="II54" s="17">
        <v>25.1</v>
      </c>
      <c r="IJ54" s="17"/>
      <c r="IK54" s="17"/>
      <c r="IL54" s="17"/>
      <c r="IM54" s="17">
        <v>0</v>
      </c>
      <c r="IN54" s="17"/>
      <c r="IO54" s="17"/>
      <c r="IP54" s="17">
        <v>48.416469999999997</v>
      </c>
      <c r="IQ54" s="17">
        <v>-48.416469999999997</v>
      </c>
      <c r="IR54" s="17"/>
      <c r="IS54" s="17"/>
      <c r="IT54" s="17"/>
      <c r="IU54" s="17">
        <v>0</v>
      </c>
      <c r="IV54" s="17"/>
      <c r="IW54" s="17"/>
      <c r="IX54" s="17"/>
      <c r="IY54" s="17">
        <v>0</v>
      </c>
      <c r="IZ54" s="17"/>
      <c r="JA54" s="17"/>
      <c r="JB54" s="17"/>
      <c r="JC54" s="17">
        <v>0</v>
      </c>
      <c r="JD54" s="17">
        <v>85.6</v>
      </c>
      <c r="JE54" s="17">
        <v>86.999989999999997</v>
      </c>
      <c r="JF54" s="17">
        <v>88.815600000000003</v>
      </c>
      <c r="JG54" s="17">
        <v>-3.2155999999999998</v>
      </c>
      <c r="JH54" s="17">
        <v>99.3</v>
      </c>
      <c r="JI54" s="17">
        <v>30</v>
      </c>
      <c r="JJ54" s="17">
        <v>50</v>
      </c>
      <c r="JK54" s="17">
        <v>49.3</v>
      </c>
      <c r="JL54" s="17">
        <v>108.6</v>
      </c>
      <c r="JM54" s="17">
        <v>179.87925999999999</v>
      </c>
      <c r="JN54" s="17">
        <v>162.53599</v>
      </c>
      <c r="JO54" s="17">
        <v>-53.935989999999997</v>
      </c>
      <c r="JP54" s="17">
        <v>167.9</v>
      </c>
      <c r="JQ54" s="17">
        <v>179.87925999999999</v>
      </c>
      <c r="JR54" s="17">
        <v>162.53599</v>
      </c>
      <c r="JS54" s="17">
        <v>5.3640100000000004</v>
      </c>
      <c r="JT54" s="17">
        <v>222.7</v>
      </c>
      <c r="JU54" s="17">
        <v>179.87925999999999</v>
      </c>
      <c r="JV54" s="17">
        <v>162.53599</v>
      </c>
      <c r="JW54" s="17">
        <v>60.164009999999998</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3.99</v>
      </c>
      <c r="LE54" s="17">
        <v>3.9931199999999998</v>
      </c>
      <c r="LF54" s="17">
        <v>3.9931199999999998</v>
      </c>
      <c r="LG54" s="17">
        <v>-3.1199999999999999E-3</v>
      </c>
      <c r="LH54" s="17">
        <v>155.1</v>
      </c>
      <c r="LI54" s="17">
        <v>114.25366</v>
      </c>
      <c r="LJ54" s="17">
        <v>114.35252</v>
      </c>
      <c r="LK54" s="17">
        <v>40.747480000000003</v>
      </c>
      <c r="LL54" s="17">
        <v>124</v>
      </c>
      <c r="LM54" s="17">
        <v>125.87508</v>
      </c>
      <c r="LN54" s="17">
        <v>125.87508</v>
      </c>
      <c r="LO54" s="17">
        <v>-1.8750800000000001</v>
      </c>
      <c r="LP54" s="17">
        <v>63.9</v>
      </c>
      <c r="LQ54" s="17">
        <v>67.461460000000002</v>
      </c>
      <c r="LR54" s="17">
        <v>67.461460000000002</v>
      </c>
      <c r="LS54" s="17">
        <v>-3.5614599999999998</v>
      </c>
      <c r="LT54" s="17">
        <v>78.8</v>
      </c>
      <c r="LU54" s="17">
        <v>78.567999999999998</v>
      </c>
      <c r="LV54" s="17">
        <v>78.567989999999995</v>
      </c>
      <c r="LW54" s="17">
        <v>0.23200999999999999</v>
      </c>
      <c r="LX54" s="17">
        <v>30</v>
      </c>
      <c r="LY54" s="17">
        <v>30.097560000000001</v>
      </c>
      <c r="LZ54" s="17">
        <v>30.097560000000001</v>
      </c>
      <c r="MA54" s="17">
        <v>-9.7559999999999994E-2</v>
      </c>
      <c r="MB54" s="17"/>
      <c r="MC54" s="17"/>
      <c r="MD54" s="17"/>
      <c r="ME54" s="17">
        <v>0</v>
      </c>
      <c r="MF54" s="17"/>
      <c r="MG54" s="17"/>
      <c r="MH54" s="17"/>
      <c r="MI54" s="17">
        <v>0</v>
      </c>
      <c r="MJ54" s="17"/>
      <c r="MK54" s="17"/>
      <c r="ML54" s="17"/>
      <c r="MM54" s="17">
        <v>0</v>
      </c>
      <c r="MN54" s="17">
        <v>102.6</v>
      </c>
      <c r="MO54" s="17">
        <v>144.19416000000001</v>
      </c>
      <c r="MP54" s="17">
        <v>149.774</v>
      </c>
      <c r="MQ54" s="17">
        <v>-47.173999999999999</v>
      </c>
      <c r="MR54" s="17">
        <v>102.6</v>
      </c>
      <c r="MS54" s="17">
        <v>144.19416000000001</v>
      </c>
      <c r="MT54" s="17">
        <v>149.774</v>
      </c>
      <c r="MU54" s="17">
        <v>-47.173999999999999</v>
      </c>
      <c r="MV54" s="17">
        <v>121.3</v>
      </c>
      <c r="MW54" s="17">
        <v>144.19416000000001</v>
      </c>
      <c r="MX54" s="17">
        <v>149.774</v>
      </c>
      <c r="MY54" s="17">
        <v>-28.474</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v>0</v>
      </c>
      <c r="OE54" s="17">
        <v>0</v>
      </c>
      <c r="OF54" s="17">
        <v>42.7</v>
      </c>
      <c r="OG54" s="17">
        <v>35.700000000000003</v>
      </c>
      <c r="OH54" s="17">
        <v>93.438999999999993</v>
      </c>
      <c r="OI54" s="17">
        <v>-50.738999999999997</v>
      </c>
      <c r="OJ54" s="17">
        <v>0</v>
      </c>
      <c r="OK54" s="17"/>
      <c r="OL54" s="17">
        <v>0</v>
      </c>
      <c r="OM54" s="17">
        <v>0</v>
      </c>
      <c r="ON54" s="17">
        <v>14.3</v>
      </c>
      <c r="OO54" s="17">
        <v>13.3</v>
      </c>
      <c r="OP54" s="17">
        <v>12.196</v>
      </c>
      <c r="OQ54" s="17">
        <v>2.1040000000000001</v>
      </c>
      <c r="OR54" s="17">
        <v>0</v>
      </c>
      <c r="OS54" s="17">
        <v>0.5</v>
      </c>
      <c r="OT54" s="17">
        <v>0.5</v>
      </c>
      <c r="OU54" s="17">
        <v>-0.5</v>
      </c>
      <c r="OV54" s="17">
        <v>19.8</v>
      </c>
      <c r="OW54" s="17">
        <v>10</v>
      </c>
      <c r="OX54" s="17">
        <v>17.560970000000001</v>
      </c>
      <c r="OY54" s="17">
        <v>2.2390300000000001</v>
      </c>
      <c r="OZ54" s="17">
        <v>9.9</v>
      </c>
      <c r="PA54" s="17">
        <v>9.9830000000000005</v>
      </c>
      <c r="PB54" s="17">
        <v>9.9830000000000005</v>
      </c>
      <c r="PC54" s="17">
        <v>-8.3000000000000004E-2</v>
      </c>
      <c r="PD54" s="17">
        <v>5.6</v>
      </c>
      <c r="PE54" s="17">
        <v>5.67</v>
      </c>
      <c r="PF54" s="17">
        <v>5.67</v>
      </c>
      <c r="PG54" s="17">
        <v>-7.0000000000000007E-2</v>
      </c>
      <c r="PH54" s="17">
        <v>1.1000000000000001</v>
      </c>
      <c r="PI54" s="17">
        <v>1.23</v>
      </c>
      <c r="PJ54" s="17">
        <v>1.23</v>
      </c>
      <c r="PK54" s="17">
        <v>-0.13</v>
      </c>
      <c r="PL54" s="17">
        <v>3.2</v>
      </c>
      <c r="PM54" s="17">
        <v>3</v>
      </c>
      <c r="PN54" s="17"/>
      <c r="PO54" s="17">
        <v>3.2</v>
      </c>
      <c r="PP54" s="17">
        <v>4.5999999999999996</v>
      </c>
      <c r="PQ54" s="17">
        <v>4.5</v>
      </c>
      <c r="PR54" s="17">
        <v>4.5</v>
      </c>
      <c r="PS54" s="17">
        <v>0.1</v>
      </c>
      <c r="PT54" s="17"/>
      <c r="PU54" s="17"/>
      <c r="PV54" s="17"/>
      <c r="PW54" s="17">
        <v>0</v>
      </c>
      <c r="PX54" s="17">
        <v>20</v>
      </c>
      <c r="PY54" s="17">
        <v>19.5122</v>
      </c>
      <c r="PZ54" s="17">
        <v>19.51219</v>
      </c>
      <c r="QA54" s="17">
        <v>0.48781000000000002</v>
      </c>
      <c r="QB54" s="17">
        <v>19.2</v>
      </c>
      <c r="QC54" s="17">
        <v>19</v>
      </c>
      <c r="QD54" s="17">
        <v>18.2439</v>
      </c>
      <c r="QE54" s="17">
        <v>0.95609999999999995</v>
      </c>
      <c r="QF54" s="17">
        <v>0</v>
      </c>
      <c r="QG54" s="17"/>
      <c r="QH54" s="17">
        <v>0</v>
      </c>
      <c r="QI54" s="17">
        <v>0</v>
      </c>
      <c r="QJ54" s="17">
        <v>18.600000000000001</v>
      </c>
      <c r="QK54" s="17">
        <v>19</v>
      </c>
      <c r="QL54" s="17">
        <v>18.048780000000001</v>
      </c>
      <c r="QM54" s="17">
        <v>0.55122000000000004</v>
      </c>
      <c r="QN54" s="17">
        <v>0</v>
      </c>
      <c r="QO54" s="17"/>
      <c r="QP54" s="17">
        <v>0</v>
      </c>
      <c r="QQ54" s="17">
        <v>0</v>
      </c>
      <c r="QR54" s="17">
        <v>0</v>
      </c>
      <c r="QS54" s="17"/>
      <c r="QT54" s="17">
        <v>0</v>
      </c>
      <c r="QU54" s="17">
        <v>0</v>
      </c>
      <c r="QV54" s="17">
        <v>8.1999999999999993</v>
      </c>
      <c r="QW54" s="17">
        <v>17.2</v>
      </c>
      <c r="QX54" s="17">
        <v>20.902999999999999</v>
      </c>
      <c r="QY54" s="17">
        <v>-12.702999999999999</v>
      </c>
      <c r="QZ54" s="17">
        <v>23.4</v>
      </c>
      <c r="RA54" s="17">
        <v>42.8</v>
      </c>
      <c r="RB54" s="17">
        <v>60.482999999999997</v>
      </c>
      <c r="RC54" s="17">
        <v>-37.082999999999998</v>
      </c>
      <c r="RD54" s="17">
        <v>4.5</v>
      </c>
      <c r="RE54" s="17">
        <v>5</v>
      </c>
      <c r="RF54" s="17">
        <v>4.2</v>
      </c>
      <c r="RG54" s="17">
        <v>0.3</v>
      </c>
      <c r="RH54" s="17">
        <v>1.1000000000000001</v>
      </c>
      <c r="RI54" s="17">
        <v>1.2</v>
      </c>
      <c r="RJ54" s="17">
        <v>1.2</v>
      </c>
      <c r="RK54" s="17">
        <v>-0.1</v>
      </c>
      <c r="RL54" s="17">
        <v>2.2000000000000002</v>
      </c>
      <c r="RM54" s="17">
        <v>1.2</v>
      </c>
      <c r="RN54" s="17">
        <v>1.2</v>
      </c>
      <c r="RO54" s="17">
        <v>1</v>
      </c>
      <c r="RP54" s="17">
        <v>3.1</v>
      </c>
      <c r="RQ54" s="17">
        <v>2.8</v>
      </c>
      <c r="RR54" s="17">
        <v>2.8</v>
      </c>
      <c r="RS54" s="17">
        <v>0.3</v>
      </c>
      <c r="RT54" s="17">
        <v>0</v>
      </c>
      <c r="RU54" s="17"/>
      <c r="RV54" s="17">
        <v>0</v>
      </c>
      <c r="RW54" s="17">
        <v>0</v>
      </c>
      <c r="RX54" s="17">
        <v>3.2</v>
      </c>
      <c r="RY54" s="17">
        <v>3</v>
      </c>
      <c r="RZ54" s="17">
        <v>3</v>
      </c>
      <c r="SA54" s="17">
        <v>0.2</v>
      </c>
      <c r="SB54" s="17">
        <v>11.1</v>
      </c>
      <c r="SC54" s="17">
        <v>14.001950000000001</v>
      </c>
      <c r="SD54" s="17">
        <v>0</v>
      </c>
      <c r="SE54" s="17">
        <v>11.1</v>
      </c>
      <c r="SF54" s="17">
        <v>2</v>
      </c>
      <c r="SG54" s="17">
        <v>2</v>
      </c>
      <c r="SH54" s="17">
        <v>2</v>
      </c>
      <c r="SI54" s="17">
        <v>0</v>
      </c>
      <c r="SJ54" s="17">
        <v>0.4</v>
      </c>
      <c r="SK54" s="17">
        <v>0.4</v>
      </c>
      <c r="SL54" s="17">
        <v>0.7</v>
      </c>
      <c r="SM54" s="17">
        <v>-0.3</v>
      </c>
      <c r="SN54" s="17">
        <v>11.6</v>
      </c>
      <c r="SO54" s="17">
        <v>11.707319999999999</v>
      </c>
      <c r="SP54" s="17">
        <v>11.707319999999999</v>
      </c>
      <c r="SQ54" s="17">
        <v>-0.10732</v>
      </c>
      <c r="SR54" s="17">
        <v>6.2</v>
      </c>
      <c r="SS54" s="17">
        <v>6.4</v>
      </c>
      <c r="ST54" s="17">
        <v>6.4</v>
      </c>
      <c r="SU54" s="17">
        <v>-0.2</v>
      </c>
      <c r="SV54" s="17">
        <v>8.6</v>
      </c>
      <c r="SW54" s="17">
        <v>8</v>
      </c>
      <c r="SX54" s="17">
        <v>8</v>
      </c>
      <c r="SY54" s="17">
        <v>0.6</v>
      </c>
      <c r="SZ54" s="17">
        <v>13.6</v>
      </c>
      <c r="TA54" s="17">
        <v>11.707319999999999</v>
      </c>
      <c r="TB54" s="17">
        <v>11.707319999999999</v>
      </c>
      <c r="TC54" s="17">
        <v>1.8926799999999999</v>
      </c>
      <c r="TD54" s="17">
        <v>19.8</v>
      </c>
      <c r="TE54" s="17">
        <v>20</v>
      </c>
      <c r="TF54" s="17">
        <v>19.317070000000001</v>
      </c>
      <c r="TG54" s="17">
        <v>0.48293000000000003</v>
      </c>
      <c r="TH54" s="17">
        <v>13.2</v>
      </c>
      <c r="TI54" s="17">
        <v>10.6</v>
      </c>
      <c r="TJ54" s="17">
        <v>12.629</v>
      </c>
      <c r="TK54" s="17">
        <v>0.57099999999999995</v>
      </c>
      <c r="TL54" s="17">
        <v>29</v>
      </c>
      <c r="TM54" s="17">
        <v>33.82</v>
      </c>
      <c r="TN54" s="17">
        <v>28.818999999999999</v>
      </c>
      <c r="TO54" s="17">
        <v>0.18099999999999999</v>
      </c>
      <c r="TP54" s="17">
        <v>0</v>
      </c>
      <c r="TQ54" s="17"/>
      <c r="TR54" s="17">
        <v>0</v>
      </c>
      <c r="TS54" s="17">
        <v>0</v>
      </c>
      <c r="TT54" s="17">
        <v>0</v>
      </c>
      <c r="TU54" s="17">
        <v>47.816400000000002</v>
      </c>
      <c r="TV54" s="17">
        <v>44.512999999999998</v>
      </c>
      <c r="TW54" s="17">
        <v>-44.512999999999998</v>
      </c>
      <c r="TX54" s="17">
        <v>71.2</v>
      </c>
      <c r="TY54" s="17">
        <v>59.452570000000001</v>
      </c>
      <c r="TZ54" s="17">
        <v>60.131999999999998</v>
      </c>
      <c r="UA54" s="17">
        <v>11.068</v>
      </c>
      <c r="UB54" s="17">
        <v>0</v>
      </c>
      <c r="UC54" s="17">
        <v>1.7</v>
      </c>
      <c r="UD54" s="17">
        <v>4.9470000000000001</v>
      </c>
      <c r="UE54" s="17">
        <v>-4.9470000000000001</v>
      </c>
      <c r="UF54" s="17">
        <v>3.2</v>
      </c>
      <c r="UG54" s="17">
        <v>3.03</v>
      </c>
      <c r="UH54" s="17">
        <v>3.03</v>
      </c>
      <c r="UI54" s="17">
        <v>0.17</v>
      </c>
      <c r="UJ54" s="17"/>
      <c r="UK54" s="17"/>
      <c r="UL54" s="17">
        <v>11.707319999999999</v>
      </c>
      <c r="UM54" s="17">
        <v>-11.707319999999999</v>
      </c>
      <c r="UN54" s="17">
        <v>4.0605799999999999</v>
      </c>
      <c r="UO54" s="17">
        <v>4</v>
      </c>
      <c r="UP54" s="17">
        <v>4</v>
      </c>
      <c r="UQ54" s="17">
        <v>6.0580000000000002E-2</v>
      </c>
      <c r="UR54" s="17">
        <v>8</v>
      </c>
      <c r="US54" s="17">
        <v>8</v>
      </c>
      <c r="UT54" s="17">
        <v>8</v>
      </c>
      <c r="UU54" s="17">
        <v>0</v>
      </c>
      <c r="UV54" s="17">
        <v>14.2</v>
      </c>
      <c r="UW54" s="17">
        <v>14</v>
      </c>
      <c r="UX54" s="17">
        <v>12.682930000000001</v>
      </c>
      <c r="UY54" s="17">
        <v>1.5170699999999999</v>
      </c>
      <c r="UZ54" s="17">
        <v>15.1</v>
      </c>
      <c r="VA54" s="17">
        <v>15</v>
      </c>
      <c r="VB54" s="17">
        <v>12.682930000000001</v>
      </c>
      <c r="VC54" s="17">
        <v>2.4170699999999998</v>
      </c>
      <c r="VD54" s="17">
        <v>14.8</v>
      </c>
      <c r="VE54" s="17">
        <v>15</v>
      </c>
      <c r="VF54" s="17">
        <v>11.707319999999999</v>
      </c>
      <c r="VG54" s="17">
        <v>3.0926800000000001</v>
      </c>
      <c r="VH54" s="17">
        <v>12.1</v>
      </c>
      <c r="VI54" s="17">
        <v>9.1</v>
      </c>
      <c r="VJ54" s="17">
        <v>8.4629999999999992</v>
      </c>
      <c r="VK54" s="17">
        <v>3.637</v>
      </c>
      <c r="VL54" s="17">
        <v>0</v>
      </c>
      <c r="VM54" s="17"/>
      <c r="VN54" s="17">
        <v>0</v>
      </c>
      <c r="VO54" s="17">
        <v>0</v>
      </c>
      <c r="VP54" s="17">
        <v>0</v>
      </c>
      <c r="VQ54" s="17"/>
      <c r="VR54" s="17">
        <v>0</v>
      </c>
      <c r="VS54" s="17">
        <v>0</v>
      </c>
      <c r="VT54" s="17">
        <v>0</v>
      </c>
      <c r="VU54" s="17"/>
      <c r="VV54" s="17">
        <v>0</v>
      </c>
      <c r="VW54" s="17">
        <v>0</v>
      </c>
      <c r="VX54" s="17">
        <v>0.6</v>
      </c>
      <c r="VY54" s="17">
        <v>0.6</v>
      </c>
      <c r="VZ54" s="17">
        <v>0.6</v>
      </c>
      <c r="WA54" s="17">
        <v>0</v>
      </c>
      <c r="WB54" s="17">
        <v>29.2</v>
      </c>
      <c r="WC54" s="17">
        <v>37.799999999999997</v>
      </c>
      <c r="WD54" s="17">
        <v>69.891999999999996</v>
      </c>
      <c r="WE54" s="17">
        <v>-40.692</v>
      </c>
      <c r="WF54" s="17">
        <v>25.3</v>
      </c>
      <c r="WG54" s="17">
        <v>28.7</v>
      </c>
      <c r="WH54" s="17">
        <v>50.77</v>
      </c>
      <c r="WI54" s="17">
        <v>-25.47</v>
      </c>
      <c r="WJ54" s="17">
        <v>0</v>
      </c>
      <c r="WK54" s="17"/>
      <c r="WL54" s="17">
        <v>0</v>
      </c>
      <c r="WM54" s="17">
        <v>0</v>
      </c>
      <c r="WN54" s="17">
        <v>0</v>
      </c>
      <c r="WO54" s="17"/>
      <c r="WP54" s="17">
        <v>0</v>
      </c>
      <c r="WQ54" s="17">
        <v>0</v>
      </c>
      <c r="WR54" s="17">
        <v>9.8000000000000007</v>
      </c>
      <c r="WS54" s="17">
        <v>9.6</v>
      </c>
      <c r="WT54" s="17">
        <v>9.6</v>
      </c>
      <c r="WU54" s="17">
        <v>0.2</v>
      </c>
      <c r="WV54" s="17">
        <v>19.8</v>
      </c>
      <c r="WW54" s="17">
        <v>20</v>
      </c>
      <c r="WX54" s="17">
        <v>19.317070000000001</v>
      </c>
      <c r="WY54" s="17">
        <v>0.48293000000000003</v>
      </c>
      <c r="WZ54" s="17">
        <v>9.5</v>
      </c>
      <c r="XA54" s="17">
        <v>10</v>
      </c>
      <c r="XB54" s="17">
        <v>10.7</v>
      </c>
      <c r="XC54" s="17">
        <v>-1.2</v>
      </c>
      <c r="XD54" s="17">
        <v>43.8</v>
      </c>
      <c r="XE54" s="17">
        <v>44</v>
      </c>
      <c r="XF54" s="17">
        <v>40</v>
      </c>
      <c r="XG54" s="17">
        <v>3.8</v>
      </c>
      <c r="XH54" s="17">
        <v>10.9</v>
      </c>
      <c r="XI54" s="17">
        <v>11</v>
      </c>
      <c r="XJ54" s="17">
        <v>10</v>
      </c>
      <c r="XK54" s="17">
        <v>0.9</v>
      </c>
      <c r="XL54" s="17"/>
      <c r="XM54" s="17"/>
      <c r="XN54" s="17"/>
      <c r="XO54" s="17">
        <v>0</v>
      </c>
      <c r="XP54" s="17"/>
      <c r="XQ54" s="17"/>
      <c r="XR54" s="17"/>
      <c r="XS54" s="17">
        <v>0</v>
      </c>
      <c r="XT54" s="17">
        <v>16.2</v>
      </c>
      <c r="XU54" s="17">
        <v>17</v>
      </c>
      <c r="XV54" s="17">
        <v>14</v>
      </c>
      <c r="XW54" s="17">
        <v>2.2000000000000002</v>
      </c>
      <c r="XX54" s="17"/>
      <c r="XY54" s="17"/>
      <c r="XZ54" s="17"/>
      <c r="YA54" s="17">
        <v>0</v>
      </c>
      <c r="YB54" s="17"/>
      <c r="YC54" s="17"/>
      <c r="YD54" s="17"/>
      <c r="YE54" s="17">
        <v>0</v>
      </c>
    </row>
    <row r="55" spans="1:655" ht="24" customHeight="1" x14ac:dyDescent="0.3">
      <c r="A55" s="1"/>
      <c r="B55" s="16" t="s">
        <v>87</v>
      </c>
      <c r="C55" s="16" t="s">
        <v>970</v>
      </c>
      <c r="D55" s="17">
        <v>103.6</v>
      </c>
      <c r="E55" s="17">
        <v>104</v>
      </c>
      <c r="F55" s="17">
        <v>104</v>
      </c>
      <c r="G55" s="17">
        <v>-0.4</v>
      </c>
      <c r="H55" s="17">
        <v>650.20000000000005</v>
      </c>
      <c r="I55" s="17">
        <v>646.79789000000005</v>
      </c>
      <c r="J55" s="17">
        <v>646.79789000000005</v>
      </c>
      <c r="K55" s="17">
        <v>3.40211</v>
      </c>
      <c r="L55" s="17">
        <v>217.8</v>
      </c>
      <c r="M55" s="17">
        <v>211.44126</v>
      </c>
      <c r="N55" s="17">
        <v>211.44126</v>
      </c>
      <c r="O55" s="17">
        <v>6.3587400000000001</v>
      </c>
      <c r="P55" s="17"/>
      <c r="Q55" s="17"/>
      <c r="R55" s="17"/>
      <c r="S55" s="17">
        <v>0</v>
      </c>
      <c r="T55" s="17"/>
      <c r="U55" s="17"/>
      <c r="V55" s="17"/>
      <c r="W55" s="17">
        <v>0</v>
      </c>
      <c r="X55" s="17">
        <v>91.1</v>
      </c>
      <c r="Y55" s="17">
        <v>92.226339999999993</v>
      </c>
      <c r="Z55" s="17">
        <v>92.226339999999993</v>
      </c>
      <c r="AA55" s="17">
        <v>-1.1263399999999999</v>
      </c>
      <c r="AB55" s="17">
        <v>179.8</v>
      </c>
      <c r="AC55" s="17">
        <v>190</v>
      </c>
      <c r="AD55" s="17">
        <v>196.09834000000001</v>
      </c>
      <c r="AE55" s="17">
        <v>-16.29834</v>
      </c>
      <c r="AF55" s="17"/>
      <c r="AG55" s="17"/>
      <c r="AH55" s="17"/>
      <c r="AI55" s="17">
        <v>0</v>
      </c>
      <c r="AJ55" s="17"/>
      <c r="AK55" s="17"/>
      <c r="AL55" s="17"/>
      <c r="AM55" s="17">
        <v>0</v>
      </c>
      <c r="AN55" s="17">
        <v>107.5</v>
      </c>
      <c r="AO55" s="17">
        <v>110</v>
      </c>
      <c r="AP55" s="17">
        <v>110.00002000000001</v>
      </c>
      <c r="AQ55" s="17">
        <v>-2.5000200000000001</v>
      </c>
      <c r="AR55" s="17"/>
      <c r="AS55" s="17"/>
      <c r="AT55" s="17"/>
      <c r="AU55" s="17">
        <v>0</v>
      </c>
      <c r="AV55" s="17">
        <v>107.5</v>
      </c>
      <c r="AW55" s="17">
        <v>110</v>
      </c>
      <c r="AX55" s="17">
        <v>110.00002000000001</v>
      </c>
      <c r="AY55" s="17">
        <v>-2.5000200000000001</v>
      </c>
      <c r="AZ55" s="17">
        <v>135.4</v>
      </c>
      <c r="BA55" s="17">
        <v>110</v>
      </c>
      <c r="BB55" s="17">
        <v>110.00002000000001</v>
      </c>
      <c r="BC55" s="17">
        <v>25.399979999999999</v>
      </c>
      <c r="BD55" s="17">
        <v>111.3</v>
      </c>
      <c r="BE55" s="17">
        <v>204.87801999999999</v>
      </c>
      <c r="BF55" s="17">
        <v>204.87797</v>
      </c>
      <c r="BG55" s="17">
        <v>-93.577969999999993</v>
      </c>
      <c r="BH55" s="17">
        <v>69.2</v>
      </c>
      <c r="BI55" s="17">
        <v>102.43901</v>
      </c>
      <c r="BJ55" s="17">
        <v>102.43898</v>
      </c>
      <c r="BK55" s="17">
        <v>-33.238979999999998</v>
      </c>
      <c r="BL55" s="17">
        <v>327.5</v>
      </c>
      <c r="BM55" s="17">
        <v>524.16174999999998</v>
      </c>
      <c r="BN55" s="17">
        <v>568.29853000000003</v>
      </c>
      <c r="BO55" s="17">
        <v>-240.79853</v>
      </c>
      <c r="BP55" s="17">
        <v>5.4</v>
      </c>
      <c r="BQ55" s="17">
        <v>5.4891500000000004</v>
      </c>
      <c r="BR55" s="17">
        <v>5.4891399999999999</v>
      </c>
      <c r="BS55" s="17">
        <v>-8.9139999999999997E-2</v>
      </c>
      <c r="BT55" s="17"/>
      <c r="BU55" s="17"/>
      <c r="BV55" s="17"/>
      <c r="BW55" s="17">
        <v>0</v>
      </c>
      <c r="BX55" s="17"/>
      <c r="BY55" s="17"/>
      <c r="BZ55" s="17"/>
      <c r="CA55" s="17">
        <v>0</v>
      </c>
      <c r="CB55" s="17"/>
      <c r="CC55" s="17"/>
      <c r="CD55" s="17"/>
      <c r="CE55" s="17">
        <v>0</v>
      </c>
      <c r="CF55" s="17"/>
      <c r="CG55" s="17"/>
      <c r="CH55" s="17"/>
      <c r="CI55" s="17">
        <v>0</v>
      </c>
      <c r="CJ55" s="17">
        <v>167.4</v>
      </c>
      <c r="CK55" s="17">
        <v>164.70732000000001</v>
      </c>
      <c r="CL55" s="17">
        <v>164.70732000000001</v>
      </c>
      <c r="CM55" s="17">
        <v>2.6926800000000002</v>
      </c>
      <c r="CN55" s="17">
        <v>7.6</v>
      </c>
      <c r="CO55" s="17">
        <v>6.8335499999999998</v>
      </c>
      <c r="CP55" s="17">
        <v>5.1346499999999997</v>
      </c>
      <c r="CQ55" s="17">
        <v>2.4653499999999999</v>
      </c>
      <c r="CR55" s="17">
        <v>4.7</v>
      </c>
      <c r="CS55" s="17">
        <v>3.75102</v>
      </c>
      <c r="CT55" s="17">
        <v>2.8184800000000001</v>
      </c>
      <c r="CU55" s="17">
        <v>1.8815200000000001</v>
      </c>
      <c r="CV55" s="17"/>
      <c r="CW55" s="17"/>
      <c r="CX55" s="17">
        <v>0</v>
      </c>
      <c r="CY55" s="17">
        <v>0</v>
      </c>
      <c r="CZ55" s="17">
        <v>6.9</v>
      </c>
      <c r="DA55" s="17">
        <v>6.8787000000000003</v>
      </c>
      <c r="DB55" s="17">
        <v>6.8787000000000003</v>
      </c>
      <c r="DC55" s="17">
        <v>2.1299999999999999E-2</v>
      </c>
      <c r="DD55" s="17">
        <v>10.7</v>
      </c>
      <c r="DE55" s="17">
        <v>12.260400000000001</v>
      </c>
      <c r="DF55" s="17">
        <v>14.992190000000001</v>
      </c>
      <c r="DG55" s="17">
        <v>-4.2921899999999997</v>
      </c>
      <c r="DH55" s="17">
        <v>65.599999999999994</v>
      </c>
      <c r="DI55" s="17">
        <v>40</v>
      </c>
      <c r="DJ55" s="17">
        <v>15.38466</v>
      </c>
      <c r="DK55" s="17">
        <v>50.215339999999998</v>
      </c>
      <c r="DL55" s="17"/>
      <c r="DM55" s="17"/>
      <c r="DN55" s="17"/>
      <c r="DO55" s="17">
        <v>0</v>
      </c>
      <c r="DP55" s="17"/>
      <c r="DQ55" s="17"/>
      <c r="DR55" s="17"/>
      <c r="DS55" s="17">
        <v>0</v>
      </c>
      <c r="DT55" s="17"/>
      <c r="DU55" s="17"/>
      <c r="DV55" s="17"/>
      <c r="DW55" s="17">
        <v>0</v>
      </c>
      <c r="DX55" s="17"/>
      <c r="DY55" s="17"/>
      <c r="DZ55" s="17"/>
      <c r="EA55" s="17">
        <v>0</v>
      </c>
      <c r="EB55" s="17">
        <v>111.1</v>
      </c>
      <c r="EC55" s="17">
        <v>111</v>
      </c>
      <c r="ED55" s="17">
        <v>112.90536</v>
      </c>
      <c r="EE55" s="17">
        <v>-1.8053600000000001</v>
      </c>
      <c r="EF55" s="17">
        <v>222.3</v>
      </c>
      <c r="EG55" s="17">
        <v>221.30108000000001</v>
      </c>
      <c r="EH55" s="17">
        <v>221.30108000000001</v>
      </c>
      <c r="EI55" s="17">
        <v>0.99892000000000003</v>
      </c>
      <c r="EJ55" s="17"/>
      <c r="EK55" s="17"/>
      <c r="EL55" s="17"/>
      <c r="EM55" s="17">
        <v>0</v>
      </c>
      <c r="EN55" s="17"/>
      <c r="EO55" s="17"/>
      <c r="EP55" s="17"/>
      <c r="EQ55" s="17">
        <v>0</v>
      </c>
      <c r="ER55" s="17"/>
      <c r="ES55" s="17"/>
      <c r="ET55" s="17"/>
      <c r="EU55" s="17">
        <v>0</v>
      </c>
      <c r="EV55" s="17">
        <v>6.5</v>
      </c>
      <c r="EW55" s="17">
        <v>6.39</v>
      </c>
      <c r="EX55" s="17">
        <v>6.39</v>
      </c>
      <c r="EY55" s="17">
        <v>0.11</v>
      </c>
      <c r="EZ55" s="17">
        <v>234.6</v>
      </c>
      <c r="FA55" s="17">
        <v>229.30732</v>
      </c>
      <c r="FB55" s="17">
        <v>229.30732</v>
      </c>
      <c r="FC55" s="17">
        <v>5.2926799999999998</v>
      </c>
      <c r="FD55" s="17">
        <v>58</v>
      </c>
      <c r="FE55" s="17">
        <v>61.005040000000001</v>
      </c>
      <c r="FF55" s="17">
        <v>61.005040000000001</v>
      </c>
      <c r="FG55" s="17">
        <v>-3.0050400000000002</v>
      </c>
      <c r="FH55" s="17">
        <v>134.6</v>
      </c>
      <c r="FI55" s="17">
        <v>133.81643</v>
      </c>
      <c r="FJ55" s="17">
        <v>133.81635</v>
      </c>
      <c r="FK55" s="17">
        <v>0.78364999999999996</v>
      </c>
      <c r="FL55" s="17">
        <v>32</v>
      </c>
      <c r="FM55" s="17">
        <v>30.165790000000001</v>
      </c>
      <c r="FN55" s="17">
        <v>30.165790000000001</v>
      </c>
      <c r="FO55" s="17">
        <v>1.8342099999999999</v>
      </c>
      <c r="FP55" s="17">
        <v>18.7</v>
      </c>
      <c r="FQ55" s="17">
        <v>19.28585</v>
      </c>
      <c r="FR55" s="17">
        <v>19.28585</v>
      </c>
      <c r="FS55" s="17">
        <v>-0.58584999999999998</v>
      </c>
      <c r="FT55" s="17">
        <v>19.7</v>
      </c>
      <c r="FU55" s="17">
        <v>20</v>
      </c>
      <c r="FV55" s="17">
        <v>19.317070000000001</v>
      </c>
      <c r="FW55" s="17">
        <v>0.38292999999999999</v>
      </c>
      <c r="FX55" s="17">
        <v>92.5</v>
      </c>
      <c r="FY55" s="17">
        <v>87.657560000000004</v>
      </c>
      <c r="FZ55" s="17">
        <v>87.657560000000004</v>
      </c>
      <c r="GA55" s="17">
        <v>4.8424399999999999</v>
      </c>
      <c r="GB55" s="17">
        <v>124.81905</v>
      </c>
      <c r="GC55" s="17">
        <v>133.33332999999999</v>
      </c>
      <c r="GD55" s="17">
        <v>133.33335</v>
      </c>
      <c r="GE55" s="17">
        <v>-8.5143000000000004</v>
      </c>
      <c r="GF55" s="17">
        <v>125.50503</v>
      </c>
      <c r="GG55" s="17">
        <v>133.33332999999999</v>
      </c>
      <c r="GH55" s="17">
        <v>133.33335</v>
      </c>
      <c r="GI55" s="17">
        <v>-7.8283199999999997</v>
      </c>
      <c r="GJ55" s="17">
        <v>152.43838</v>
      </c>
      <c r="GK55" s="17">
        <v>133.33332999999999</v>
      </c>
      <c r="GL55" s="17">
        <v>133.33335</v>
      </c>
      <c r="GM55" s="17">
        <v>19.105029999999999</v>
      </c>
      <c r="GN55" s="17">
        <v>108</v>
      </c>
      <c r="GO55" s="17">
        <v>110.91316999999999</v>
      </c>
      <c r="GP55" s="17">
        <v>110.91316999999999</v>
      </c>
      <c r="GQ55" s="17">
        <v>-2.91317</v>
      </c>
      <c r="GR55" s="17">
        <v>8.1</v>
      </c>
      <c r="GS55" s="17">
        <v>8</v>
      </c>
      <c r="GT55" s="17">
        <v>9.09</v>
      </c>
      <c r="GU55" s="17">
        <v>-0.99</v>
      </c>
      <c r="GV55" s="17">
        <v>3.5</v>
      </c>
      <c r="GW55" s="17">
        <v>3.0634600000000001</v>
      </c>
      <c r="GX55" s="17">
        <v>6.6261000000000001</v>
      </c>
      <c r="GY55" s="17">
        <v>-3.1261000000000001</v>
      </c>
      <c r="GZ55" s="17">
        <v>43.8</v>
      </c>
      <c r="HA55" s="17">
        <v>45</v>
      </c>
      <c r="HB55" s="17">
        <v>34.146329999999999</v>
      </c>
      <c r="HC55" s="17">
        <v>9.65367</v>
      </c>
      <c r="HD55" s="17">
        <v>18.100000000000001</v>
      </c>
      <c r="HE55" s="17">
        <v>17.99606</v>
      </c>
      <c r="HF55" s="17">
        <v>13.00803</v>
      </c>
      <c r="HG55" s="17">
        <v>5.0919699999999999</v>
      </c>
      <c r="HH55" s="17">
        <v>3.8</v>
      </c>
      <c r="HI55" s="17"/>
      <c r="HJ55" s="17">
        <v>3.8872599999999999</v>
      </c>
      <c r="HK55" s="17">
        <v>-8.7260000000000004E-2</v>
      </c>
      <c r="HL55" s="17">
        <v>24.2</v>
      </c>
      <c r="HM55" s="17">
        <v>25.0092</v>
      </c>
      <c r="HN55" s="17">
        <v>25.0092</v>
      </c>
      <c r="HO55" s="17">
        <v>-0.80920000000000003</v>
      </c>
      <c r="HP55" s="17">
        <v>85.9</v>
      </c>
      <c r="HQ55" s="17">
        <v>118.17073000000001</v>
      </c>
      <c r="HR55" s="17">
        <v>122.07313000000001</v>
      </c>
      <c r="HS55" s="17">
        <v>-36.17313</v>
      </c>
      <c r="HT55" s="17"/>
      <c r="HU55" s="17"/>
      <c r="HV55" s="17"/>
      <c r="HW55" s="17">
        <v>0</v>
      </c>
      <c r="HX55" s="17"/>
      <c r="HY55" s="17"/>
      <c r="HZ55" s="17"/>
      <c r="IA55" s="17">
        <v>0</v>
      </c>
      <c r="IB55" s="17"/>
      <c r="IC55" s="17"/>
      <c r="ID55" s="17"/>
      <c r="IE55" s="17">
        <v>0</v>
      </c>
      <c r="IF55" s="17">
        <v>25.3</v>
      </c>
      <c r="IG55" s="17">
        <v>26</v>
      </c>
      <c r="IH55" s="17"/>
      <c r="II55" s="17">
        <v>25.3</v>
      </c>
      <c r="IJ55" s="17"/>
      <c r="IK55" s="17"/>
      <c r="IL55" s="17"/>
      <c r="IM55" s="17">
        <v>0</v>
      </c>
      <c r="IN55" s="17"/>
      <c r="IO55" s="17"/>
      <c r="IP55" s="17">
        <v>48.416469999999997</v>
      </c>
      <c r="IQ55" s="17">
        <v>-48.416469999999997</v>
      </c>
      <c r="IR55" s="17"/>
      <c r="IS55" s="17"/>
      <c r="IT55" s="17"/>
      <c r="IU55" s="17">
        <v>0</v>
      </c>
      <c r="IV55" s="17"/>
      <c r="IW55" s="17"/>
      <c r="IX55" s="17"/>
      <c r="IY55" s="17">
        <v>0</v>
      </c>
      <c r="IZ55" s="17"/>
      <c r="JA55" s="17"/>
      <c r="JB55" s="17"/>
      <c r="JC55" s="17">
        <v>0</v>
      </c>
      <c r="JD55" s="17">
        <v>86.1</v>
      </c>
      <c r="JE55" s="17">
        <v>86.999989999999997</v>
      </c>
      <c r="JF55" s="17">
        <v>88.815600000000003</v>
      </c>
      <c r="JG55" s="17">
        <v>-2.7155999999999998</v>
      </c>
      <c r="JH55" s="17">
        <v>89.7</v>
      </c>
      <c r="JI55" s="17">
        <v>30</v>
      </c>
      <c r="JJ55" s="17">
        <v>60</v>
      </c>
      <c r="JK55" s="17">
        <v>29.7</v>
      </c>
      <c r="JL55" s="17">
        <v>79.7</v>
      </c>
      <c r="JM55" s="17">
        <v>179.87925999999999</v>
      </c>
      <c r="JN55" s="17">
        <v>108.0595</v>
      </c>
      <c r="JO55" s="17">
        <v>-28.359500000000001</v>
      </c>
      <c r="JP55" s="17">
        <v>89.3</v>
      </c>
      <c r="JQ55" s="17">
        <v>179.87925999999999</v>
      </c>
      <c r="JR55" s="17">
        <v>108.0595</v>
      </c>
      <c r="JS55" s="17">
        <v>-18.759499999999999</v>
      </c>
      <c r="JT55" s="17">
        <v>173.1</v>
      </c>
      <c r="JU55" s="17">
        <v>179.87925999999999</v>
      </c>
      <c r="JV55" s="17">
        <v>108.0595</v>
      </c>
      <c r="JW55" s="17">
        <v>65.040499999999994</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3.99</v>
      </c>
      <c r="LE55" s="17">
        <v>3.9931199999999998</v>
      </c>
      <c r="LF55" s="17">
        <v>3.9931199999999998</v>
      </c>
      <c r="LG55" s="17">
        <v>-3.1199999999999999E-3</v>
      </c>
      <c r="LH55" s="17">
        <v>182.8</v>
      </c>
      <c r="LI55" s="17">
        <v>114.25366</v>
      </c>
      <c r="LJ55" s="17">
        <v>114.25368</v>
      </c>
      <c r="LK55" s="17">
        <v>68.546319999999994</v>
      </c>
      <c r="LL55" s="17">
        <v>124.6</v>
      </c>
      <c r="LM55" s="17">
        <v>125.87508</v>
      </c>
      <c r="LN55" s="17">
        <v>125.87508</v>
      </c>
      <c r="LO55" s="17">
        <v>-1.27508</v>
      </c>
      <c r="LP55" s="17">
        <v>64.5</v>
      </c>
      <c r="LQ55" s="17">
        <v>67.461460000000002</v>
      </c>
      <c r="LR55" s="17">
        <v>67.461460000000002</v>
      </c>
      <c r="LS55" s="17">
        <v>-2.9614600000000002</v>
      </c>
      <c r="LT55" s="17">
        <v>78.7</v>
      </c>
      <c r="LU55" s="17">
        <v>78.567999999999998</v>
      </c>
      <c r="LV55" s="17">
        <v>78.567989999999995</v>
      </c>
      <c r="LW55" s="17">
        <v>0.13200999999999999</v>
      </c>
      <c r="LX55" s="17">
        <v>30.5</v>
      </c>
      <c r="LY55" s="17">
        <v>30.097560000000001</v>
      </c>
      <c r="LZ55" s="17">
        <v>30.097560000000001</v>
      </c>
      <c r="MA55" s="17">
        <v>0.40244000000000002</v>
      </c>
      <c r="MB55" s="17"/>
      <c r="MC55" s="17"/>
      <c r="MD55" s="17"/>
      <c r="ME55" s="17">
        <v>0</v>
      </c>
      <c r="MF55" s="17"/>
      <c r="MG55" s="17"/>
      <c r="MH55" s="17"/>
      <c r="MI55" s="17">
        <v>0</v>
      </c>
      <c r="MJ55" s="17"/>
      <c r="MK55" s="17"/>
      <c r="ML55" s="17"/>
      <c r="MM55" s="17">
        <v>0</v>
      </c>
      <c r="MN55" s="17">
        <v>102.9</v>
      </c>
      <c r="MO55" s="17">
        <v>110</v>
      </c>
      <c r="MP55" s="17">
        <v>149.774</v>
      </c>
      <c r="MQ55" s="17">
        <v>-46.874000000000002</v>
      </c>
      <c r="MR55" s="17">
        <v>103.2</v>
      </c>
      <c r="MS55" s="17">
        <v>110</v>
      </c>
      <c r="MT55" s="17">
        <v>149.774</v>
      </c>
      <c r="MU55" s="17">
        <v>-46.573999999999998</v>
      </c>
      <c r="MV55" s="17">
        <v>121.6</v>
      </c>
      <c r="MW55" s="17">
        <v>110</v>
      </c>
      <c r="MX55" s="17">
        <v>149.774</v>
      </c>
      <c r="MY55" s="17">
        <v>-28.173999999999999</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v>0</v>
      </c>
      <c r="OE55" s="17">
        <v>0</v>
      </c>
      <c r="OF55" s="17">
        <v>28</v>
      </c>
      <c r="OG55" s="17">
        <v>31.5</v>
      </c>
      <c r="OH55" s="17">
        <v>91.911000000000001</v>
      </c>
      <c r="OI55" s="17">
        <v>-63.911000000000001</v>
      </c>
      <c r="OJ55" s="17">
        <v>0</v>
      </c>
      <c r="OK55" s="17"/>
      <c r="OL55" s="17">
        <v>0</v>
      </c>
      <c r="OM55" s="17">
        <v>0</v>
      </c>
      <c r="ON55" s="17">
        <v>15.6</v>
      </c>
      <c r="OO55" s="17">
        <v>12.4</v>
      </c>
      <c r="OP55" s="17">
        <v>12.414</v>
      </c>
      <c r="OQ55" s="17">
        <v>3.1859999999999999</v>
      </c>
      <c r="OR55" s="17">
        <v>0</v>
      </c>
      <c r="OS55" s="17">
        <v>0.5</v>
      </c>
      <c r="OT55" s="17">
        <v>0.5</v>
      </c>
      <c r="OU55" s="17">
        <v>-0.5</v>
      </c>
      <c r="OV55" s="17">
        <v>19.8</v>
      </c>
      <c r="OW55" s="17">
        <v>10</v>
      </c>
      <c r="OX55" s="17">
        <v>17.560970000000001</v>
      </c>
      <c r="OY55" s="17">
        <v>2.2390300000000001</v>
      </c>
      <c r="OZ55" s="17">
        <v>9.9</v>
      </c>
      <c r="PA55" s="17">
        <v>9.9830000000000005</v>
      </c>
      <c r="PB55" s="17">
        <v>9.9830000000000005</v>
      </c>
      <c r="PC55" s="17">
        <v>-8.3000000000000004E-2</v>
      </c>
      <c r="PD55" s="17">
        <v>5.5</v>
      </c>
      <c r="PE55" s="17">
        <v>5.67</v>
      </c>
      <c r="PF55" s="17">
        <v>5.67</v>
      </c>
      <c r="PG55" s="17">
        <v>-0.17</v>
      </c>
      <c r="PH55" s="17">
        <v>1.1000000000000001</v>
      </c>
      <c r="PI55" s="17">
        <v>1.23</v>
      </c>
      <c r="PJ55" s="17">
        <v>1.23</v>
      </c>
      <c r="PK55" s="17">
        <v>-0.13</v>
      </c>
      <c r="PL55" s="17">
        <v>3.2</v>
      </c>
      <c r="PM55" s="17">
        <v>3</v>
      </c>
      <c r="PN55" s="17"/>
      <c r="PO55" s="17">
        <v>3.2</v>
      </c>
      <c r="PP55" s="17">
        <v>4.5999999999999996</v>
      </c>
      <c r="PQ55" s="17">
        <v>4.5</v>
      </c>
      <c r="PR55" s="17">
        <v>4.5</v>
      </c>
      <c r="PS55" s="17">
        <v>0.1</v>
      </c>
      <c r="PT55" s="17"/>
      <c r="PU55" s="17"/>
      <c r="PV55" s="17"/>
      <c r="PW55" s="17">
        <v>0</v>
      </c>
      <c r="PX55" s="17">
        <v>20</v>
      </c>
      <c r="PY55" s="17">
        <v>19.5122</v>
      </c>
      <c r="PZ55" s="17">
        <v>19.51219</v>
      </c>
      <c r="QA55" s="17">
        <v>0.48781000000000002</v>
      </c>
      <c r="QB55" s="17">
        <v>19.2</v>
      </c>
      <c r="QC55" s="17">
        <v>19</v>
      </c>
      <c r="QD55" s="17">
        <v>18.2439</v>
      </c>
      <c r="QE55" s="17">
        <v>0.95609999999999995</v>
      </c>
      <c r="QF55" s="17">
        <v>0</v>
      </c>
      <c r="QG55" s="17"/>
      <c r="QH55" s="17">
        <v>0</v>
      </c>
      <c r="QI55" s="17">
        <v>0</v>
      </c>
      <c r="QJ55" s="17">
        <v>18.600000000000001</v>
      </c>
      <c r="QK55" s="17">
        <v>19</v>
      </c>
      <c r="QL55" s="17">
        <v>18.048780000000001</v>
      </c>
      <c r="QM55" s="17">
        <v>0.55122000000000004</v>
      </c>
      <c r="QN55" s="17">
        <v>0</v>
      </c>
      <c r="QO55" s="17"/>
      <c r="QP55" s="17">
        <v>0</v>
      </c>
      <c r="QQ55" s="17">
        <v>0</v>
      </c>
      <c r="QR55" s="17">
        <v>0</v>
      </c>
      <c r="QS55" s="17"/>
      <c r="QT55" s="17">
        <v>0</v>
      </c>
      <c r="QU55" s="17">
        <v>0</v>
      </c>
      <c r="QV55" s="17">
        <v>5.2</v>
      </c>
      <c r="QW55" s="17">
        <v>16.5</v>
      </c>
      <c r="QX55" s="17">
        <v>20.527000000000001</v>
      </c>
      <c r="QY55" s="17">
        <v>-15.327</v>
      </c>
      <c r="QZ55" s="17">
        <v>17.600000000000001</v>
      </c>
      <c r="RA55" s="17">
        <v>37.9</v>
      </c>
      <c r="RB55" s="17">
        <v>58.881</v>
      </c>
      <c r="RC55" s="17">
        <v>-41.280999999999999</v>
      </c>
      <c r="RD55" s="17">
        <v>4.5</v>
      </c>
      <c r="RE55" s="17">
        <v>5</v>
      </c>
      <c r="RF55" s="17">
        <v>4.2</v>
      </c>
      <c r="RG55" s="17">
        <v>0.3</v>
      </c>
      <c r="RH55" s="17">
        <v>1.1000000000000001</v>
      </c>
      <c r="RI55" s="17">
        <v>1.2</v>
      </c>
      <c r="RJ55" s="17">
        <v>1.2</v>
      </c>
      <c r="RK55" s="17">
        <v>-0.1</v>
      </c>
      <c r="RL55" s="17">
        <v>2.2000000000000002</v>
      </c>
      <c r="RM55" s="17">
        <v>1.2</v>
      </c>
      <c r="RN55" s="17">
        <v>1.2</v>
      </c>
      <c r="RO55" s="17">
        <v>1</v>
      </c>
      <c r="RP55" s="17">
        <v>3.1</v>
      </c>
      <c r="RQ55" s="17">
        <v>2.8</v>
      </c>
      <c r="RR55" s="17">
        <v>2.8</v>
      </c>
      <c r="RS55" s="17">
        <v>0.3</v>
      </c>
      <c r="RT55" s="17">
        <v>0</v>
      </c>
      <c r="RU55" s="17"/>
      <c r="RV55" s="17">
        <v>0</v>
      </c>
      <c r="RW55" s="17">
        <v>0</v>
      </c>
      <c r="RX55" s="17">
        <v>3.2</v>
      </c>
      <c r="RY55" s="17">
        <v>3</v>
      </c>
      <c r="RZ55" s="17">
        <v>3</v>
      </c>
      <c r="SA55" s="17">
        <v>0.2</v>
      </c>
      <c r="SB55" s="17">
        <v>10.7</v>
      </c>
      <c r="SC55" s="17">
        <v>14.001950000000001</v>
      </c>
      <c r="SD55" s="17">
        <v>0</v>
      </c>
      <c r="SE55" s="17">
        <v>10.7</v>
      </c>
      <c r="SF55" s="17">
        <v>2.1</v>
      </c>
      <c r="SG55" s="17">
        <v>2</v>
      </c>
      <c r="SH55" s="17">
        <v>2</v>
      </c>
      <c r="SI55" s="17">
        <v>0.1</v>
      </c>
      <c r="SJ55" s="17">
        <v>0.4</v>
      </c>
      <c r="SK55" s="17">
        <v>0.4</v>
      </c>
      <c r="SL55" s="17">
        <v>0.7</v>
      </c>
      <c r="SM55" s="17">
        <v>-0.3</v>
      </c>
      <c r="SN55" s="17">
        <v>11.6</v>
      </c>
      <c r="SO55" s="17">
        <v>11.707319999999999</v>
      </c>
      <c r="SP55" s="17">
        <v>11.707319999999999</v>
      </c>
      <c r="SQ55" s="17">
        <v>-0.10732</v>
      </c>
      <c r="SR55" s="17">
        <v>6.2</v>
      </c>
      <c r="SS55" s="17">
        <v>6.4</v>
      </c>
      <c r="ST55" s="17">
        <v>6.4</v>
      </c>
      <c r="SU55" s="17">
        <v>-0.2</v>
      </c>
      <c r="SV55" s="17">
        <v>8.8000000000000007</v>
      </c>
      <c r="SW55" s="17">
        <v>8</v>
      </c>
      <c r="SX55" s="17">
        <v>8</v>
      </c>
      <c r="SY55" s="17">
        <v>0.8</v>
      </c>
      <c r="SZ55" s="17">
        <v>12.9</v>
      </c>
      <c r="TA55" s="17">
        <v>11.707319999999999</v>
      </c>
      <c r="TB55" s="17">
        <v>11.707319999999999</v>
      </c>
      <c r="TC55" s="17">
        <v>1.19268</v>
      </c>
      <c r="TD55" s="17">
        <v>20</v>
      </c>
      <c r="TE55" s="17">
        <v>20</v>
      </c>
      <c r="TF55" s="17">
        <v>19.317070000000001</v>
      </c>
      <c r="TG55" s="17">
        <v>0.68293000000000004</v>
      </c>
      <c r="TH55" s="17">
        <v>8.6999999999999993</v>
      </c>
      <c r="TI55" s="17">
        <v>11</v>
      </c>
      <c r="TJ55" s="17">
        <v>13.316000000000001</v>
      </c>
      <c r="TK55" s="17">
        <v>-4.6159999999999997</v>
      </c>
      <c r="TL55" s="17">
        <v>25.1</v>
      </c>
      <c r="TM55" s="17">
        <v>32.35</v>
      </c>
      <c r="TN55" s="17">
        <v>27.346</v>
      </c>
      <c r="TO55" s="17">
        <v>-2.246</v>
      </c>
      <c r="TP55" s="17">
        <v>0</v>
      </c>
      <c r="TQ55" s="17"/>
      <c r="TR55" s="17">
        <v>0</v>
      </c>
      <c r="TS55" s="17">
        <v>0</v>
      </c>
      <c r="TT55" s="17">
        <v>0</v>
      </c>
      <c r="TU55" s="17">
        <v>44.729120000000002</v>
      </c>
      <c r="TV55" s="17">
        <v>41.094000000000001</v>
      </c>
      <c r="TW55" s="17">
        <v>-41.094000000000001</v>
      </c>
      <c r="TX55" s="17">
        <v>63.4</v>
      </c>
      <c r="TY55" s="17">
        <v>56.349510000000002</v>
      </c>
      <c r="TZ55" s="17">
        <v>56.808999999999997</v>
      </c>
      <c r="UA55" s="17">
        <v>6.5910000000000002</v>
      </c>
      <c r="UB55" s="17">
        <v>0</v>
      </c>
      <c r="UC55" s="17">
        <v>1.3</v>
      </c>
      <c r="UD55" s="17">
        <v>4.3090000000000002</v>
      </c>
      <c r="UE55" s="17">
        <v>-4.3090000000000002</v>
      </c>
      <c r="UF55" s="17">
        <v>3</v>
      </c>
      <c r="UG55" s="17">
        <v>2.65</v>
      </c>
      <c r="UH55" s="17">
        <v>2.65</v>
      </c>
      <c r="UI55" s="17">
        <v>0.35</v>
      </c>
      <c r="UJ55" s="17"/>
      <c r="UK55" s="17"/>
      <c r="UL55" s="17">
        <v>11.707319999999999</v>
      </c>
      <c r="UM55" s="17">
        <v>-11.707319999999999</v>
      </c>
      <c r="UN55" s="17">
        <v>4.1621699999999997</v>
      </c>
      <c r="UO55" s="17">
        <v>4</v>
      </c>
      <c r="UP55" s="17">
        <v>4</v>
      </c>
      <c r="UQ55" s="17">
        <v>0.16217000000000001</v>
      </c>
      <c r="UR55" s="17">
        <v>8</v>
      </c>
      <c r="US55" s="17">
        <v>8</v>
      </c>
      <c r="UT55" s="17">
        <v>8</v>
      </c>
      <c r="UU55" s="17">
        <v>0</v>
      </c>
      <c r="UV55" s="17">
        <v>14.2</v>
      </c>
      <c r="UW55" s="17">
        <v>14</v>
      </c>
      <c r="UX55" s="17">
        <v>12.682930000000001</v>
      </c>
      <c r="UY55" s="17">
        <v>1.5170699999999999</v>
      </c>
      <c r="UZ55" s="17">
        <v>15.1</v>
      </c>
      <c r="VA55" s="17">
        <v>15</v>
      </c>
      <c r="VB55" s="17">
        <v>12.682930000000001</v>
      </c>
      <c r="VC55" s="17">
        <v>2.4170699999999998</v>
      </c>
      <c r="VD55" s="17">
        <v>14.8</v>
      </c>
      <c r="VE55" s="17">
        <v>15</v>
      </c>
      <c r="VF55" s="17">
        <v>11.707319999999999</v>
      </c>
      <c r="VG55" s="17">
        <v>3.0926800000000001</v>
      </c>
      <c r="VH55" s="17">
        <v>12.5</v>
      </c>
      <c r="VI55" s="17">
        <v>8.1999999999999993</v>
      </c>
      <c r="VJ55" s="17">
        <v>8.5939999999999994</v>
      </c>
      <c r="VK55" s="17">
        <v>3.9060000000000001</v>
      </c>
      <c r="VL55" s="17">
        <v>0</v>
      </c>
      <c r="VM55" s="17"/>
      <c r="VN55" s="17">
        <v>0</v>
      </c>
      <c r="VO55" s="17">
        <v>0</v>
      </c>
      <c r="VP55" s="17">
        <v>0</v>
      </c>
      <c r="VQ55" s="17"/>
      <c r="VR55" s="17">
        <v>0</v>
      </c>
      <c r="VS55" s="17">
        <v>0</v>
      </c>
      <c r="VT55" s="17">
        <v>0</v>
      </c>
      <c r="VU55" s="17"/>
      <c r="VV55" s="17">
        <v>0</v>
      </c>
      <c r="VW55" s="17">
        <v>0</v>
      </c>
      <c r="VX55" s="17">
        <v>0.6</v>
      </c>
      <c r="VY55" s="17">
        <v>0.6</v>
      </c>
      <c r="VZ55" s="17">
        <v>0.6</v>
      </c>
      <c r="WA55" s="17">
        <v>0</v>
      </c>
      <c r="WB55" s="17">
        <v>15.8</v>
      </c>
      <c r="WC55" s="17">
        <v>26.5</v>
      </c>
      <c r="WD55" s="17">
        <v>63.578000000000003</v>
      </c>
      <c r="WE55" s="17">
        <v>-47.777999999999999</v>
      </c>
      <c r="WF55" s="17">
        <v>8.8000000000000007</v>
      </c>
      <c r="WG55" s="17">
        <v>25.8</v>
      </c>
      <c r="WH55" s="17">
        <v>46.984000000000002</v>
      </c>
      <c r="WI55" s="17">
        <v>-38.183999999999997</v>
      </c>
      <c r="WJ55" s="17">
        <v>0</v>
      </c>
      <c r="WK55" s="17"/>
      <c r="WL55" s="17">
        <v>0</v>
      </c>
      <c r="WM55" s="17">
        <v>0</v>
      </c>
      <c r="WN55" s="17">
        <v>0</v>
      </c>
      <c r="WO55" s="17"/>
      <c r="WP55" s="17">
        <v>0</v>
      </c>
      <c r="WQ55" s="17">
        <v>0</v>
      </c>
      <c r="WR55" s="17">
        <v>9.6</v>
      </c>
      <c r="WS55" s="17">
        <v>9.6</v>
      </c>
      <c r="WT55" s="17">
        <v>9.6</v>
      </c>
      <c r="WU55" s="17">
        <v>0</v>
      </c>
      <c r="WV55" s="17">
        <v>20</v>
      </c>
      <c r="WW55" s="17">
        <v>20</v>
      </c>
      <c r="WX55" s="17">
        <v>19.317070000000001</v>
      </c>
      <c r="WY55" s="17">
        <v>0.68293000000000004</v>
      </c>
      <c r="WZ55" s="17">
        <v>9.3000000000000007</v>
      </c>
      <c r="XA55" s="17">
        <v>10</v>
      </c>
      <c r="XB55" s="17">
        <v>10.7</v>
      </c>
      <c r="XC55" s="17">
        <v>-1.4</v>
      </c>
      <c r="XD55" s="17">
        <v>43.8</v>
      </c>
      <c r="XE55" s="17">
        <v>44</v>
      </c>
      <c r="XF55" s="17">
        <v>40</v>
      </c>
      <c r="XG55" s="17">
        <v>3.8</v>
      </c>
      <c r="XH55" s="17">
        <v>11.1</v>
      </c>
      <c r="XI55" s="17">
        <v>11</v>
      </c>
      <c r="XJ55" s="17">
        <v>10</v>
      </c>
      <c r="XK55" s="17">
        <v>1.1000000000000001</v>
      </c>
      <c r="XL55" s="17"/>
      <c r="XM55" s="17"/>
      <c r="XN55" s="17"/>
      <c r="XO55" s="17">
        <v>0</v>
      </c>
      <c r="XP55" s="17"/>
      <c r="XQ55" s="17"/>
      <c r="XR55" s="17"/>
      <c r="XS55" s="17">
        <v>0</v>
      </c>
      <c r="XT55" s="17">
        <v>16.5</v>
      </c>
      <c r="XU55" s="17">
        <v>17</v>
      </c>
      <c r="XV55" s="17">
        <v>14</v>
      </c>
      <c r="XW55" s="17">
        <v>2.5</v>
      </c>
      <c r="XX55" s="17"/>
      <c r="XY55" s="17"/>
      <c r="XZ55" s="17"/>
      <c r="YA55" s="17">
        <v>0</v>
      </c>
      <c r="YB55" s="17"/>
      <c r="YC55" s="17"/>
      <c r="YD55" s="17"/>
      <c r="YE55" s="17">
        <v>0</v>
      </c>
    </row>
    <row r="56" spans="1:655" ht="24" customHeight="1" x14ac:dyDescent="0.3">
      <c r="A56" s="1"/>
      <c r="B56" s="18" t="s">
        <v>971</v>
      </c>
      <c r="C56" s="18" t="s">
        <v>88</v>
      </c>
      <c r="D56" s="19">
        <v>104.5</v>
      </c>
      <c r="E56" s="19">
        <v>104</v>
      </c>
      <c r="F56" s="19">
        <v>104</v>
      </c>
      <c r="G56" s="19">
        <v>0.5</v>
      </c>
      <c r="H56" s="19">
        <v>549</v>
      </c>
      <c r="I56" s="19">
        <v>646.79789000000005</v>
      </c>
      <c r="J56" s="19">
        <v>646.79789000000005</v>
      </c>
      <c r="K56" s="19">
        <v>-97.797889999999995</v>
      </c>
      <c r="L56" s="19">
        <v>175.8</v>
      </c>
      <c r="M56" s="19">
        <v>211.44126</v>
      </c>
      <c r="N56" s="19">
        <v>211.44126</v>
      </c>
      <c r="O56" s="19">
        <v>-35.641260000000003</v>
      </c>
      <c r="P56" s="19"/>
      <c r="Q56" s="19"/>
      <c r="R56" s="19"/>
      <c r="S56" s="19">
        <v>0</v>
      </c>
      <c r="T56" s="19"/>
      <c r="U56" s="19"/>
      <c r="V56" s="19"/>
      <c r="W56" s="19">
        <v>0</v>
      </c>
      <c r="X56" s="19">
        <v>90.9</v>
      </c>
      <c r="Y56" s="19">
        <v>92.226339999999993</v>
      </c>
      <c r="Z56" s="19">
        <v>92.226339999999993</v>
      </c>
      <c r="AA56" s="19">
        <v>-1.3263400000000001</v>
      </c>
      <c r="AB56" s="19">
        <v>180.5</v>
      </c>
      <c r="AC56" s="19">
        <v>190</v>
      </c>
      <c r="AD56" s="19">
        <v>196.09834000000001</v>
      </c>
      <c r="AE56" s="19">
        <v>-15.59834</v>
      </c>
      <c r="AF56" s="19"/>
      <c r="AG56" s="19"/>
      <c r="AH56" s="19"/>
      <c r="AI56" s="19">
        <v>0</v>
      </c>
      <c r="AJ56" s="19"/>
      <c r="AK56" s="19"/>
      <c r="AL56" s="19"/>
      <c r="AM56" s="19">
        <v>0</v>
      </c>
      <c r="AN56" s="19">
        <v>107.8</v>
      </c>
      <c r="AO56" s="19">
        <v>110</v>
      </c>
      <c r="AP56" s="19">
        <v>110.00001</v>
      </c>
      <c r="AQ56" s="19">
        <v>-2.2000099999999998</v>
      </c>
      <c r="AR56" s="19"/>
      <c r="AS56" s="19"/>
      <c r="AT56" s="19"/>
      <c r="AU56" s="19">
        <v>0</v>
      </c>
      <c r="AV56" s="19">
        <v>107.4</v>
      </c>
      <c r="AW56" s="19">
        <v>110</v>
      </c>
      <c r="AX56" s="19">
        <v>110.00001</v>
      </c>
      <c r="AY56" s="19">
        <v>-2.6000100000000002</v>
      </c>
      <c r="AZ56" s="19">
        <v>137.1</v>
      </c>
      <c r="BA56" s="19">
        <v>110</v>
      </c>
      <c r="BB56" s="19">
        <v>110.00001</v>
      </c>
      <c r="BC56" s="19">
        <v>27.099989999999998</v>
      </c>
      <c r="BD56" s="19">
        <v>113.7</v>
      </c>
      <c r="BE56" s="19">
        <v>204.87801999999999</v>
      </c>
      <c r="BF56" s="19">
        <v>184.48719</v>
      </c>
      <c r="BG56" s="19">
        <v>-70.787189999999995</v>
      </c>
      <c r="BH56" s="19">
        <v>67.7</v>
      </c>
      <c r="BI56" s="19">
        <v>102.43901</v>
      </c>
      <c r="BJ56" s="19">
        <v>92.243589999999998</v>
      </c>
      <c r="BK56" s="19">
        <v>-24.543589999999998</v>
      </c>
      <c r="BL56" s="19">
        <v>203.5</v>
      </c>
      <c r="BM56" s="19">
        <v>502.41485</v>
      </c>
      <c r="BN56" s="19">
        <v>568.29853000000003</v>
      </c>
      <c r="BO56" s="19">
        <v>-364.79853000000003</v>
      </c>
      <c r="BP56" s="19">
        <v>5.5</v>
      </c>
      <c r="BQ56" s="19">
        <v>5.4891500000000004</v>
      </c>
      <c r="BR56" s="19">
        <v>5.4891399999999999</v>
      </c>
      <c r="BS56" s="19">
        <v>1.086E-2</v>
      </c>
      <c r="BT56" s="19"/>
      <c r="BU56" s="19"/>
      <c r="BV56" s="19"/>
      <c r="BW56" s="19">
        <v>0</v>
      </c>
      <c r="BX56" s="19"/>
      <c r="BY56" s="19"/>
      <c r="BZ56" s="19"/>
      <c r="CA56" s="19">
        <v>0</v>
      </c>
      <c r="CB56" s="19"/>
      <c r="CC56" s="19"/>
      <c r="CD56" s="19"/>
      <c r="CE56" s="19">
        <v>0</v>
      </c>
      <c r="CF56" s="19"/>
      <c r="CG56" s="19"/>
      <c r="CH56" s="19"/>
      <c r="CI56" s="19">
        <v>0</v>
      </c>
      <c r="CJ56" s="19">
        <v>166.7</v>
      </c>
      <c r="CK56" s="19">
        <v>164.70732000000001</v>
      </c>
      <c r="CL56" s="19">
        <v>164.70732000000001</v>
      </c>
      <c r="CM56" s="19">
        <v>1.99268</v>
      </c>
      <c r="CN56" s="19">
        <v>7.4</v>
      </c>
      <c r="CO56" s="19">
        <v>6.8335499999999998</v>
      </c>
      <c r="CP56" s="19">
        <v>5.1346499999999997</v>
      </c>
      <c r="CQ56" s="19">
        <v>2.2653500000000002</v>
      </c>
      <c r="CR56" s="19">
        <v>5.4</v>
      </c>
      <c r="CS56" s="19">
        <v>3.75102</v>
      </c>
      <c r="CT56" s="19">
        <v>2.8184800000000001</v>
      </c>
      <c r="CU56" s="19">
        <v>2.5815199999999998</v>
      </c>
      <c r="CV56" s="19"/>
      <c r="CW56" s="19"/>
      <c r="CX56" s="19">
        <v>0</v>
      </c>
      <c r="CY56" s="19">
        <v>0</v>
      </c>
      <c r="CZ56" s="19">
        <v>6.9</v>
      </c>
      <c r="DA56" s="19">
        <v>6.8787000000000003</v>
      </c>
      <c r="DB56" s="19">
        <v>6.8787000000000003</v>
      </c>
      <c r="DC56" s="19">
        <v>2.1299999999999999E-2</v>
      </c>
      <c r="DD56" s="19">
        <v>10.7</v>
      </c>
      <c r="DE56" s="19">
        <v>12.260400000000001</v>
      </c>
      <c r="DF56" s="19">
        <v>14.992190000000001</v>
      </c>
      <c r="DG56" s="19">
        <v>-4.2921899999999997</v>
      </c>
      <c r="DH56" s="19">
        <v>65.900000000000006</v>
      </c>
      <c r="DI56" s="19">
        <v>40</v>
      </c>
      <c r="DJ56" s="19">
        <v>15.384639999999999</v>
      </c>
      <c r="DK56" s="19">
        <v>50.515360000000001</v>
      </c>
      <c r="DL56" s="19"/>
      <c r="DM56" s="19"/>
      <c r="DN56" s="19"/>
      <c r="DO56" s="19">
        <v>0</v>
      </c>
      <c r="DP56" s="19"/>
      <c r="DQ56" s="19"/>
      <c r="DR56" s="19"/>
      <c r="DS56" s="19">
        <v>0</v>
      </c>
      <c r="DT56" s="19"/>
      <c r="DU56" s="19"/>
      <c r="DV56" s="19"/>
      <c r="DW56" s="19">
        <v>0</v>
      </c>
      <c r="DX56" s="19"/>
      <c r="DY56" s="19"/>
      <c r="DZ56" s="19"/>
      <c r="EA56" s="19">
        <v>0</v>
      </c>
      <c r="EB56" s="19">
        <v>111.3</v>
      </c>
      <c r="EC56" s="19">
        <v>111</v>
      </c>
      <c r="ED56" s="19">
        <v>112.90536</v>
      </c>
      <c r="EE56" s="19">
        <v>-1.6053599999999999</v>
      </c>
      <c r="EF56" s="19">
        <v>221.3</v>
      </c>
      <c r="EG56" s="19">
        <v>131.31390999999999</v>
      </c>
      <c r="EH56" s="19">
        <v>221.30108000000001</v>
      </c>
      <c r="EI56" s="19">
        <v>-1.08E-3</v>
      </c>
      <c r="EJ56" s="19"/>
      <c r="EK56" s="19"/>
      <c r="EL56" s="19"/>
      <c r="EM56" s="19">
        <v>0</v>
      </c>
      <c r="EN56" s="19"/>
      <c r="EO56" s="19"/>
      <c r="EP56" s="19"/>
      <c r="EQ56" s="19">
        <v>0</v>
      </c>
      <c r="ER56" s="19"/>
      <c r="ES56" s="19"/>
      <c r="ET56" s="19"/>
      <c r="EU56" s="19">
        <v>0</v>
      </c>
      <c r="EV56" s="19">
        <v>6.5</v>
      </c>
      <c r="EW56" s="19">
        <v>6.39</v>
      </c>
      <c r="EX56" s="19">
        <v>6.39</v>
      </c>
      <c r="EY56" s="19">
        <v>0.11</v>
      </c>
      <c r="EZ56" s="19">
        <v>232.9</v>
      </c>
      <c r="FA56" s="19">
        <v>229.30732</v>
      </c>
      <c r="FB56" s="19">
        <v>229.30732</v>
      </c>
      <c r="FC56" s="19">
        <v>3.5926800000000001</v>
      </c>
      <c r="FD56" s="19">
        <v>58</v>
      </c>
      <c r="FE56" s="19">
        <v>61.005040000000001</v>
      </c>
      <c r="FF56" s="19">
        <v>61.005040000000001</v>
      </c>
      <c r="FG56" s="19">
        <v>-3.0050400000000002</v>
      </c>
      <c r="FH56" s="19">
        <v>133.6</v>
      </c>
      <c r="FI56" s="19">
        <v>151.16650000000001</v>
      </c>
      <c r="FJ56" s="19">
        <v>133.81628000000001</v>
      </c>
      <c r="FK56" s="19">
        <v>-0.21628</v>
      </c>
      <c r="FL56" s="19">
        <v>32.299999999999997</v>
      </c>
      <c r="FM56" s="19">
        <v>30.165790000000001</v>
      </c>
      <c r="FN56" s="19">
        <v>30.165790000000001</v>
      </c>
      <c r="FO56" s="19">
        <v>2.1342099999999999</v>
      </c>
      <c r="FP56" s="19">
        <v>18.5</v>
      </c>
      <c r="FQ56" s="19">
        <v>19.28585</v>
      </c>
      <c r="FR56" s="19">
        <v>19.28585</v>
      </c>
      <c r="FS56" s="19">
        <v>-0.78585000000000005</v>
      </c>
      <c r="FT56" s="19">
        <v>19.7</v>
      </c>
      <c r="FU56" s="19">
        <v>20</v>
      </c>
      <c r="FV56" s="19">
        <v>19.317070000000001</v>
      </c>
      <c r="FW56" s="19">
        <v>0.38292999999999999</v>
      </c>
      <c r="FX56" s="19">
        <v>91.6</v>
      </c>
      <c r="FY56" s="19">
        <v>87.657560000000004</v>
      </c>
      <c r="FZ56" s="19">
        <v>87.657560000000004</v>
      </c>
      <c r="GA56" s="19">
        <v>3.9424399999999999</v>
      </c>
      <c r="GB56" s="19">
        <v>120.59009</v>
      </c>
      <c r="GC56" s="19">
        <v>133.33332999999999</v>
      </c>
      <c r="GD56" s="19">
        <v>133.33333999999999</v>
      </c>
      <c r="GE56" s="19">
        <v>-12.74325</v>
      </c>
      <c r="GF56" s="19">
        <v>124.00614</v>
      </c>
      <c r="GG56" s="19">
        <v>133.33332999999999</v>
      </c>
      <c r="GH56" s="19">
        <v>133.33333999999999</v>
      </c>
      <c r="GI56" s="19">
        <v>-9.3271999999999995</v>
      </c>
      <c r="GJ56" s="19">
        <v>152.00157999999999</v>
      </c>
      <c r="GK56" s="19">
        <v>133.33332999999999</v>
      </c>
      <c r="GL56" s="19">
        <v>133.33333999999999</v>
      </c>
      <c r="GM56" s="19">
        <v>18.668240000000001</v>
      </c>
      <c r="GN56" s="19">
        <v>108.7</v>
      </c>
      <c r="GO56" s="19">
        <v>110.91316999999999</v>
      </c>
      <c r="GP56" s="19">
        <v>110.91316999999999</v>
      </c>
      <c r="GQ56" s="19">
        <v>-2.2131699999999999</v>
      </c>
      <c r="GR56" s="19">
        <v>8.1</v>
      </c>
      <c r="GS56" s="19">
        <v>8</v>
      </c>
      <c r="GT56" s="19">
        <v>9.09</v>
      </c>
      <c r="GU56" s="19">
        <v>-0.99</v>
      </c>
      <c r="GV56" s="19">
        <v>3.4</v>
      </c>
      <c r="GW56" s="19">
        <v>3.0634600000000001</v>
      </c>
      <c r="GX56" s="19">
        <v>6.6261000000000001</v>
      </c>
      <c r="GY56" s="19">
        <v>-3.2261000000000002</v>
      </c>
      <c r="GZ56" s="19">
        <v>44.2</v>
      </c>
      <c r="HA56" s="19">
        <v>47.26634</v>
      </c>
      <c r="HB56" s="19">
        <v>34.14611</v>
      </c>
      <c r="HC56" s="19">
        <v>10.053890000000001</v>
      </c>
      <c r="HD56" s="19">
        <v>18.3</v>
      </c>
      <c r="HE56" s="19">
        <v>17.99606</v>
      </c>
      <c r="HF56" s="19">
        <v>13.00803</v>
      </c>
      <c r="HG56" s="19">
        <v>5.2919700000000001</v>
      </c>
      <c r="HH56" s="19">
        <v>3.8</v>
      </c>
      <c r="HI56" s="19"/>
      <c r="HJ56" s="19">
        <v>3.8872599999999999</v>
      </c>
      <c r="HK56" s="19">
        <v>-8.7260000000000004E-2</v>
      </c>
      <c r="HL56" s="19">
        <v>24.4</v>
      </c>
      <c r="HM56" s="19">
        <v>25.0092</v>
      </c>
      <c r="HN56" s="19">
        <v>25.0092</v>
      </c>
      <c r="HO56" s="19">
        <v>-0.60919999999999996</v>
      </c>
      <c r="HP56" s="19">
        <v>113.6</v>
      </c>
      <c r="HQ56" s="19">
        <v>169</v>
      </c>
      <c r="HR56" s="19">
        <v>122.07290999999999</v>
      </c>
      <c r="HS56" s="19">
        <v>-8.4729100000000006</v>
      </c>
      <c r="HT56" s="19"/>
      <c r="HU56" s="19"/>
      <c r="HV56" s="19"/>
      <c r="HW56" s="19">
        <v>0</v>
      </c>
      <c r="HX56" s="19"/>
      <c r="HY56" s="19"/>
      <c r="HZ56" s="19"/>
      <c r="IA56" s="19">
        <v>0</v>
      </c>
      <c r="IB56" s="19"/>
      <c r="IC56" s="19"/>
      <c r="ID56" s="19"/>
      <c r="IE56" s="19">
        <v>0</v>
      </c>
      <c r="IF56" s="19">
        <v>25.2</v>
      </c>
      <c r="IG56" s="19">
        <v>26</v>
      </c>
      <c r="IH56" s="19"/>
      <c r="II56" s="19">
        <v>25.2</v>
      </c>
      <c r="IJ56" s="19"/>
      <c r="IK56" s="19"/>
      <c r="IL56" s="19"/>
      <c r="IM56" s="19">
        <v>0</v>
      </c>
      <c r="IN56" s="19"/>
      <c r="IO56" s="19"/>
      <c r="IP56" s="19">
        <v>48.416469999999997</v>
      </c>
      <c r="IQ56" s="19">
        <v>-48.416469999999997</v>
      </c>
      <c r="IR56" s="19"/>
      <c r="IS56" s="19"/>
      <c r="IT56" s="19"/>
      <c r="IU56" s="19">
        <v>0</v>
      </c>
      <c r="IV56" s="19"/>
      <c r="IW56" s="19"/>
      <c r="IX56" s="19"/>
      <c r="IY56" s="19">
        <v>0</v>
      </c>
      <c r="IZ56" s="19"/>
      <c r="JA56" s="19"/>
      <c r="JB56" s="19"/>
      <c r="JC56" s="19">
        <v>0</v>
      </c>
      <c r="JD56" s="19">
        <v>85.9</v>
      </c>
      <c r="JE56" s="19">
        <v>86.999989999999997</v>
      </c>
      <c r="JF56" s="19">
        <v>88.815600000000003</v>
      </c>
      <c r="JG56" s="19">
        <v>-2.9156</v>
      </c>
      <c r="JH56" s="19">
        <v>168.1</v>
      </c>
      <c r="JI56" s="19">
        <v>40</v>
      </c>
      <c r="JJ56" s="19">
        <v>70</v>
      </c>
      <c r="JK56" s="19">
        <v>98.1</v>
      </c>
      <c r="JL56" s="19">
        <v>168.1</v>
      </c>
      <c r="JM56" s="19">
        <v>160.53135</v>
      </c>
      <c r="JN56" s="19">
        <v>91.666719999999998</v>
      </c>
      <c r="JO56" s="19">
        <v>76.433279999999996</v>
      </c>
      <c r="JP56" s="19">
        <v>167.5</v>
      </c>
      <c r="JQ56" s="19">
        <v>160.53135</v>
      </c>
      <c r="JR56" s="19">
        <v>91.666719999999998</v>
      </c>
      <c r="JS56" s="19">
        <v>75.833280000000002</v>
      </c>
      <c r="JT56" s="19">
        <v>237.8</v>
      </c>
      <c r="JU56" s="19">
        <v>160.53135</v>
      </c>
      <c r="JV56" s="19">
        <v>91.666719999999998</v>
      </c>
      <c r="JW56" s="19">
        <v>146.13328000000001</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3.99</v>
      </c>
      <c r="LE56" s="19">
        <v>3.9931199999999998</v>
      </c>
      <c r="LF56" s="19">
        <v>3.9931199999999998</v>
      </c>
      <c r="LG56" s="19">
        <v>-3.1199999999999999E-3</v>
      </c>
      <c r="LH56" s="19">
        <v>161.69999999999999</v>
      </c>
      <c r="LI56" s="19">
        <v>137.15547000000001</v>
      </c>
      <c r="LJ56" s="19">
        <v>114.2539</v>
      </c>
      <c r="LK56" s="19">
        <v>47.446100000000001</v>
      </c>
      <c r="LL56" s="19">
        <v>116.2</v>
      </c>
      <c r="LM56" s="19">
        <v>125.87508</v>
      </c>
      <c r="LN56" s="19">
        <v>125.87508</v>
      </c>
      <c r="LO56" s="19">
        <v>-9.6750799999999995</v>
      </c>
      <c r="LP56" s="19">
        <v>64.3</v>
      </c>
      <c r="LQ56" s="19">
        <v>67.461460000000002</v>
      </c>
      <c r="LR56" s="19">
        <v>67.461460000000002</v>
      </c>
      <c r="LS56" s="19">
        <v>-3.1614599999999999</v>
      </c>
      <c r="LT56" s="19">
        <v>78.7</v>
      </c>
      <c r="LU56" s="19">
        <v>78.567999999999998</v>
      </c>
      <c r="LV56" s="19">
        <v>78.567989999999995</v>
      </c>
      <c r="LW56" s="19">
        <v>0.13200999999999999</v>
      </c>
      <c r="LX56" s="19">
        <v>30.1</v>
      </c>
      <c r="LY56" s="19">
        <v>30.097560000000001</v>
      </c>
      <c r="LZ56" s="19">
        <v>30.097560000000001</v>
      </c>
      <c r="MA56" s="19">
        <v>2.4399999999999999E-3</v>
      </c>
      <c r="MB56" s="19"/>
      <c r="MC56" s="19"/>
      <c r="MD56" s="19"/>
      <c r="ME56" s="19">
        <v>0</v>
      </c>
      <c r="MF56" s="19"/>
      <c r="MG56" s="19"/>
      <c r="MH56" s="19"/>
      <c r="MI56" s="19">
        <v>0</v>
      </c>
      <c r="MJ56" s="19"/>
      <c r="MK56" s="19"/>
      <c r="ML56" s="19"/>
      <c r="MM56" s="19">
        <v>0</v>
      </c>
      <c r="MN56" s="19">
        <v>102.9</v>
      </c>
      <c r="MO56" s="19">
        <v>110</v>
      </c>
      <c r="MP56" s="19">
        <v>149.774</v>
      </c>
      <c r="MQ56" s="19">
        <v>-46.874000000000002</v>
      </c>
      <c r="MR56" s="19">
        <v>103.9</v>
      </c>
      <c r="MS56" s="19">
        <v>110</v>
      </c>
      <c r="MT56" s="19">
        <v>149.774</v>
      </c>
      <c r="MU56" s="19">
        <v>-45.874000000000002</v>
      </c>
      <c r="MV56" s="19">
        <v>122.6</v>
      </c>
      <c r="MW56" s="19">
        <v>110</v>
      </c>
      <c r="MX56" s="19">
        <v>149.774</v>
      </c>
      <c r="MY56" s="19">
        <v>-27.173999999999999</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v>0</v>
      </c>
      <c r="OE56" s="19">
        <v>0</v>
      </c>
      <c r="OF56" s="19">
        <v>27.1</v>
      </c>
      <c r="OG56" s="19">
        <v>28.4</v>
      </c>
      <c r="OH56" s="19">
        <v>90.382999999999996</v>
      </c>
      <c r="OI56" s="19">
        <v>-63.283000000000001</v>
      </c>
      <c r="OJ56" s="19">
        <v>0</v>
      </c>
      <c r="OK56" s="19"/>
      <c r="OL56" s="19">
        <v>0</v>
      </c>
      <c r="OM56" s="19">
        <v>0</v>
      </c>
      <c r="ON56" s="19">
        <v>13.5</v>
      </c>
      <c r="OO56" s="19">
        <v>11.6</v>
      </c>
      <c r="OP56" s="19">
        <v>12.644</v>
      </c>
      <c r="OQ56" s="19">
        <v>0.85599999999999998</v>
      </c>
      <c r="OR56" s="19">
        <v>0</v>
      </c>
      <c r="OS56" s="19">
        <v>0.5</v>
      </c>
      <c r="OT56" s="19">
        <v>0.5</v>
      </c>
      <c r="OU56" s="19">
        <v>-0.5</v>
      </c>
      <c r="OV56" s="19">
        <v>19.399999999999999</v>
      </c>
      <c r="OW56" s="19">
        <v>10</v>
      </c>
      <c r="OX56" s="19">
        <v>17.560970000000001</v>
      </c>
      <c r="OY56" s="19">
        <v>1.8390299999999999</v>
      </c>
      <c r="OZ56" s="19">
        <v>10</v>
      </c>
      <c r="PA56" s="19">
        <v>9.9830000000000005</v>
      </c>
      <c r="PB56" s="19">
        <v>9.9830000000000005</v>
      </c>
      <c r="PC56" s="19">
        <v>1.7000000000000001E-2</v>
      </c>
      <c r="PD56" s="19">
        <v>5.4</v>
      </c>
      <c r="PE56" s="19">
        <v>5.67</v>
      </c>
      <c r="PF56" s="19">
        <v>5.67</v>
      </c>
      <c r="PG56" s="19">
        <v>-0.27</v>
      </c>
      <c r="PH56" s="19">
        <v>1.1000000000000001</v>
      </c>
      <c r="PI56" s="19">
        <v>1.23</v>
      </c>
      <c r="PJ56" s="19">
        <v>1.23</v>
      </c>
      <c r="PK56" s="19">
        <v>-0.13</v>
      </c>
      <c r="PL56" s="19">
        <v>3.2</v>
      </c>
      <c r="PM56" s="19">
        <v>3</v>
      </c>
      <c r="PN56" s="19"/>
      <c r="PO56" s="19">
        <v>3.2</v>
      </c>
      <c r="PP56" s="19">
        <v>4.5</v>
      </c>
      <c r="PQ56" s="19">
        <v>4.5</v>
      </c>
      <c r="PR56" s="19">
        <v>4.5</v>
      </c>
      <c r="PS56" s="19">
        <v>0</v>
      </c>
      <c r="PT56" s="19"/>
      <c r="PU56" s="19"/>
      <c r="PV56" s="19"/>
      <c r="PW56" s="19">
        <v>0</v>
      </c>
      <c r="PX56" s="19">
        <v>20</v>
      </c>
      <c r="PY56" s="19">
        <v>19.5122</v>
      </c>
      <c r="PZ56" s="19">
        <v>19.51219</v>
      </c>
      <c r="QA56" s="19">
        <v>0.48781000000000002</v>
      </c>
      <c r="QB56" s="19">
        <v>19.2</v>
      </c>
      <c r="QC56" s="19">
        <v>19</v>
      </c>
      <c r="QD56" s="19">
        <v>18.2439</v>
      </c>
      <c r="QE56" s="19">
        <v>0.95609999999999995</v>
      </c>
      <c r="QF56" s="19">
        <v>0</v>
      </c>
      <c r="QG56" s="19"/>
      <c r="QH56" s="19">
        <v>0</v>
      </c>
      <c r="QI56" s="19">
        <v>0</v>
      </c>
      <c r="QJ56" s="19">
        <v>18.600000000000001</v>
      </c>
      <c r="QK56" s="19">
        <v>19</v>
      </c>
      <c r="QL56" s="19">
        <v>18.048780000000001</v>
      </c>
      <c r="QM56" s="19">
        <v>0.55122000000000004</v>
      </c>
      <c r="QN56" s="19">
        <v>0</v>
      </c>
      <c r="QO56" s="19"/>
      <c r="QP56" s="19">
        <v>0</v>
      </c>
      <c r="QQ56" s="19">
        <v>0</v>
      </c>
      <c r="QR56" s="19">
        <v>0</v>
      </c>
      <c r="QS56" s="19"/>
      <c r="QT56" s="19">
        <v>0</v>
      </c>
      <c r="QU56" s="19">
        <v>0</v>
      </c>
      <c r="QV56" s="19">
        <v>6.6</v>
      </c>
      <c r="QW56" s="19">
        <v>16</v>
      </c>
      <c r="QX56" s="19">
        <v>20.216999999999999</v>
      </c>
      <c r="QY56" s="19">
        <v>-13.617000000000001</v>
      </c>
      <c r="QZ56" s="19">
        <v>19.899999999999999</v>
      </c>
      <c r="RA56" s="19">
        <v>33.9</v>
      </c>
      <c r="RB56" s="19">
        <v>56.976999999999997</v>
      </c>
      <c r="RC56" s="19">
        <v>-37.076999999999998</v>
      </c>
      <c r="RD56" s="19">
        <v>4.5</v>
      </c>
      <c r="RE56" s="19">
        <v>5</v>
      </c>
      <c r="RF56" s="19">
        <v>4.2</v>
      </c>
      <c r="RG56" s="19">
        <v>0.3</v>
      </c>
      <c r="RH56" s="19">
        <v>1.1000000000000001</v>
      </c>
      <c r="RI56" s="19">
        <v>1.2</v>
      </c>
      <c r="RJ56" s="19">
        <v>1.2</v>
      </c>
      <c r="RK56" s="19">
        <v>-0.1</v>
      </c>
      <c r="RL56" s="19">
        <v>2.2000000000000002</v>
      </c>
      <c r="RM56" s="19">
        <v>1.2</v>
      </c>
      <c r="RN56" s="19">
        <v>1.2</v>
      </c>
      <c r="RO56" s="19">
        <v>1</v>
      </c>
      <c r="RP56" s="19">
        <v>3.1</v>
      </c>
      <c r="RQ56" s="19">
        <v>2.8</v>
      </c>
      <c r="RR56" s="19">
        <v>2.8</v>
      </c>
      <c r="RS56" s="19">
        <v>0.3</v>
      </c>
      <c r="RT56" s="19">
        <v>0</v>
      </c>
      <c r="RU56" s="19"/>
      <c r="RV56" s="19">
        <v>0</v>
      </c>
      <c r="RW56" s="19">
        <v>0</v>
      </c>
      <c r="RX56" s="19">
        <v>3.2</v>
      </c>
      <c r="RY56" s="19">
        <v>3</v>
      </c>
      <c r="RZ56" s="19">
        <v>3</v>
      </c>
      <c r="SA56" s="19">
        <v>0.2</v>
      </c>
      <c r="SB56" s="19">
        <v>10.6</v>
      </c>
      <c r="SC56" s="19">
        <v>14.001950000000001</v>
      </c>
      <c r="SD56" s="19">
        <v>0</v>
      </c>
      <c r="SE56" s="19">
        <v>10.6</v>
      </c>
      <c r="SF56" s="19">
        <v>2</v>
      </c>
      <c r="SG56" s="19">
        <v>2</v>
      </c>
      <c r="SH56" s="19">
        <v>2</v>
      </c>
      <c r="SI56" s="19">
        <v>0</v>
      </c>
      <c r="SJ56" s="19">
        <v>0.4</v>
      </c>
      <c r="SK56" s="19">
        <v>0.4</v>
      </c>
      <c r="SL56" s="19">
        <v>0.7</v>
      </c>
      <c r="SM56" s="19">
        <v>-0.3</v>
      </c>
      <c r="SN56" s="19">
        <v>11.6</v>
      </c>
      <c r="SO56" s="19">
        <v>11.707319999999999</v>
      </c>
      <c r="SP56" s="19">
        <v>11.707319999999999</v>
      </c>
      <c r="SQ56" s="19">
        <v>-0.10732</v>
      </c>
      <c r="SR56" s="19">
        <v>6.2</v>
      </c>
      <c r="SS56" s="19">
        <v>6.4</v>
      </c>
      <c r="ST56" s="19">
        <v>6.4</v>
      </c>
      <c r="SU56" s="19">
        <v>-0.2</v>
      </c>
      <c r="SV56" s="19">
        <v>8.6</v>
      </c>
      <c r="SW56" s="19">
        <v>8</v>
      </c>
      <c r="SX56" s="19">
        <v>8</v>
      </c>
      <c r="SY56" s="19">
        <v>0.6</v>
      </c>
      <c r="SZ56" s="19">
        <v>12.8</v>
      </c>
      <c r="TA56" s="19">
        <v>11.707319999999999</v>
      </c>
      <c r="TB56" s="19">
        <v>11.707319999999999</v>
      </c>
      <c r="TC56" s="19">
        <v>1.0926800000000001</v>
      </c>
      <c r="TD56" s="19">
        <v>20</v>
      </c>
      <c r="TE56" s="19">
        <v>20</v>
      </c>
      <c r="TF56" s="19">
        <v>19.317070000000001</v>
      </c>
      <c r="TG56" s="19">
        <v>0.68293000000000004</v>
      </c>
      <c r="TH56" s="19">
        <v>10.3</v>
      </c>
      <c r="TI56" s="19">
        <v>11.9</v>
      </c>
      <c r="TJ56" s="19">
        <v>14.051</v>
      </c>
      <c r="TK56" s="19">
        <v>-3.7509999999999999</v>
      </c>
      <c r="TL56" s="19">
        <v>20.8</v>
      </c>
      <c r="TM56" s="19">
        <v>30.87</v>
      </c>
      <c r="TN56" s="19">
        <v>25.87</v>
      </c>
      <c r="TO56" s="19">
        <v>-5.07</v>
      </c>
      <c r="TP56" s="19">
        <v>0</v>
      </c>
      <c r="TQ56" s="19"/>
      <c r="TR56" s="19">
        <v>0</v>
      </c>
      <c r="TS56" s="19">
        <v>0</v>
      </c>
      <c r="TT56" s="19">
        <v>0</v>
      </c>
      <c r="TU56" s="19">
        <v>41.764189999999999</v>
      </c>
      <c r="TV56" s="19">
        <v>37.552999999999997</v>
      </c>
      <c r="TW56" s="19">
        <v>-37.552999999999997</v>
      </c>
      <c r="TX56" s="19">
        <v>64.400000000000006</v>
      </c>
      <c r="TY56" s="19">
        <v>53.845089999999999</v>
      </c>
      <c r="TZ56" s="19">
        <v>53.334000000000003</v>
      </c>
      <c r="UA56" s="19">
        <v>11.066000000000001</v>
      </c>
      <c r="UB56" s="19">
        <v>0</v>
      </c>
      <c r="UC56" s="19">
        <v>1.2</v>
      </c>
      <c r="UD56" s="19">
        <v>3.6779999999999999</v>
      </c>
      <c r="UE56" s="19">
        <v>-3.6779999999999999</v>
      </c>
      <c r="UF56" s="19">
        <v>1.5</v>
      </c>
      <c r="UG56" s="19">
        <v>2.2599999999999998</v>
      </c>
      <c r="UH56" s="19">
        <v>2.2599999999999998</v>
      </c>
      <c r="UI56" s="19">
        <v>-0.76</v>
      </c>
      <c r="UJ56" s="19"/>
      <c r="UK56" s="19"/>
      <c r="UL56" s="19">
        <v>11.707319999999999</v>
      </c>
      <c r="UM56" s="19">
        <v>-11.707319999999999</v>
      </c>
      <c r="UN56" s="19">
        <v>4.1704499999999998</v>
      </c>
      <c r="UO56" s="19">
        <v>4</v>
      </c>
      <c r="UP56" s="19">
        <v>4</v>
      </c>
      <c r="UQ56" s="19">
        <v>0.17044999999999999</v>
      </c>
      <c r="UR56" s="19">
        <v>8</v>
      </c>
      <c r="US56" s="19">
        <v>8</v>
      </c>
      <c r="UT56" s="19">
        <v>8</v>
      </c>
      <c r="UU56" s="19">
        <v>0</v>
      </c>
      <c r="UV56" s="19">
        <v>14.2</v>
      </c>
      <c r="UW56" s="19">
        <v>14</v>
      </c>
      <c r="UX56" s="19">
        <v>12.682930000000001</v>
      </c>
      <c r="UY56" s="19">
        <v>1.5170699999999999</v>
      </c>
      <c r="UZ56" s="19">
        <v>15.1</v>
      </c>
      <c r="VA56" s="19">
        <v>15</v>
      </c>
      <c r="VB56" s="19">
        <v>12.682930000000001</v>
      </c>
      <c r="VC56" s="19">
        <v>2.4170699999999998</v>
      </c>
      <c r="VD56" s="19">
        <v>14.8</v>
      </c>
      <c r="VE56" s="19">
        <v>15</v>
      </c>
      <c r="VF56" s="19">
        <v>11.707319999999999</v>
      </c>
      <c r="VG56" s="19">
        <v>3.0926800000000001</v>
      </c>
      <c r="VH56" s="19">
        <v>11.9</v>
      </c>
      <c r="VI56" s="19">
        <v>7.5</v>
      </c>
      <c r="VJ56" s="19">
        <v>8.7200000000000006</v>
      </c>
      <c r="VK56" s="19">
        <v>3.18</v>
      </c>
      <c r="VL56" s="19">
        <v>0</v>
      </c>
      <c r="VM56" s="19"/>
      <c r="VN56" s="19">
        <v>0</v>
      </c>
      <c r="VO56" s="19">
        <v>0</v>
      </c>
      <c r="VP56" s="19">
        <v>0</v>
      </c>
      <c r="VQ56" s="19"/>
      <c r="VR56" s="19">
        <v>0</v>
      </c>
      <c r="VS56" s="19">
        <v>0</v>
      </c>
      <c r="VT56" s="19">
        <v>0</v>
      </c>
      <c r="VU56" s="19"/>
      <c r="VV56" s="19">
        <v>0</v>
      </c>
      <c r="VW56" s="19">
        <v>0</v>
      </c>
      <c r="VX56" s="19">
        <v>0.6</v>
      </c>
      <c r="VY56" s="19">
        <v>0.6</v>
      </c>
      <c r="VZ56" s="19">
        <v>0.6</v>
      </c>
      <c r="WA56" s="19">
        <v>0</v>
      </c>
      <c r="WB56" s="19">
        <v>15.5</v>
      </c>
      <c r="WC56" s="19">
        <v>17.7</v>
      </c>
      <c r="WD56" s="19">
        <v>56.893999999999998</v>
      </c>
      <c r="WE56" s="19">
        <v>-41.393999999999998</v>
      </c>
      <c r="WF56" s="19">
        <v>12.1</v>
      </c>
      <c r="WG56" s="19">
        <v>23.6</v>
      </c>
      <c r="WH56" s="19">
        <v>43.058</v>
      </c>
      <c r="WI56" s="19">
        <v>-30.957999999999998</v>
      </c>
      <c r="WJ56" s="19">
        <v>0</v>
      </c>
      <c r="WK56" s="19"/>
      <c r="WL56" s="19">
        <v>0</v>
      </c>
      <c r="WM56" s="19">
        <v>0</v>
      </c>
      <c r="WN56" s="19">
        <v>0</v>
      </c>
      <c r="WO56" s="19"/>
      <c r="WP56" s="19">
        <v>0</v>
      </c>
      <c r="WQ56" s="19">
        <v>0</v>
      </c>
      <c r="WR56" s="19">
        <v>9.8000000000000007</v>
      </c>
      <c r="WS56" s="19">
        <v>9.6</v>
      </c>
      <c r="WT56" s="19">
        <v>9.6</v>
      </c>
      <c r="WU56" s="19">
        <v>0.2</v>
      </c>
      <c r="WV56" s="19">
        <v>20</v>
      </c>
      <c r="WW56" s="19">
        <v>20</v>
      </c>
      <c r="WX56" s="19">
        <v>19.317070000000001</v>
      </c>
      <c r="WY56" s="19">
        <v>0.68293000000000004</v>
      </c>
      <c r="WZ56" s="19">
        <v>9.5</v>
      </c>
      <c r="XA56" s="19">
        <v>10</v>
      </c>
      <c r="XB56" s="19">
        <v>10.7</v>
      </c>
      <c r="XC56" s="19">
        <v>-1.2</v>
      </c>
      <c r="XD56" s="19">
        <v>44</v>
      </c>
      <c r="XE56" s="19">
        <v>44</v>
      </c>
      <c r="XF56" s="19">
        <v>40</v>
      </c>
      <c r="XG56" s="19">
        <v>4</v>
      </c>
      <c r="XH56" s="19">
        <v>11.1</v>
      </c>
      <c r="XI56" s="19">
        <v>11</v>
      </c>
      <c r="XJ56" s="19">
        <v>10</v>
      </c>
      <c r="XK56" s="19">
        <v>1.1000000000000001</v>
      </c>
      <c r="XL56" s="19"/>
      <c r="XM56" s="19"/>
      <c r="XN56" s="19"/>
      <c r="XO56" s="19">
        <v>0</v>
      </c>
      <c r="XP56" s="19"/>
      <c r="XQ56" s="19"/>
      <c r="XR56" s="19"/>
      <c r="XS56" s="19">
        <v>0</v>
      </c>
      <c r="XT56" s="19">
        <v>16.7</v>
      </c>
      <c r="XU56" s="19">
        <v>17</v>
      </c>
      <c r="XV56" s="19">
        <v>14</v>
      </c>
      <c r="XW56" s="19">
        <v>2.7</v>
      </c>
      <c r="XX56" s="19"/>
      <c r="XY56" s="19"/>
      <c r="XZ56" s="19"/>
      <c r="YA56" s="19">
        <v>0</v>
      </c>
      <c r="YB56" s="19"/>
      <c r="YC56" s="19"/>
      <c r="YD56" s="19"/>
      <c r="YE56" s="19">
        <v>0</v>
      </c>
    </row>
    <row r="57" spans="1:655" ht="25.05" customHeight="1" x14ac:dyDescent="0.3">
      <c r="A57" s="1"/>
      <c r="B57" s="201" t="s">
        <v>2911</v>
      </c>
      <c r="C57" s="202"/>
      <c r="D57" s="20">
        <v>2492.5500000000002</v>
      </c>
      <c r="E57" s="20">
        <v>2496</v>
      </c>
      <c r="F57" s="20">
        <v>2496</v>
      </c>
      <c r="G57" s="20"/>
      <c r="H57" s="20">
        <v>15007.15</v>
      </c>
      <c r="I57" s="20">
        <v>15001.003049999999</v>
      </c>
      <c r="J57" s="20">
        <v>15001.003049999999</v>
      </c>
      <c r="K57" s="20"/>
      <c r="L57" s="20">
        <v>5005.6499999999996</v>
      </c>
      <c r="M57" s="20">
        <v>4903.8982500000002</v>
      </c>
      <c r="N57" s="20">
        <v>4903.8981450000001</v>
      </c>
      <c r="O57" s="20"/>
      <c r="P57" s="20">
        <v>0</v>
      </c>
      <c r="Q57" s="20">
        <v>0</v>
      </c>
      <c r="R57" s="20">
        <v>0</v>
      </c>
      <c r="S57" s="20"/>
      <c r="T57" s="20">
        <v>0</v>
      </c>
      <c r="U57" s="20">
        <v>0</v>
      </c>
      <c r="V57" s="20">
        <v>0</v>
      </c>
      <c r="W57" s="20"/>
      <c r="X57" s="20">
        <v>2163.85</v>
      </c>
      <c r="Y57" s="20">
        <v>2209.53485</v>
      </c>
      <c r="Z57" s="20">
        <v>2213.2326349999998</v>
      </c>
      <c r="AA57" s="20"/>
      <c r="AB57" s="20">
        <v>4467.45</v>
      </c>
      <c r="AC57" s="20">
        <v>4560</v>
      </c>
      <c r="AD57" s="20">
        <v>4706.3601600000002</v>
      </c>
      <c r="AE57" s="20"/>
      <c r="AF57" s="20">
        <v>0</v>
      </c>
      <c r="AG57" s="20">
        <v>0</v>
      </c>
      <c r="AH57" s="20">
        <v>0</v>
      </c>
      <c r="AI57" s="20"/>
      <c r="AJ57" s="20">
        <v>0</v>
      </c>
      <c r="AK57" s="20">
        <v>0</v>
      </c>
      <c r="AL57" s="20">
        <v>0</v>
      </c>
      <c r="AM57" s="20"/>
      <c r="AN57" s="20">
        <v>2677.15</v>
      </c>
      <c r="AO57" s="20">
        <v>3050.42337</v>
      </c>
      <c r="AP57" s="20">
        <v>2960.2084300000001</v>
      </c>
      <c r="AQ57" s="20"/>
      <c r="AR57" s="20">
        <v>0</v>
      </c>
      <c r="AS57" s="20">
        <v>0</v>
      </c>
      <c r="AT57" s="20">
        <v>0</v>
      </c>
      <c r="AU57" s="20"/>
      <c r="AV57" s="20">
        <v>2705</v>
      </c>
      <c r="AW57" s="20">
        <v>3050.42337</v>
      </c>
      <c r="AX57" s="20">
        <v>2960.2084300000001</v>
      </c>
      <c r="AY57" s="20"/>
      <c r="AZ57" s="20">
        <v>3301.9</v>
      </c>
      <c r="BA57" s="20">
        <v>3050.42337</v>
      </c>
      <c r="BB57" s="20">
        <v>2960.2084300000001</v>
      </c>
      <c r="BC57" s="20"/>
      <c r="BD57" s="20">
        <v>4588.3500000000004</v>
      </c>
      <c r="BE57" s="20">
        <v>4769.8388949999999</v>
      </c>
      <c r="BF57" s="20">
        <v>4039.2867150000002</v>
      </c>
      <c r="BG57" s="20"/>
      <c r="BH57" s="20">
        <v>2435.0500000000002</v>
      </c>
      <c r="BI57" s="20">
        <v>2384.919445</v>
      </c>
      <c r="BJ57" s="20">
        <v>2019.643345</v>
      </c>
      <c r="BK57" s="20"/>
      <c r="BL57" s="20">
        <v>10404.15</v>
      </c>
      <c r="BM57" s="20">
        <v>10271.11184</v>
      </c>
      <c r="BN57" s="20">
        <v>13639.164720000001</v>
      </c>
      <c r="BO57" s="20"/>
      <c r="BP57" s="20">
        <v>130.15</v>
      </c>
      <c r="BQ57" s="20">
        <v>131.7396</v>
      </c>
      <c r="BR57" s="20">
        <v>131.73936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3901.75</v>
      </c>
      <c r="CK57" s="20">
        <v>3863.1442499999998</v>
      </c>
      <c r="CL57" s="20">
        <v>3833.2004400000001</v>
      </c>
      <c r="CM57" s="20"/>
      <c r="CN57" s="20">
        <v>176.7</v>
      </c>
      <c r="CO57" s="20">
        <v>164.0052</v>
      </c>
      <c r="CP57" s="20">
        <v>123.2316</v>
      </c>
      <c r="CQ57" s="20"/>
      <c r="CR57" s="20">
        <v>125.45</v>
      </c>
      <c r="CS57" s="20">
        <v>90.024479999999997</v>
      </c>
      <c r="CT57" s="20">
        <v>67.643519999999995</v>
      </c>
      <c r="CU57" s="20"/>
      <c r="CV57" s="20">
        <v>0</v>
      </c>
      <c r="CW57" s="20">
        <v>0</v>
      </c>
      <c r="CX57" s="20">
        <v>23.165935000000001</v>
      </c>
      <c r="CY57" s="20"/>
      <c r="CZ57" s="20">
        <v>165.6</v>
      </c>
      <c r="DA57" s="20">
        <v>165.08879999999999</v>
      </c>
      <c r="DB57" s="20">
        <v>165.08879999999999</v>
      </c>
      <c r="DC57" s="20"/>
      <c r="DD57" s="20">
        <v>274</v>
      </c>
      <c r="DE57" s="20">
        <v>330.22930000000002</v>
      </c>
      <c r="DF57" s="20">
        <v>333.86060500000002</v>
      </c>
      <c r="DG57" s="20"/>
      <c r="DH57" s="20">
        <v>1786.2</v>
      </c>
      <c r="DI57" s="20">
        <v>1834.88337</v>
      </c>
      <c r="DJ57" s="20">
        <v>1795.4936250000001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2660.75</v>
      </c>
      <c r="EC57" s="20">
        <v>2663.9999400000002</v>
      </c>
      <c r="ED57" s="20">
        <v>2629.3055549999999</v>
      </c>
      <c r="EE57" s="20"/>
      <c r="EF57" s="20">
        <v>4322.25</v>
      </c>
      <c r="EG57" s="20">
        <v>4452.6944100000001</v>
      </c>
      <c r="EH57" s="20">
        <v>4620.230305</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5551.5</v>
      </c>
      <c r="FA57" s="20">
        <v>5503.3756800000001</v>
      </c>
      <c r="FB57" s="20">
        <v>5503.3756649999996</v>
      </c>
      <c r="FC57" s="20"/>
      <c r="FD57" s="20">
        <v>1418.3</v>
      </c>
      <c r="FE57" s="20">
        <v>1464.12096</v>
      </c>
      <c r="FF57" s="20">
        <v>1464.12096</v>
      </c>
      <c r="FG57" s="20"/>
      <c r="FH57" s="20">
        <v>2507.4499999999998</v>
      </c>
      <c r="FI57" s="20">
        <v>2339.8011000000001</v>
      </c>
      <c r="FJ57" s="20">
        <v>2661.8858449999998</v>
      </c>
      <c r="FK57" s="20"/>
      <c r="FL57" s="20">
        <v>773.1</v>
      </c>
      <c r="FM57" s="20">
        <v>723.97896000000003</v>
      </c>
      <c r="FN57" s="20">
        <v>723.97896000000003</v>
      </c>
      <c r="FO57" s="20"/>
      <c r="FP57" s="20">
        <v>448.1</v>
      </c>
      <c r="FQ57" s="20">
        <v>462.86040000000003</v>
      </c>
      <c r="FR57" s="20">
        <v>462.86040000000003</v>
      </c>
      <c r="FS57" s="20"/>
      <c r="FT57" s="20">
        <v>472.35</v>
      </c>
      <c r="FU57" s="20">
        <v>480</v>
      </c>
      <c r="FV57" s="20">
        <v>463.60968000000003</v>
      </c>
      <c r="FW57" s="20"/>
      <c r="FX57" s="20">
        <v>2125.85</v>
      </c>
      <c r="FY57" s="20">
        <v>2075.4650099999999</v>
      </c>
      <c r="FZ57" s="20">
        <v>2066.0261999999998</v>
      </c>
      <c r="GA57" s="20"/>
      <c r="GB57" s="20">
        <v>3591.1641</v>
      </c>
      <c r="GC57" s="20">
        <v>3810.2563949999999</v>
      </c>
      <c r="GD57" s="20">
        <v>3673.6399150000002</v>
      </c>
      <c r="GE57" s="20"/>
      <c r="GF57" s="20">
        <v>3606.6167350000001</v>
      </c>
      <c r="GG57" s="20">
        <v>3810.2563949999999</v>
      </c>
      <c r="GH57" s="20">
        <v>3673.6399150000002</v>
      </c>
      <c r="GI57" s="20"/>
      <c r="GJ57" s="20">
        <v>3989.6832100000001</v>
      </c>
      <c r="GK57" s="20">
        <v>3810.2563949999999</v>
      </c>
      <c r="GL57" s="20">
        <v>3673.6399150000002</v>
      </c>
      <c r="GM57" s="20"/>
      <c r="GN57" s="20">
        <v>2601.5</v>
      </c>
      <c r="GO57" s="20">
        <v>2593.0653149999998</v>
      </c>
      <c r="GP57" s="20">
        <v>2661.91608</v>
      </c>
      <c r="GQ57" s="20"/>
      <c r="GR57" s="20">
        <v>194.3</v>
      </c>
      <c r="GS57" s="20">
        <v>192</v>
      </c>
      <c r="GT57" s="20">
        <v>218.16</v>
      </c>
      <c r="GU57" s="20"/>
      <c r="GV57" s="20">
        <v>80.150000000000006</v>
      </c>
      <c r="GW57" s="20">
        <v>73.523039999999995</v>
      </c>
      <c r="GX57" s="20">
        <v>159.0264</v>
      </c>
      <c r="GY57" s="20"/>
      <c r="GZ57" s="20">
        <v>977.7</v>
      </c>
      <c r="HA57" s="20">
        <v>1100.79891</v>
      </c>
      <c r="HB57" s="20">
        <v>727.57943999999998</v>
      </c>
      <c r="HC57" s="20"/>
      <c r="HD57" s="20">
        <v>422.8</v>
      </c>
      <c r="HE57" s="20">
        <v>362.07301999999999</v>
      </c>
      <c r="HF57" s="20">
        <v>312.19272000000001</v>
      </c>
      <c r="HG57" s="20"/>
      <c r="HH57" s="20">
        <v>53.2</v>
      </c>
      <c r="HI57" s="20">
        <v>0</v>
      </c>
      <c r="HJ57" s="20">
        <v>93.294240000000002</v>
      </c>
      <c r="HK57" s="20"/>
      <c r="HL57" s="20">
        <v>577.04999999999995</v>
      </c>
      <c r="HM57" s="20">
        <v>600.22080000000005</v>
      </c>
      <c r="HN57" s="20">
        <v>600.22080000000005</v>
      </c>
      <c r="HO57" s="20"/>
      <c r="HP57" s="20">
        <v>2379.3000000000002</v>
      </c>
      <c r="HQ57" s="20">
        <v>2898.69362</v>
      </c>
      <c r="HR57" s="20">
        <v>3056.7982999999999</v>
      </c>
      <c r="HS57" s="20"/>
      <c r="HT57" s="20">
        <v>0</v>
      </c>
      <c r="HU57" s="20">
        <v>0</v>
      </c>
      <c r="HV57" s="20">
        <v>0</v>
      </c>
      <c r="HW57" s="20"/>
      <c r="HX57" s="20">
        <v>0</v>
      </c>
      <c r="HY57" s="20">
        <v>0</v>
      </c>
      <c r="HZ57" s="20">
        <v>0</v>
      </c>
      <c r="IA57" s="20"/>
      <c r="IB57" s="20">
        <v>0</v>
      </c>
      <c r="IC57" s="20">
        <v>0</v>
      </c>
      <c r="ID57" s="20">
        <v>0</v>
      </c>
      <c r="IE57" s="20"/>
      <c r="IF57" s="20">
        <v>167.55</v>
      </c>
      <c r="IG57" s="20">
        <v>143</v>
      </c>
      <c r="IH57" s="20">
        <v>0</v>
      </c>
      <c r="II57" s="20"/>
      <c r="IJ57" s="20">
        <v>0</v>
      </c>
      <c r="IK57" s="20">
        <v>0</v>
      </c>
      <c r="IL57" s="20">
        <v>0</v>
      </c>
      <c r="IM57" s="20"/>
      <c r="IN57" s="20">
        <v>0</v>
      </c>
      <c r="IO57" s="20">
        <v>0</v>
      </c>
      <c r="IP57" s="20">
        <v>677.83058500000004</v>
      </c>
      <c r="IQ57" s="20"/>
      <c r="IR57" s="20">
        <v>0</v>
      </c>
      <c r="IS57" s="20">
        <v>0</v>
      </c>
      <c r="IT57" s="20">
        <v>0</v>
      </c>
      <c r="IU57" s="20"/>
      <c r="IV57" s="20">
        <v>0</v>
      </c>
      <c r="IW57" s="20">
        <v>0</v>
      </c>
      <c r="IX57" s="20">
        <v>0</v>
      </c>
      <c r="IY57" s="20"/>
      <c r="IZ57" s="20">
        <v>0</v>
      </c>
      <c r="JA57" s="20">
        <v>0</v>
      </c>
      <c r="JB57" s="20">
        <v>0</v>
      </c>
      <c r="JC57" s="20"/>
      <c r="JD57" s="20">
        <v>2066.8000000000002</v>
      </c>
      <c r="JE57" s="20">
        <v>2087.9997600000002</v>
      </c>
      <c r="JF57" s="20">
        <v>2131.5744</v>
      </c>
      <c r="JG57" s="20"/>
      <c r="JH57" s="20">
        <v>518.85</v>
      </c>
      <c r="JI57" s="20">
        <v>268.52800000000002</v>
      </c>
      <c r="JJ57" s="20">
        <v>170</v>
      </c>
      <c r="JK57" s="20"/>
      <c r="JL57" s="20">
        <v>1522.35</v>
      </c>
      <c r="JM57" s="20">
        <v>1217.1016050000001</v>
      </c>
      <c r="JN57" s="20">
        <v>1138.087755</v>
      </c>
      <c r="JO57" s="20"/>
      <c r="JP57" s="20">
        <v>3766.25</v>
      </c>
      <c r="JQ57" s="20">
        <v>3556.0673700000002</v>
      </c>
      <c r="JR57" s="20">
        <v>3450.5888399999999</v>
      </c>
      <c r="JS57" s="20"/>
      <c r="JT57" s="20">
        <v>2697.9</v>
      </c>
      <c r="JU57" s="20">
        <v>2312.8344299999999</v>
      </c>
      <c r="JV57" s="20">
        <v>2220.588315</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103.375</v>
      </c>
      <c r="LE57" s="20">
        <v>95.834879999999998</v>
      </c>
      <c r="LF57" s="20">
        <v>95.834869999999995</v>
      </c>
      <c r="LG57" s="20"/>
      <c r="LH57" s="20">
        <v>3027.4</v>
      </c>
      <c r="LI57" s="20">
        <v>3108.3486699999999</v>
      </c>
      <c r="LJ57" s="20">
        <v>3089.3283550000001</v>
      </c>
      <c r="LK57" s="20"/>
      <c r="LL57" s="20">
        <v>2994.25</v>
      </c>
      <c r="LM57" s="20">
        <v>3047.8180900000002</v>
      </c>
      <c r="LN57" s="20">
        <v>3010.3392050000002</v>
      </c>
      <c r="LO57" s="20"/>
      <c r="LP57" s="20">
        <v>1552.3</v>
      </c>
      <c r="LQ57" s="20">
        <v>1619.0750399999999</v>
      </c>
      <c r="LR57" s="20">
        <v>1619.0750399999999</v>
      </c>
      <c r="LS57" s="20"/>
      <c r="LT57" s="20">
        <v>1752</v>
      </c>
      <c r="LU57" s="20">
        <v>1736.0389500000001</v>
      </c>
      <c r="LV57" s="20">
        <v>1736.038765</v>
      </c>
      <c r="LW57" s="20"/>
      <c r="LX57" s="20">
        <v>722.35</v>
      </c>
      <c r="LY57" s="20">
        <v>722.34144000000003</v>
      </c>
      <c r="LZ57" s="20">
        <v>722.34144000000003</v>
      </c>
      <c r="MA57" s="20"/>
      <c r="MB57" s="20">
        <v>0</v>
      </c>
      <c r="MC57" s="20">
        <v>0</v>
      </c>
      <c r="MD57" s="20">
        <v>0</v>
      </c>
      <c r="ME57" s="20"/>
      <c r="MF57" s="20">
        <v>0</v>
      </c>
      <c r="MG57" s="20">
        <v>0</v>
      </c>
      <c r="MH57" s="20">
        <v>0</v>
      </c>
      <c r="MI57" s="20"/>
      <c r="MJ57" s="20">
        <v>0</v>
      </c>
      <c r="MK57" s="20">
        <v>0</v>
      </c>
      <c r="ML57" s="20">
        <v>0</v>
      </c>
      <c r="MM57" s="20"/>
      <c r="MN57" s="20">
        <v>2806.2</v>
      </c>
      <c r="MO57" s="20">
        <v>3124.86526</v>
      </c>
      <c r="MP57" s="20">
        <v>3068.6227399999998</v>
      </c>
      <c r="MQ57" s="20"/>
      <c r="MR57" s="20">
        <v>2806.7</v>
      </c>
      <c r="MS57" s="20">
        <v>3124.86526</v>
      </c>
      <c r="MT57" s="20">
        <v>3068.6227399999998</v>
      </c>
      <c r="MU57" s="20"/>
      <c r="MV57" s="20">
        <v>3138.45</v>
      </c>
      <c r="MW57" s="20">
        <v>3124.86526</v>
      </c>
      <c r="MX57" s="20">
        <v>3068.6227399999998</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5.85</v>
      </c>
      <c r="OC57" s="20">
        <v>0</v>
      </c>
      <c r="OD57" s="20">
        <v>8.1039999999999992</v>
      </c>
      <c r="OE57" s="20"/>
      <c r="OF57" s="20">
        <v>600</v>
      </c>
      <c r="OG57" s="20">
        <v>844.9</v>
      </c>
      <c r="OH57" s="20">
        <v>1655.1130000000001</v>
      </c>
      <c r="OI57" s="20"/>
      <c r="OJ57" s="20">
        <v>491.9</v>
      </c>
      <c r="OK57" s="20">
        <v>0</v>
      </c>
      <c r="OL57" s="20">
        <v>535.22649999999999</v>
      </c>
      <c r="OM57" s="20"/>
      <c r="ON57" s="20">
        <v>223.75</v>
      </c>
      <c r="OO57" s="20">
        <v>251.7</v>
      </c>
      <c r="OP57" s="20">
        <v>332.15750000000003</v>
      </c>
      <c r="OQ57" s="20"/>
      <c r="OR57" s="20">
        <v>2.4500000000000002</v>
      </c>
      <c r="OS57" s="20">
        <v>12</v>
      </c>
      <c r="OT57" s="20">
        <v>12</v>
      </c>
      <c r="OU57" s="20"/>
      <c r="OV57" s="20">
        <v>347.55</v>
      </c>
      <c r="OW57" s="20">
        <v>380</v>
      </c>
      <c r="OX57" s="20">
        <v>421.46328</v>
      </c>
      <c r="OY57" s="20"/>
      <c r="OZ57" s="20">
        <v>238</v>
      </c>
      <c r="PA57" s="20">
        <v>239.59200000000001</v>
      </c>
      <c r="PB57" s="20">
        <v>239.59200000000001</v>
      </c>
      <c r="PC57" s="20"/>
      <c r="PD57" s="20">
        <v>130.4</v>
      </c>
      <c r="PE57" s="20">
        <v>136.08000000000001</v>
      </c>
      <c r="PF57" s="20">
        <v>136.08000000000001</v>
      </c>
      <c r="PG57" s="20"/>
      <c r="PH57" s="20">
        <v>27.2</v>
      </c>
      <c r="PI57" s="20">
        <v>29.52</v>
      </c>
      <c r="PJ57" s="20">
        <v>29.52</v>
      </c>
      <c r="PK57" s="20"/>
      <c r="PL57" s="20">
        <v>78.25</v>
      </c>
      <c r="PM57" s="20">
        <v>36</v>
      </c>
      <c r="PN57" s="20">
        <v>0</v>
      </c>
      <c r="PO57" s="20"/>
      <c r="PP57" s="20">
        <v>105.9</v>
      </c>
      <c r="PQ57" s="20">
        <v>108</v>
      </c>
      <c r="PR57" s="20">
        <v>108</v>
      </c>
      <c r="PS57" s="20"/>
      <c r="PT57" s="20">
        <v>0</v>
      </c>
      <c r="PU57" s="20">
        <v>0</v>
      </c>
      <c r="PV57" s="20">
        <v>0</v>
      </c>
      <c r="PW57" s="20"/>
      <c r="PX57" s="20">
        <v>480</v>
      </c>
      <c r="PY57" s="20">
        <v>468.29273499999999</v>
      </c>
      <c r="PZ57" s="20">
        <v>468.29255999999998</v>
      </c>
      <c r="QA57" s="20"/>
      <c r="QB57" s="20">
        <v>453.5</v>
      </c>
      <c r="QC57" s="20">
        <v>456</v>
      </c>
      <c r="QD57" s="20">
        <v>437.85359999999997</v>
      </c>
      <c r="QE57" s="20"/>
      <c r="QF57" s="20">
        <v>63.25</v>
      </c>
      <c r="QG57" s="20">
        <v>0</v>
      </c>
      <c r="QH57" s="20">
        <v>59.5</v>
      </c>
      <c r="QI57" s="20"/>
      <c r="QJ57" s="20">
        <v>441.05</v>
      </c>
      <c r="QK57" s="20">
        <v>456</v>
      </c>
      <c r="QL57" s="20">
        <v>433.17072000000002</v>
      </c>
      <c r="QM57" s="20"/>
      <c r="QN57" s="20">
        <v>88.35</v>
      </c>
      <c r="QO57" s="20">
        <v>0</v>
      </c>
      <c r="QP57" s="20">
        <v>79.221500000000006</v>
      </c>
      <c r="QQ57" s="20"/>
      <c r="QR57" s="20">
        <v>105.75</v>
      </c>
      <c r="QS57" s="20">
        <v>0</v>
      </c>
      <c r="QT57" s="20">
        <v>113.69750000000001</v>
      </c>
      <c r="QU57" s="20"/>
      <c r="QV57" s="20">
        <v>164.7</v>
      </c>
      <c r="QW57" s="20">
        <v>293.18900000000002</v>
      </c>
      <c r="QX57" s="20">
        <v>357.77749999999997</v>
      </c>
      <c r="QY57" s="20"/>
      <c r="QZ57" s="20">
        <v>512.95000000000005</v>
      </c>
      <c r="RA57" s="20">
        <v>895.59249999999997</v>
      </c>
      <c r="RB57" s="20">
        <v>1078.9005</v>
      </c>
      <c r="RC57" s="20"/>
      <c r="RD57" s="20">
        <v>108</v>
      </c>
      <c r="RE57" s="20">
        <v>120</v>
      </c>
      <c r="RF57" s="20">
        <v>100.8</v>
      </c>
      <c r="RG57" s="20"/>
      <c r="RH57" s="20">
        <v>23.6</v>
      </c>
      <c r="RI57" s="20">
        <v>28.8</v>
      </c>
      <c r="RJ57" s="20">
        <v>28.8</v>
      </c>
      <c r="RK57" s="20"/>
      <c r="RL57" s="20">
        <v>52.8</v>
      </c>
      <c r="RM57" s="20">
        <v>28.8</v>
      </c>
      <c r="RN57" s="20">
        <v>28.8</v>
      </c>
      <c r="RO57" s="20"/>
      <c r="RP57" s="20">
        <v>73.849999999999994</v>
      </c>
      <c r="RQ57" s="20">
        <v>67.2</v>
      </c>
      <c r="RR57" s="20">
        <v>67.2</v>
      </c>
      <c r="RS57" s="20"/>
      <c r="RT57" s="20">
        <v>46</v>
      </c>
      <c r="RU57" s="20">
        <v>0</v>
      </c>
      <c r="RV57" s="20">
        <v>83.951499999999996</v>
      </c>
      <c r="RW57" s="20"/>
      <c r="RX57" s="20">
        <v>30.7</v>
      </c>
      <c r="RY57" s="20">
        <v>18</v>
      </c>
      <c r="RZ57" s="20">
        <v>18</v>
      </c>
      <c r="SA57" s="20"/>
      <c r="SB57" s="20">
        <v>314.35000000000002</v>
      </c>
      <c r="SC57" s="20">
        <v>319.32181500000002</v>
      </c>
      <c r="SD57" s="20">
        <v>275.55831999999998</v>
      </c>
      <c r="SE57" s="20"/>
      <c r="SF57" s="20">
        <v>36.25</v>
      </c>
      <c r="SG57" s="20">
        <v>48</v>
      </c>
      <c r="SH57" s="20">
        <v>48</v>
      </c>
      <c r="SI57" s="20"/>
      <c r="SJ57" s="20">
        <v>8.85</v>
      </c>
      <c r="SK57" s="20">
        <v>9.6</v>
      </c>
      <c r="SL57" s="20">
        <v>16.8</v>
      </c>
      <c r="SM57" s="20"/>
      <c r="SN57" s="20">
        <v>287.3</v>
      </c>
      <c r="SO57" s="20">
        <v>280.97568000000001</v>
      </c>
      <c r="SP57" s="20">
        <v>280.97566499999999</v>
      </c>
      <c r="SQ57" s="20"/>
      <c r="SR57" s="20">
        <v>149.4</v>
      </c>
      <c r="SS57" s="20">
        <v>153.6</v>
      </c>
      <c r="ST57" s="20">
        <v>153.6</v>
      </c>
      <c r="SU57" s="20"/>
      <c r="SV57" s="20">
        <v>209.15</v>
      </c>
      <c r="SW57" s="20">
        <v>192</v>
      </c>
      <c r="SX57" s="20">
        <v>192</v>
      </c>
      <c r="SY57" s="20"/>
      <c r="SZ57" s="20">
        <v>295.45</v>
      </c>
      <c r="TA57" s="20">
        <v>280.97568000000001</v>
      </c>
      <c r="TB57" s="20">
        <v>280.97566</v>
      </c>
      <c r="TC57" s="20"/>
      <c r="TD57" s="20">
        <v>479.2</v>
      </c>
      <c r="TE57" s="20">
        <v>480</v>
      </c>
      <c r="TF57" s="20">
        <v>463.60968000000003</v>
      </c>
      <c r="TG57" s="20"/>
      <c r="TH57" s="20">
        <v>332.45</v>
      </c>
      <c r="TI57" s="20">
        <v>376.97550000000001</v>
      </c>
      <c r="TJ57" s="20">
        <v>410.67750000000001</v>
      </c>
      <c r="TK57" s="20"/>
      <c r="TL57" s="20">
        <v>987.2</v>
      </c>
      <c r="TM57" s="20">
        <v>922.70100000000002</v>
      </c>
      <c r="TN57" s="20">
        <v>900.19749999999999</v>
      </c>
      <c r="TO57" s="20"/>
      <c r="TP57" s="20">
        <v>213.9</v>
      </c>
      <c r="TQ57" s="20">
        <v>0</v>
      </c>
      <c r="TR57" s="20">
        <v>213.66050000000001</v>
      </c>
      <c r="TS57" s="20"/>
      <c r="TT57" s="20">
        <v>26.45</v>
      </c>
      <c r="TU57" s="20">
        <v>514.05790000000002</v>
      </c>
      <c r="TV57" s="20">
        <v>816.90209000000004</v>
      </c>
      <c r="TW57" s="20"/>
      <c r="TX57" s="20">
        <v>857.1</v>
      </c>
      <c r="TY57" s="20">
        <v>910.27328499999999</v>
      </c>
      <c r="TZ57" s="20">
        <v>1089.75137</v>
      </c>
      <c r="UA57" s="20"/>
      <c r="UB57" s="20">
        <v>1.1000000000000001</v>
      </c>
      <c r="UC57" s="20">
        <v>48.823500000000003</v>
      </c>
      <c r="UD57" s="20">
        <v>94.200625000000002</v>
      </c>
      <c r="UE57" s="20"/>
      <c r="UF57" s="20">
        <v>83.2</v>
      </c>
      <c r="UG57" s="20">
        <v>81.344999999999999</v>
      </c>
      <c r="UH57" s="20">
        <v>75.915480000000002</v>
      </c>
      <c r="UI57" s="20"/>
      <c r="UJ57" s="20">
        <v>0</v>
      </c>
      <c r="UK57" s="20">
        <v>0</v>
      </c>
      <c r="UL57" s="20">
        <v>280.97566499999999</v>
      </c>
      <c r="UM57" s="20"/>
      <c r="UN57" s="20">
        <v>92.818605000000005</v>
      </c>
      <c r="UO57" s="20">
        <v>96</v>
      </c>
      <c r="UP57" s="20">
        <v>96</v>
      </c>
      <c r="UQ57" s="20"/>
      <c r="UR57" s="20">
        <v>183.4</v>
      </c>
      <c r="US57" s="20">
        <v>192</v>
      </c>
      <c r="UT57" s="20">
        <v>192</v>
      </c>
      <c r="UU57" s="20"/>
      <c r="UV57" s="20">
        <v>346.3</v>
      </c>
      <c r="UW57" s="20">
        <v>350</v>
      </c>
      <c r="UX57" s="20">
        <v>304.39022499999999</v>
      </c>
      <c r="UY57" s="20"/>
      <c r="UZ57" s="20">
        <v>367.3</v>
      </c>
      <c r="VA57" s="20">
        <v>388</v>
      </c>
      <c r="VB57" s="20">
        <v>304.39022499999999</v>
      </c>
      <c r="VC57" s="20"/>
      <c r="VD57" s="20">
        <v>363.8</v>
      </c>
      <c r="VE57" s="20">
        <v>388</v>
      </c>
      <c r="VF57" s="20">
        <v>280.97563500000001</v>
      </c>
      <c r="VG57" s="20"/>
      <c r="VH57" s="20">
        <v>173.2</v>
      </c>
      <c r="VI57" s="20">
        <v>189.15</v>
      </c>
      <c r="VJ57" s="20">
        <v>264.51400000000001</v>
      </c>
      <c r="VK57" s="20"/>
      <c r="VL57" s="20">
        <v>1533.9</v>
      </c>
      <c r="VM57" s="20">
        <v>0</v>
      </c>
      <c r="VN57" s="20">
        <v>2123.48</v>
      </c>
      <c r="VO57" s="20"/>
      <c r="VP57" s="20">
        <v>98.8</v>
      </c>
      <c r="VQ57" s="20">
        <v>0</v>
      </c>
      <c r="VR57" s="20">
        <v>129.27000000000001</v>
      </c>
      <c r="VS57" s="20"/>
      <c r="VT57" s="20">
        <v>942.45</v>
      </c>
      <c r="VU57" s="20">
        <v>0</v>
      </c>
      <c r="VV57" s="20">
        <v>870.3845</v>
      </c>
      <c r="VW57" s="20"/>
      <c r="VX57" s="20">
        <v>14.4</v>
      </c>
      <c r="VY57" s="20">
        <v>14.4</v>
      </c>
      <c r="VZ57" s="20">
        <v>14.4</v>
      </c>
      <c r="WA57" s="20"/>
      <c r="WB57" s="20">
        <v>910.25</v>
      </c>
      <c r="WC57" s="20">
        <v>1076.4449999999999</v>
      </c>
      <c r="WD57" s="20">
        <v>1281.53</v>
      </c>
      <c r="WE57" s="20"/>
      <c r="WF57" s="20">
        <v>908.5</v>
      </c>
      <c r="WG57" s="20">
        <v>1056.9390000000001</v>
      </c>
      <c r="WH57" s="20">
        <v>1299.8815</v>
      </c>
      <c r="WI57" s="20"/>
      <c r="WJ57" s="20">
        <v>686</v>
      </c>
      <c r="WK57" s="20">
        <v>0</v>
      </c>
      <c r="WL57" s="20">
        <v>651.69050000000004</v>
      </c>
      <c r="WM57" s="20"/>
      <c r="WN57" s="20">
        <v>96.65</v>
      </c>
      <c r="WO57" s="20">
        <v>0</v>
      </c>
      <c r="WP57" s="20">
        <v>64.716499999999996</v>
      </c>
      <c r="WQ57" s="20"/>
      <c r="WR57" s="20">
        <v>234.1</v>
      </c>
      <c r="WS57" s="20">
        <v>230.4</v>
      </c>
      <c r="WT57" s="20">
        <v>230.4</v>
      </c>
      <c r="WU57" s="20"/>
      <c r="WV57" s="20">
        <v>369.9</v>
      </c>
      <c r="WW57" s="20">
        <v>480</v>
      </c>
      <c r="WX57" s="20">
        <v>463.60968000000003</v>
      </c>
      <c r="WY57" s="20"/>
      <c r="WZ57" s="20">
        <v>230.05</v>
      </c>
      <c r="XA57" s="20">
        <v>240</v>
      </c>
      <c r="XB57" s="20">
        <v>256.8</v>
      </c>
      <c r="XC57" s="20"/>
      <c r="XD57" s="20">
        <v>1041.3499999999999</v>
      </c>
      <c r="XE57" s="20">
        <v>1040.4000000000001</v>
      </c>
      <c r="XF57" s="20">
        <v>960</v>
      </c>
      <c r="XG57" s="20"/>
      <c r="XH57" s="20">
        <v>268.45</v>
      </c>
      <c r="XI57" s="20">
        <v>260.10000000000002</v>
      </c>
      <c r="XJ57" s="20">
        <v>240</v>
      </c>
      <c r="XK57" s="20"/>
      <c r="XL57" s="20">
        <v>0</v>
      </c>
      <c r="XM57" s="20">
        <v>0</v>
      </c>
      <c r="XN57" s="20">
        <v>0</v>
      </c>
      <c r="XO57" s="20"/>
      <c r="XP57" s="20">
        <v>0</v>
      </c>
      <c r="XQ57" s="20">
        <v>0</v>
      </c>
      <c r="XR57" s="20">
        <v>0</v>
      </c>
      <c r="XS57" s="20"/>
      <c r="XT57" s="20">
        <v>408.6</v>
      </c>
      <c r="XU57" s="20">
        <v>408</v>
      </c>
      <c r="XV57" s="20">
        <v>336</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x14ac:dyDescent="0.3">
      <c r="A5" s="1"/>
      <c r="B5" s="1"/>
      <c r="C5" s="1"/>
      <c r="D5" s="1"/>
      <c r="E5" s="1"/>
    </row>
    <row r="6" spans="1:7" x14ac:dyDescent="0.3">
      <c r="A6" s="1"/>
      <c r="B6" s="1" t="s">
        <v>2912</v>
      </c>
      <c r="C6" s="1"/>
      <c r="D6" s="1"/>
      <c r="E6" s="1"/>
    </row>
    <row r="7" spans="1:7" ht="33" customHeight="1" x14ac:dyDescent="0.3">
      <c r="A7" s="1"/>
      <c r="B7" s="3" t="s">
        <v>2913</v>
      </c>
      <c r="C7" s="3" t="s">
        <v>2914</v>
      </c>
      <c r="D7" s="3" t="s">
        <v>2915</v>
      </c>
      <c r="E7" s="3" t="s">
        <v>1126</v>
      </c>
    </row>
    <row r="8" spans="1:7" x14ac:dyDescent="0.3">
      <c r="A8" s="1"/>
      <c r="B8" s="146" t="s">
        <v>2916</v>
      </c>
      <c r="C8" s="53">
        <v>4392876.5616499996</v>
      </c>
      <c r="D8" s="53">
        <v>4907369.3363688001</v>
      </c>
      <c r="E8" s="177">
        <v>-0.10484085045441029</v>
      </c>
    </row>
    <row r="9" spans="1:7" x14ac:dyDescent="0.3">
      <c r="A9" s="1"/>
      <c r="B9" s="146" t="s">
        <v>2917</v>
      </c>
      <c r="C9" s="53">
        <v>5043465.3125999998</v>
      </c>
      <c r="D9" s="53">
        <v>5551670.3005974004</v>
      </c>
      <c r="E9" s="177">
        <v>-9.1540916603551459E-2</v>
      </c>
    </row>
    <row r="10" spans="1:7" x14ac:dyDescent="0.3">
      <c r="A10" s="1"/>
      <c r="B10" s="146" t="s">
        <v>2918</v>
      </c>
      <c r="C10" s="53">
        <v>5161951.0707200002</v>
      </c>
      <c r="D10" s="53">
        <v>5528264.4090898</v>
      </c>
      <c r="E10" s="177">
        <v>-6.6261906316834734E-2</v>
      </c>
    </row>
    <row r="11" spans="1:7" x14ac:dyDescent="0.3">
      <c r="A11" s="1"/>
      <c r="B11" s="146" t="s">
        <v>2919</v>
      </c>
      <c r="C11" s="53">
        <v>6293981.2493099999</v>
      </c>
      <c r="D11" s="53">
        <v>5729960.5287637999</v>
      </c>
      <c r="E11" s="177">
        <v>9.8433613585098056E-2</v>
      </c>
    </row>
    <row r="12" spans="1:7" x14ac:dyDescent="0.3">
      <c r="A12" s="1"/>
      <c r="B12" s="146" t="s">
        <v>2920</v>
      </c>
      <c r="C12" s="53">
        <v>5681372.5969099998</v>
      </c>
      <c r="D12" s="53">
        <v>5880912.9990114002</v>
      </c>
      <c r="E12" s="177">
        <v>-3.3930174130265722E-2</v>
      </c>
    </row>
    <row r="13" spans="1:7" x14ac:dyDescent="0.3">
      <c r="A13" s="1"/>
      <c r="B13" s="146" t="s">
        <v>2921</v>
      </c>
      <c r="C13" s="53">
        <v>6143465.7351700002</v>
      </c>
      <c r="D13" s="53">
        <v>6153766.1988054002</v>
      </c>
      <c r="E13" s="177">
        <v>-1.6738470885357291E-3</v>
      </c>
    </row>
    <row r="14" spans="1:7" x14ac:dyDescent="0.3">
      <c r="A14" s="1"/>
      <c r="B14" s="146" t="s">
        <v>2922</v>
      </c>
      <c r="C14" s="53">
        <v>5332669.6030000001</v>
      </c>
      <c r="D14" s="53">
        <v>6020604.7490509003</v>
      </c>
      <c r="E14" s="177">
        <v>-0.11426346267945051</v>
      </c>
    </row>
    <row r="15" spans="1:7" x14ac:dyDescent="0.3">
      <c r="A15" s="1"/>
      <c r="B15" s="146" t="s">
        <v>2923</v>
      </c>
      <c r="C15" s="53">
        <v>4702912.6180199999</v>
      </c>
      <c r="D15" s="53">
        <v>4922845.3144624</v>
      </c>
      <c r="E15" s="177">
        <v>-4.4675930766355551E-2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2924</v>
      </c>
      <c r="C5" s="1"/>
      <c r="D5" s="1"/>
      <c r="E5" s="1"/>
      <c r="F5" s="1"/>
      <c r="G5" s="1"/>
      <c r="H5" s="1"/>
      <c r="I5" s="1"/>
      <c r="J5" s="1"/>
      <c r="K5" s="1"/>
      <c r="L5" s="1"/>
      <c r="M5" s="1"/>
      <c r="N5" s="1"/>
      <c r="O5" s="1"/>
      <c r="P5" s="1"/>
    </row>
    <row r="6" spans="1:16" ht="27.6" x14ac:dyDescent="0.3">
      <c r="A6" s="1"/>
      <c r="B6" s="3" t="s">
        <v>178</v>
      </c>
      <c r="C6" s="3" t="s">
        <v>1325</v>
      </c>
      <c r="D6" s="3" t="s">
        <v>1326</v>
      </c>
      <c r="E6" s="3" t="s">
        <v>1327</v>
      </c>
      <c r="F6" s="3" t="s">
        <v>181</v>
      </c>
      <c r="G6" s="3" t="s">
        <v>182</v>
      </c>
      <c r="H6" s="3" t="s">
        <v>1328</v>
      </c>
      <c r="I6" s="3" t="s">
        <v>1329</v>
      </c>
      <c r="J6" s="3" t="s">
        <v>1330</v>
      </c>
      <c r="K6" s="3" t="s">
        <v>1331</v>
      </c>
      <c r="L6" s="3" t="s">
        <v>1332</v>
      </c>
      <c r="M6" s="3" t="s">
        <v>1333</v>
      </c>
      <c r="N6" s="3" t="s">
        <v>1334</v>
      </c>
      <c r="O6" s="3" t="s">
        <v>1335</v>
      </c>
      <c r="P6" s="3" t="s">
        <v>1336</v>
      </c>
    </row>
    <row r="7" spans="1:16" x14ac:dyDescent="0.3">
      <c r="A7" s="1"/>
      <c r="B7" s="6" t="s">
        <v>761</v>
      </c>
      <c r="C7" s="6" t="s">
        <v>1146</v>
      </c>
      <c r="D7" s="86" t="s">
        <v>61</v>
      </c>
      <c r="E7" s="6" t="s">
        <v>1337</v>
      </c>
      <c r="F7" s="86" t="s">
        <v>34</v>
      </c>
      <c r="G7" s="86" t="s">
        <v>38</v>
      </c>
      <c r="H7" s="86" t="s">
        <v>1078</v>
      </c>
      <c r="I7" s="86" t="s">
        <v>1078</v>
      </c>
      <c r="J7" s="178" t="s">
        <v>1338</v>
      </c>
      <c r="K7" s="86" t="s">
        <v>1078</v>
      </c>
      <c r="L7" s="86" t="s">
        <v>1078</v>
      </c>
      <c r="M7" s="86" t="s">
        <v>1078</v>
      </c>
      <c r="N7" s="86" t="s">
        <v>1078</v>
      </c>
      <c r="O7" s="6" t="s">
        <v>1339</v>
      </c>
      <c r="P7" s="6"/>
    </row>
    <row r="8" spans="1:16" x14ac:dyDescent="0.3">
      <c r="A8" s="1"/>
      <c r="B8" s="6" t="s">
        <v>758</v>
      </c>
      <c r="C8" s="6" t="s">
        <v>1150</v>
      </c>
      <c r="D8" s="86" t="s">
        <v>1340</v>
      </c>
      <c r="E8" s="6" t="s">
        <v>1341</v>
      </c>
      <c r="F8" s="86" t="s">
        <v>34</v>
      </c>
      <c r="G8" s="86" t="s">
        <v>1342</v>
      </c>
      <c r="H8" s="86" t="s">
        <v>1078</v>
      </c>
      <c r="I8" s="86" t="s">
        <v>1078</v>
      </c>
      <c r="J8" s="178" t="s">
        <v>1338</v>
      </c>
      <c r="K8" s="86" t="s">
        <v>1078</v>
      </c>
      <c r="L8" s="86" t="s">
        <v>1078</v>
      </c>
      <c r="M8" s="86" t="s">
        <v>1078</v>
      </c>
      <c r="N8" s="86" t="s">
        <v>1078</v>
      </c>
      <c r="O8" s="6" t="s">
        <v>1339</v>
      </c>
      <c r="P8" s="6"/>
    </row>
    <row r="9" spans="1:16" x14ac:dyDescent="0.3">
      <c r="A9" s="1"/>
      <c r="B9" s="6" t="s">
        <v>758</v>
      </c>
      <c r="C9" s="6" t="s">
        <v>1150</v>
      </c>
      <c r="D9" s="86" t="s">
        <v>61</v>
      </c>
      <c r="E9" s="6" t="s">
        <v>1343</v>
      </c>
      <c r="F9" s="86" t="s">
        <v>1342</v>
      </c>
      <c r="G9" s="86" t="s">
        <v>1344</v>
      </c>
      <c r="H9" s="86" t="s">
        <v>1078</v>
      </c>
      <c r="I9" s="86" t="s">
        <v>1078</v>
      </c>
      <c r="J9" s="178" t="s">
        <v>1338</v>
      </c>
      <c r="K9" s="86" t="s">
        <v>1078</v>
      </c>
      <c r="L9" s="86" t="s">
        <v>1078</v>
      </c>
      <c r="M9" s="86" t="s">
        <v>1078</v>
      </c>
      <c r="N9" s="86" t="s">
        <v>1078</v>
      </c>
      <c r="O9" s="6" t="s">
        <v>1339</v>
      </c>
      <c r="P9" s="6"/>
    </row>
    <row r="10" spans="1:16" x14ac:dyDescent="0.3">
      <c r="A10" s="1"/>
      <c r="B10" s="6" t="s">
        <v>758</v>
      </c>
      <c r="C10" s="6" t="s">
        <v>1150</v>
      </c>
      <c r="D10" s="86" t="s">
        <v>1340</v>
      </c>
      <c r="E10" s="6" t="s">
        <v>1341</v>
      </c>
      <c r="F10" s="86" t="s">
        <v>1344</v>
      </c>
      <c r="G10" s="86" t="s">
        <v>1345</v>
      </c>
      <c r="H10" s="86" t="s">
        <v>1078</v>
      </c>
      <c r="I10" s="86" t="s">
        <v>1078</v>
      </c>
      <c r="J10" s="178" t="s">
        <v>1338</v>
      </c>
      <c r="K10" s="86" t="s">
        <v>1078</v>
      </c>
      <c r="L10" s="86" t="s">
        <v>1078</v>
      </c>
      <c r="M10" s="86" t="s">
        <v>1078</v>
      </c>
      <c r="N10" s="86" t="s">
        <v>1078</v>
      </c>
      <c r="O10" s="6" t="s">
        <v>1339</v>
      </c>
      <c r="P10" s="6"/>
    </row>
    <row r="11" spans="1:16" x14ac:dyDescent="0.3">
      <c r="A11" s="1"/>
      <c r="B11" s="6" t="s">
        <v>758</v>
      </c>
      <c r="C11" s="6" t="s">
        <v>1150</v>
      </c>
      <c r="D11" s="86" t="s">
        <v>61</v>
      </c>
      <c r="E11" s="6" t="s">
        <v>1343</v>
      </c>
      <c r="F11" s="86" t="s">
        <v>1345</v>
      </c>
      <c r="G11" s="86" t="s">
        <v>1346</v>
      </c>
      <c r="H11" s="86" t="s">
        <v>1078</v>
      </c>
      <c r="I11" s="86" t="s">
        <v>1078</v>
      </c>
      <c r="J11" s="178" t="s">
        <v>1338</v>
      </c>
      <c r="K11" s="86" t="s">
        <v>1078</v>
      </c>
      <c r="L11" s="86" t="s">
        <v>1078</v>
      </c>
      <c r="M11" s="86" t="s">
        <v>1078</v>
      </c>
      <c r="N11" s="86" t="s">
        <v>1078</v>
      </c>
      <c r="O11" s="6" t="s">
        <v>1339</v>
      </c>
      <c r="P11" s="6"/>
    </row>
    <row r="12" spans="1:16" x14ac:dyDescent="0.3">
      <c r="A12" s="1"/>
      <c r="B12" s="6" t="s">
        <v>758</v>
      </c>
      <c r="C12" s="6" t="s">
        <v>1150</v>
      </c>
      <c r="D12" s="86" t="s">
        <v>1340</v>
      </c>
      <c r="E12" s="6" t="s">
        <v>1341</v>
      </c>
      <c r="F12" s="86" t="s">
        <v>1346</v>
      </c>
      <c r="G12" s="86" t="s">
        <v>38</v>
      </c>
      <c r="H12" s="86" t="s">
        <v>1078</v>
      </c>
      <c r="I12" s="86" t="s">
        <v>1078</v>
      </c>
      <c r="J12" s="178" t="s">
        <v>1338</v>
      </c>
      <c r="K12" s="86" t="s">
        <v>1078</v>
      </c>
      <c r="L12" s="86" t="s">
        <v>1078</v>
      </c>
      <c r="M12" s="86" t="s">
        <v>1078</v>
      </c>
      <c r="N12" s="86" t="s">
        <v>1078</v>
      </c>
      <c r="O12" s="6" t="s">
        <v>1339</v>
      </c>
      <c r="P12" s="6"/>
    </row>
    <row r="13" spans="1:16" x14ac:dyDescent="0.3">
      <c r="A13" s="1"/>
      <c r="B13" s="6" t="s">
        <v>102</v>
      </c>
      <c r="C13" s="6" t="s">
        <v>1221</v>
      </c>
      <c r="D13" s="86" t="s">
        <v>61</v>
      </c>
      <c r="E13" s="6" t="s">
        <v>1347</v>
      </c>
      <c r="F13" s="86" t="s">
        <v>1348</v>
      </c>
      <c r="G13" s="86" t="s">
        <v>38</v>
      </c>
      <c r="H13" s="86" t="s">
        <v>1349</v>
      </c>
      <c r="I13" s="86" t="s">
        <v>1078</v>
      </c>
      <c r="J13" s="179" t="s">
        <v>1350</v>
      </c>
      <c r="K13" s="86" t="s">
        <v>1078</v>
      </c>
      <c r="L13" s="86" t="s">
        <v>1078</v>
      </c>
      <c r="M13" s="86" t="s">
        <v>1078</v>
      </c>
      <c r="N13" s="86" t="s">
        <v>1078</v>
      </c>
      <c r="O13" s="6" t="s">
        <v>1339</v>
      </c>
      <c r="P13" s="6"/>
    </row>
    <row r="14" spans="1:16" x14ac:dyDescent="0.3">
      <c r="A14" s="1"/>
      <c r="B14" s="6" t="s">
        <v>109</v>
      </c>
      <c r="C14" s="6" t="s">
        <v>118</v>
      </c>
      <c r="D14" s="86" t="s">
        <v>61</v>
      </c>
      <c r="E14" s="6" t="s">
        <v>1351</v>
      </c>
      <c r="F14" s="86" t="s">
        <v>34</v>
      </c>
      <c r="G14" s="86" t="s">
        <v>1352</v>
      </c>
      <c r="H14" s="86" t="s">
        <v>1078</v>
      </c>
      <c r="I14" s="86" t="s">
        <v>1078</v>
      </c>
      <c r="J14" s="180" t="s">
        <v>1353</v>
      </c>
      <c r="K14" s="86" t="s">
        <v>1078</v>
      </c>
      <c r="L14" s="86" t="s">
        <v>1078</v>
      </c>
      <c r="M14" s="86" t="s">
        <v>1078</v>
      </c>
      <c r="N14" s="86" t="s">
        <v>1078</v>
      </c>
      <c r="O14" s="6" t="s">
        <v>1339</v>
      </c>
      <c r="P14" s="6" t="s">
        <v>1354</v>
      </c>
    </row>
    <row r="15" spans="1:16" x14ac:dyDescent="0.3">
      <c r="A15" s="1"/>
      <c r="B15" s="6" t="s">
        <v>109</v>
      </c>
      <c r="C15" s="6" t="s">
        <v>118</v>
      </c>
      <c r="D15" s="86" t="s">
        <v>61</v>
      </c>
      <c r="E15" s="6" t="s">
        <v>1355</v>
      </c>
      <c r="F15" s="86" t="s">
        <v>1352</v>
      </c>
      <c r="G15" s="86" t="s">
        <v>43</v>
      </c>
      <c r="H15" s="86" t="s">
        <v>1078</v>
      </c>
      <c r="I15" s="86" t="s">
        <v>1078</v>
      </c>
      <c r="J15" s="180" t="s">
        <v>1353</v>
      </c>
      <c r="K15" s="86" t="s">
        <v>1078</v>
      </c>
      <c r="L15" s="86" t="s">
        <v>1078</v>
      </c>
      <c r="M15" s="86" t="s">
        <v>1078</v>
      </c>
      <c r="N15" s="86" t="s">
        <v>1078</v>
      </c>
      <c r="O15" s="6" t="s">
        <v>1339</v>
      </c>
      <c r="P15" s="6" t="s">
        <v>1356</v>
      </c>
    </row>
    <row r="16" spans="1:16" x14ac:dyDescent="0.3">
      <c r="A16" s="1"/>
      <c r="B16" s="6" t="s">
        <v>109</v>
      </c>
      <c r="C16" s="6" t="s">
        <v>118</v>
      </c>
      <c r="D16" s="86" t="s">
        <v>635</v>
      </c>
      <c r="E16" s="6" t="s">
        <v>1357</v>
      </c>
      <c r="F16" s="86" t="s">
        <v>1352</v>
      </c>
      <c r="G16" s="86" t="s">
        <v>1358</v>
      </c>
      <c r="H16" s="86" t="s">
        <v>1078</v>
      </c>
      <c r="I16" s="86" t="s">
        <v>1078</v>
      </c>
      <c r="J16" s="179" t="s">
        <v>1350</v>
      </c>
      <c r="K16" s="86" t="s">
        <v>1078</v>
      </c>
      <c r="L16" s="86" t="s">
        <v>1078</v>
      </c>
      <c r="M16" s="86" t="s">
        <v>1078</v>
      </c>
      <c r="N16" s="86" t="s">
        <v>1078</v>
      </c>
      <c r="O16" s="6" t="s">
        <v>1339</v>
      </c>
      <c r="P16" s="6"/>
    </row>
    <row r="17" spans="1:16" x14ac:dyDescent="0.3">
      <c r="A17" s="1"/>
      <c r="B17" s="6" t="s">
        <v>109</v>
      </c>
      <c r="C17" s="6" t="s">
        <v>118</v>
      </c>
      <c r="D17" s="86" t="s">
        <v>61</v>
      </c>
      <c r="E17" s="6" t="s">
        <v>1359</v>
      </c>
      <c r="F17" s="86" t="s">
        <v>43</v>
      </c>
      <c r="G17" s="86" t="s">
        <v>1360</v>
      </c>
      <c r="H17" s="86" t="s">
        <v>1078</v>
      </c>
      <c r="I17" s="86" t="s">
        <v>1078</v>
      </c>
      <c r="J17" s="179" t="s">
        <v>1350</v>
      </c>
      <c r="K17" s="86" t="s">
        <v>1078</v>
      </c>
      <c r="L17" s="86" t="s">
        <v>1078</v>
      </c>
      <c r="M17" s="86" t="s">
        <v>1078</v>
      </c>
      <c r="N17" s="86" t="s">
        <v>1078</v>
      </c>
      <c r="O17" s="6" t="s">
        <v>1339</v>
      </c>
      <c r="P17" s="6"/>
    </row>
    <row r="18" spans="1:16" x14ac:dyDescent="0.3">
      <c r="A18" s="1"/>
      <c r="B18" s="6" t="s">
        <v>109</v>
      </c>
      <c r="C18" s="6" t="s">
        <v>118</v>
      </c>
      <c r="D18" s="86" t="s">
        <v>1240</v>
      </c>
      <c r="E18" s="6" t="s">
        <v>1361</v>
      </c>
      <c r="F18" s="86" t="s">
        <v>43</v>
      </c>
      <c r="G18" s="86" t="s">
        <v>1362</v>
      </c>
      <c r="H18" s="86" t="s">
        <v>1078</v>
      </c>
      <c r="I18" s="86" t="s">
        <v>1078</v>
      </c>
      <c r="J18" s="179" t="s">
        <v>1350</v>
      </c>
      <c r="K18" s="86" t="s">
        <v>1078</v>
      </c>
      <c r="L18" s="86" t="s">
        <v>1078</v>
      </c>
      <c r="M18" s="86" t="s">
        <v>1078</v>
      </c>
      <c r="N18" s="86" t="s">
        <v>1078</v>
      </c>
      <c r="O18" s="6" t="s">
        <v>1339</v>
      </c>
      <c r="P18" s="6"/>
    </row>
    <row r="19" spans="1:16" x14ac:dyDescent="0.3">
      <c r="A19" s="1"/>
      <c r="B19" s="6" t="s">
        <v>109</v>
      </c>
      <c r="C19" s="6" t="s">
        <v>118</v>
      </c>
      <c r="D19" s="86" t="s">
        <v>1240</v>
      </c>
      <c r="E19" s="6" t="s">
        <v>1361</v>
      </c>
      <c r="F19" s="86" t="s">
        <v>1363</v>
      </c>
      <c r="G19" s="86" t="s">
        <v>1360</v>
      </c>
      <c r="H19" s="86" t="s">
        <v>63</v>
      </c>
      <c r="I19" s="86" t="s">
        <v>1078</v>
      </c>
      <c r="J19" s="179" t="s">
        <v>1350</v>
      </c>
      <c r="K19" s="86" t="s">
        <v>1078</v>
      </c>
      <c r="L19" s="86" t="s">
        <v>1078</v>
      </c>
      <c r="M19" s="86" t="s">
        <v>1078</v>
      </c>
      <c r="N19" s="86" t="s">
        <v>1078</v>
      </c>
      <c r="O19" s="6" t="s">
        <v>1339</v>
      </c>
      <c r="P19" s="6" t="s">
        <v>1364</v>
      </c>
    </row>
    <row r="20" spans="1:16" x14ac:dyDescent="0.3">
      <c r="A20" s="1"/>
      <c r="B20" s="6" t="s">
        <v>109</v>
      </c>
      <c r="C20" s="6" t="s">
        <v>118</v>
      </c>
      <c r="D20" s="86" t="s">
        <v>61</v>
      </c>
      <c r="E20" s="6" t="s">
        <v>1355</v>
      </c>
      <c r="F20" s="86" t="s">
        <v>1360</v>
      </c>
      <c r="G20" s="86" t="s">
        <v>1365</v>
      </c>
      <c r="H20" s="86" t="s">
        <v>1078</v>
      </c>
      <c r="I20" s="86" t="s">
        <v>1078</v>
      </c>
      <c r="J20" s="179" t="s">
        <v>1350</v>
      </c>
      <c r="K20" s="86" t="s">
        <v>1078</v>
      </c>
      <c r="L20" s="86" t="s">
        <v>1078</v>
      </c>
      <c r="M20" s="86" t="s">
        <v>1078</v>
      </c>
      <c r="N20" s="86" t="s">
        <v>1078</v>
      </c>
      <c r="O20" s="6" t="s">
        <v>1339</v>
      </c>
      <c r="P20" s="6"/>
    </row>
    <row r="21" spans="1:16" x14ac:dyDescent="0.3">
      <c r="A21" s="1"/>
      <c r="B21" s="6" t="s">
        <v>109</v>
      </c>
      <c r="C21" s="6" t="s">
        <v>118</v>
      </c>
      <c r="D21" s="86" t="s">
        <v>61</v>
      </c>
      <c r="E21" s="6" t="s">
        <v>1355</v>
      </c>
      <c r="F21" s="86" t="s">
        <v>1365</v>
      </c>
      <c r="G21" s="86" t="s">
        <v>1366</v>
      </c>
      <c r="H21" s="86" t="s">
        <v>1078</v>
      </c>
      <c r="I21" s="86" t="s">
        <v>1078</v>
      </c>
      <c r="J21" s="180" t="s">
        <v>1353</v>
      </c>
      <c r="K21" s="86" t="s">
        <v>1078</v>
      </c>
      <c r="L21" s="86" t="s">
        <v>1078</v>
      </c>
      <c r="M21" s="86" t="s">
        <v>1078</v>
      </c>
      <c r="N21" s="86" t="s">
        <v>1078</v>
      </c>
      <c r="O21" s="6" t="s">
        <v>1339</v>
      </c>
      <c r="P21" s="6"/>
    </row>
    <row r="22" spans="1:16" x14ac:dyDescent="0.3">
      <c r="A22" s="1"/>
      <c r="B22" s="6" t="s">
        <v>109</v>
      </c>
      <c r="C22" s="6" t="s">
        <v>118</v>
      </c>
      <c r="D22" s="86" t="s">
        <v>635</v>
      </c>
      <c r="E22" s="6" t="s">
        <v>1357</v>
      </c>
      <c r="F22" s="86" t="s">
        <v>1367</v>
      </c>
      <c r="G22" s="86" t="s">
        <v>1366</v>
      </c>
      <c r="H22" s="86" t="s">
        <v>1368</v>
      </c>
      <c r="I22" s="86" t="s">
        <v>1078</v>
      </c>
      <c r="J22" s="179" t="s">
        <v>1350</v>
      </c>
      <c r="K22" s="86" t="s">
        <v>1078</v>
      </c>
      <c r="L22" s="86" t="s">
        <v>1078</v>
      </c>
      <c r="M22" s="86" t="s">
        <v>1078</v>
      </c>
      <c r="N22" s="86" t="s">
        <v>1078</v>
      </c>
      <c r="O22" s="6" t="s">
        <v>1339</v>
      </c>
      <c r="P22" s="6"/>
    </row>
    <row r="23" spans="1:16" x14ac:dyDescent="0.3">
      <c r="A23" s="1"/>
      <c r="B23" s="6" t="s">
        <v>109</v>
      </c>
      <c r="C23" s="6" t="s">
        <v>118</v>
      </c>
      <c r="D23" s="86" t="s">
        <v>61</v>
      </c>
      <c r="E23" s="6" t="s">
        <v>1351</v>
      </c>
      <c r="F23" s="86" t="s">
        <v>1366</v>
      </c>
      <c r="G23" s="86" t="s">
        <v>38</v>
      </c>
      <c r="H23" s="86" t="s">
        <v>1078</v>
      </c>
      <c r="I23" s="86" t="s">
        <v>1078</v>
      </c>
      <c r="J23" s="179" t="s">
        <v>1350</v>
      </c>
      <c r="K23" s="86" t="s">
        <v>1078</v>
      </c>
      <c r="L23" s="86" t="s">
        <v>1078</v>
      </c>
      <c r="M23" s="86" t="s">
        <v>1078</v>
      </c>
      <c r="N23" s="86" t="s">
        <v>1078</v>
      </c>
      <c r="O23" s="6" t="s">
        <v>1339</v>
      </c>
      <c r="P23" s="6"/>
    </row>
    <row r="24" spans="1:16" x14ac:dyDescent="0.3">
      <c r="A24" s="1"/>
      <c r="B24" s="6" t="s">
        <v>123</v>
      </c>
      <c r="C24" s="6" t="s">
        <v>124</v>
      </c>
      <c r="D24" s="86" t="s">
        <v>61</v>
      </c>
      <c r="E24" s="6" t="s">
        <v>1369</v>
      </c>
      <c r="F24" s="86" t="s">
        <v>34</v>
      </c>
      <c r="G24" s="86" t="s">
        <v>1370</v>
      </c>
      <c r="H24" s="86" t="s">
        <v>1078</v>
      </c>
      <c r="I24" s="86" t="s">
        <v>1078</v>
      </c>
      <c r="J24" s="179" t="s">
        <v>1350</v>
      </c>
      <c r="K24" s="86" t="s">
        <v>1078</v>
      </c>
      <c r="L24" s="86" t="s">
        <v>1078</v>
      </c>
      <c r="M24" s="86" t="s">
        <v>1078</v>
      </c>
      <c r="N24" s="86" t="s">
        <v>1078</v>
      </c>
      <c r="O24" s="6" t="s">
        <v>1339</v>
      </c>
      <c r="P24" s="6"/>
    </row>
    <row r="25" spans="1:16" ht="26.4" x14ac:dyDescent="0.3">
      <c r="A25" s="1"/>
      <c r="B25" s="6" t="s">
        <v>123</v>
      </c>
      <c r="C25" s="6" t="s">
        <v>124</v>
      </c>
      <c r="D25" s="86" t="s">
        <v>61</v>
      </c>
      <c r="E25" s="6" t="s">
        <v>1369</v>
      </c>
      <c r="F25" s="86" t="s">
        <v>1370</v>
      </c>
      <c r="G25" s="86" t="s">
        <v>1371</v>
      </c>
      <c r="H25" s="86" t="s">
        <v>1078</v>
      </c>
      <c r="I25" s="86" t="s">
        <v>1078</v>
      </c>
      <c r="J25" s="180" t="s">
        <v>1353</v>
      </c>
      <c r="K25" s="86" t="s">
        <v>1078</v>
      </c>
      <c r="L25" s="86" t="s">
        <v>1078</v>
      </c>
      <c r="M25" s="86" t="s">
        <v>1078</v>
      </c>
      <c r="N25" s="86" t="s">
        <v>1078</v>
      </c>
      <c r="O25" s="6" t="s">
        <v>1339</v>
      </c>
      <c r="P25" s="6" t="s">
        <v>1372</v>
      </c>
    </row>
    <row r="26" spans="1:16" x14ac:dyDescent="0.3">
      <c r="A26" s="1"/>
      <c r="B26" s="6" t="s">
        <v>123</v>
      </c>
      <c r="C26" s="6" t="s">
        <v>124</v>
      </c>
      <c r="D26" s="86" t="s">
        <v>61</v>
      </c>
      <c r="E26" s="6" t="s">
        <v>1369</v>
      </c>
      <c r="F26" s="86" t="s">
        <v>1371</v>
      </c>
      <c r="G26" s="86" t="s">
        <v>1373</v>
      </c>
      <c r="H26" s="86" t="s">
        <v>1078</v>
      </c>
      <c r="I26" s="86" t="s">
        <v>1078</v>
      </c>
      <c r="J26" s="179" t="s">
        <v>1350</v>
      </c>
      <c r="K26" s="86" t="s">
        <v>1078</v>
      </c>
      <c r="L26" s="86" t="s">
        <v>1078</v>
      </c>
      <c r="M26" s="86" t="s">
        <v>1078</v>
      </c>
      <c r="N26" s="86" t="s">
        <v>1078</v>
      </c>
      <c r="O26" s="6" t="s">
        <v>1339</v>
      </c>
      <c r="P26" s="6"/>
    </row>
    <row r="27" spans="1:16" x14ac:dyDescent="0.3">
      <c r="A27" s="1"/>
      <c r="B27" s="6" t="s">
        <v>123</v>
      </c>
      <c r="C27" s="6" t="s">
        <v>124</v>
      </c>
      <c r="D27" s="86" t="s">
        <v>61</v>
      </c>
      <c r="E27" s="6" t="s">
        <v>1369</v>
      </c>
      <c r="F27" s="86" t="s">
        <v>1373</v>
      </c>
      <c r="G27" s="86" t="s">
        <v>1374</v>
      </c>
      <c r="H27" s="86" t="s">
        <v>1078</v>
      </c>
      <c r="I27" s="86" t="s">
        <v>1078</v>
      </c>
      <c r="J27" s="180" t="s">
        <v>1353</v>
      </c>
      <c r="K27" s="86" t="s">
        <v>1078</v>
      </c>
      <c r="L27" s="86" t="s">
        <v>1078</v>
      </c>
      <c r="M27" s="86" t="s">
        <v>1078</v>
      </c>
      <c r="N27" s="86" t="s">
        <v>1078</v>
      </c>
      <c r="O27" s="6" t="s">
        <v>1339</v>
      </c>
      <c r="P27" s="6" t="s">
        <v>1375</v>
      </c>
    </row>
    <row r="28" spans="1:16" x14ac:dyDescent="0.3">
      <c r="A28" s="1"/>
      <c r="B28" s="6" t="s">
        <v>123</v>
      </c>
      <c r="C28" s="6" t="s">
        <v>124</v>
      </c>
      <c r="D28" s="86" t="s">
        <v>61</v>
      </c>
      <c r="E28" s="6" t="s">
        <v>1369</v>
      </c>
      <c r="F28" s="86" t="s">
        <v>1374</v>
      </c>
      <c r="G28" s="86" t="s">
        <v>1376</v>
      </c>
      <c r="H28" s="86" t="s">
        <v>1078</v>
      </c>
      <c r="I28" s="86" t="s">
        <v>1078</v>
      </c>
      <c r="J28" s="179" t="s">
        <v>1350</v>
      </c>
      <c r="K28" s="86" t="s">
        <v>1078</v>
      </c>
      <c r="L28" s="86" t="s">
        <v>1078</v>
      </c>
      <c r="M28" s="86" t="s">
        <v>1078</v>
      </c>
      <c r="N28" s="86" t="s">
        <v>1078</v>
      </c>
      <c r="O28" s="6" t="s">
        <v>1339</v>
      </c>
      <c r="P28" s="6"/>
    </row>
    <row r="29" spans="1:16" x14ac:dyDescent="0.3">
      <c r="A29" s="1"/>
      <c r="B29" s="6" t="s">
        <v>123</v>
      </c>
      <c r="C29" s="6" t="s">
        <v>124</v>
      </c>
      <c r="D29" s="86" t="s">
        <v>61</v>
      </c>
      <c r="E29" s="6" t="s">
        <v>1369</v>
      </c>
      <c r="F29" s="86" t="s">
        <v>1376</v>
      </c>
      <c r="G29" s="86" t="s">
        <v>1377</v>
      </c>
      <c r="H29" s="86" t="s">
        <v>1078</v>
      </c>
      <c r="I29" s="86" t="s">
        <v>1078</v>
      </c>
      <c r="J29" s="180" t="s">
        <v>1353</v>
      </c>
      <c r="K29" s="86" t="s">
        <v>1078</v>
      </c>
      <c r="L29" s="86" t="s">
        <v>1078</v>
      </c>
      <c r="M29" s="86" t="s">
        <v>1078</v>
      </c>
      <c r="N29" s="86" t="s">
        <v>1078</v>
      </c>
      <c r="O29" s="6" t="s">
        <v>1339</v>
      </c>
      <c r="P29" s="6"/>
    </row>
    <row r="30" spans="1:16" x14ac:dyDescent="0.3">
      <c r="A30" s="1"/>
      <c r="B30" s="6" t="s">
        <v>123</v>
      </c>
      <c r="C30" s="6" t="s">
        <v>124</v>
      </c>
      <c r="D30" s="86" t="s">
        <v>61</v>
      </c>
      <c r="E30" s="6" t="s">
        <v>1369</v>
      </c>
      <c r="F30" s="86" t="s">
        <v>1377</v>
      </c>
      <c r="G30" s="86" t="s">
        <v>38</v>
      </c>
      <c r="H30" s="86" t="s">
        <v>1078</v>
      </c>
      <c r="I30" s="86" t="s">
        <v>1078</v>
      </c>
      <c r="J30" s="179" t="s">
        <v>1350</v>
      </c>
      <c r="K30" s="86" t="s">
        <v>1078</v>
      </c>
      <c r="L30" s="86" t="s">
        <v>1078</v>
      </c>
      <c r="M30" s="86" t="s">
        <v>1078</v>
      </c>
      <c r="N30" s="86" t="s">
        <v>1078</v>
      </c>
      <c r="O30" s="6" t="s">
        <v>1339</v>
      </c>
      <c r="P30" s="6"/>
    </row>
    <row r="31" spans="1:16" ht="26.4" x14ac:dyDescent="0.3">
      <c r="A31" s="1"/>
      <c r="B31" s="6" t="s">
        <v>759</v>
      </c>
      <c r="C31" s="6" t="s">
        <v>1244</v>
      </c>
      <c r="D31" s="86" t="s">
        <v>1245</v>
      </c>
      <c r="E31" s="6" t="s">
        <v>1378</v>
      </c>
      <c r="F31" s="86" t="s">
        <v>34</v>
      </c>
      <c r="G31" s="86" t="s">
        <v>38</v>
      </c>
      <c r="H31" s="86" t="s">
        <v>1078</v>
      </c>
      <c r="I31" s="86" t="s">
        <v>1078</v>
      </c>
      <c r="J31" s="178" t="s">
        <v>1338</v>
      </c>
      <c r="K31" s="86" t="s">
        <v>1078</v>
      </c>
      <c r="L31" s="86" t="s">
        <v>1078</v>
      </c>
      <c r="M31" s="86" t="s">
        <v>1078</v>
      </c>
      <c r="N31" s="86" t="s">
        <v>1078</v>
      </c>
      <c r="O31" s="6" t="s">
        <v>1339</v>
      </c>
      <c r="P31" s="6"/>
    </row>
    <row r="32" spans="1:16" ht="26.4" x14ac:dyDescent="0.3">
      <c r="A32" s="1"/>
      <c r="B32" s="6" t="s">
        <v>759</v>
      </c>
      <c r="C32" s="6" t="s">
        <v>1244</v>
      </c>
      <c r="D32" s="86" t="s">
        <v>1246</v>
      </c>
      <c r="E32" s="6" t="s">
        <v>1379</v>
      </c>
      <c r="F32" s="86" t="s">
        <v>34</v>
      </c>
      <c r="G32" s="86" t="s">
        <v>38</v>
      </c>
      <c r="H32" s="86" t="s">
        <v>1078</v>
      </c>
      <c r="I32" s="86" t="s">
        <v>1078</v>
      </c>
      <c r="J32" s="178" t="s">
        <v>1338</v>
      </c>
      <c r="K32" s="86" t="s">
        <v>1078</v>
      </c>
      <c r="L32" s="86" t="s">
        <v>1078</v>
      </c>
      <c r="M32" s="86" t="s">
        <v>1078</v>
      </c>
      <c r="N32" s="86" t="s">
        <v>1078</v>
      </c>
      <c r="O32" s="6" t="s">
        <v>1339</v>
      </c>
      <c r="P32" s="6"/>
    </row>
    <row r="33" spans="1:16" x14ac:dyDescent="0.3">
      <c r="A33" s="1"/>
      <c r="B33" s="6" t="s">
        <v>127</v>
      </c>
      <c r="C33" s="6" t="s">
        <v>130</v>
      </c>
      <c r="D33" s="86" t="s">
        <v>61</v>
      </c>
      <c r="E33" s="6" t="s">
        <v>1380</v>
      </c>
      <c r="F33" s="86" t="s">
        <v>34</v>
      </c>
      <c r="G33" s="86" t="s">
        <v>1381</v>
      </c>
      <c r="H33" s="86" t="s">
        <v>1078</v>
      </c>
      <c r="I33" s="86" t="s">
        <v>1078</v>
      </c>
      <c r="J33" s="179" t="s">
        <v>1350</v>
      </c>
      <c r="K33" s="86" t="s">
        <v>1078</v>
      </c>
      <c r="L33" s="86" t="s">
        <v>1078</v>
      </c>
      <c r="M33" s="86" t="s">
        <v>1078</v>
      </c>
      <c r="N33" s="86" t="s">
        <v>1078</v>
      </c>
      <c r="O33" s="6" t="s">
        <v>1339</v>
      </c>
      <c r="P33" s="6"/>
    </row>
    <row r="34" spans="1:16" ht="26.4" x14ac:dyDescent="0.3">
      <c r="A34" s="1"/>
      <c r="B34" s="6" t="s">
        <v>127</v>
      </c>
      <c r="C34" s="6" t="s">
        <v>130</v>
      </c>
      <c r="D34" s="86" t="s">
        <v>61</v>
      </c>
      <c r="E34" s="6" t="s">
        <v>1380</v>
      </c>
      <c r="F34" s="86" t="s">
        <v>1381</v>
      </c>
      <c r="G34" s="86" t="s">
        <v>1382</v>
      </c>
      <c r="H34" s="86" t="s">
        <v>1078</v>
      </c>
      <c r="I34" s="86" t="s">
        <v>1078</v>
      </c>
      <c r="J34" s="180" t="s">
        <v>1353</v>
      </c>
      <c r="K34" s="86" t="s">
        <v>1078</v>
      </c>
      <c r="L34" s="86" t="s">
        <v>1078</v>
      </c>
      <c r="M34" s="86" t="s">
        <v>1078</v>
      </c>
      <c r="N34" s="86" t="s">
        <v>1078</v>
      </c>
      <c r="O34" s="6" t="s">
        <v>1339</v>
      </c>
      <c r="P34" s="6" t="s">
        <v>1383</v>
      </c>
    </row>
    <row r="35" spans="1:16" x14ac:dyDescent="0.3">
      <c r="A35" s="1"/>
      <c r="B35" s="6" t="s">
        <v>127</v>
      </c>
      <c r="C35" s="6" t="s">
        <v>130</v>
      </c>
      <c r="D35" s="86" t="s">
        <v>61</v>
      </c>
      <c r="E35" s="6" t="s">
        <v>1380</v>
      </c>
      <c r="F35" s="86" t="s">
        <v>1382</v>
      </c>
      <c r="G35" s="86" t="s">
        <v>38</v>
      </c>
      <c r="H35" s="86" t="s">
        <v>1078</v>
      </c>
      <c r="I35" s="86" t="s">
        <v>1078</v>
      </c>
      <c r="J35" s="179" t="s">
        <v>1350</v>
      </c>
      <c r="K35" s="86" t="s">
        <v>1078</v>
      </c>
      <c r="L35" s="86" t="s">
        <v>1078</v>
      </c>
      <c r="M35" s="86" t="s">
        <v>1078</v>
      </c>
      <c r="N35" s="86" t="s">
        <v>1078</v>
      </c>
      <c r="O35" s="6" t="s">
        <v>1339</v>
      </c>
      <c r="P35" s="6"/>
    </row>
    <row r="36" spans="1:16" x14ac:dyDescent="0.3">
      <c r="A36" s="1"/>
      <c r="B36" s="6" t="s">
        <v>127</v>
      </c>
      <c r="C36" s="6" t="s">
        <v>136</v>
      </c>
      <c r="D36" s="86" t="s">
        <v>61</v>
      </c>
      <c r="E36" s="6" t="s">
        <v>1384</v>
      </c>
      <c r="F36" s="86" t="s">
        <v>34</v>
      </c>
      <c r="G36" s="86" t="s">
        <v>1385</v>
      </c>
      <c r="H36" s="86" t="s">
        <v>1078</v>
      </c>
      <c r="I36" s="86" t="s">
        <v>1078</v>
      </c>
      <c r="J36" s="180" t="s">
        <v>1353</v>
      </c>
      <c r="K36" s="86" t="s">
        <v>1078</v>
      </c>
      <c r="L36" s="86" t="s">
        <v>1078</v>
      </c>
      <c r="M36" s="86" t="s">
        <v>1078</v>
      </c>
      <c r="N36" s="86" t="s">
        <v>1078</v>
      </c>
      <c r="O36" s="6" t="s">
        <v>1339</v>
      </c>
      <c r="P36" s="6"/>
    </row>
    <row r="37" spans="1:16" x14ac:dyDescent="0.3">
      <c r="A37" s="1"/>
      <c r="B37" s="6" t="s">
        <v>127</v>
      </c>
      <c r="C37" s="6" t="s">
        <v>136</v>
      </c>
      <c r="D37" s="86" t="s">
        <v>61</v>
      </c>
      <c r="E37" s="6" t="s">
        <v>1384</v>
      </c>
      <c r="F37" s="86" t="s">
        <v>1385</v>
      </c>
      <c r="G37" s="86" t="s">
        <v>1386</v>
      </c>
      <c r="H37" s="86" t="s">
        <v>1078</v>
      </c>
      <c r="I37" s="86" t="s">
        <v>1078</v>
      </c>
      <c r="J37" s="179" t="s">
        <v>1350</v>
      </c>
      <c r="K37" s="86" t="s">
        <v>1078</v>
      </c>
      <c r="L37" s="86" t="s">
        <v>1078</v>
      </c>
      <c r="M37" s="86" t="s">
        <v>1078</v>
      </c>
      <c r="N37" s="86" t="s">
        <v>1078</v>
      </c>
      <c r="O37" s="6" t="s">
        <v>1339</v>
      </c>
      <c r="P37" s="6"/>
    </row>
    <row r="38" spans="1:16" x14ac:dyDescent="0.3">
      <c r="A38" s="1"/>
      <c r="B38" s="6" t="s">
        <v>127</v>
      </c>
      <c r="C38" s="6" t="s">
        <v>136</v>
      </c>
      <c r="D38" s="86" t="s">
        <v>61</v>
      </c>
      <c r="E38" s="6" t="s">
        <v>1384</v>
      </c>
      <c r="F38" s="86" t="s">
        <v>1386</v>
      </c>
      <c r="G38" s="86" t="s">
        <v>1387</v>
      </c>
      <c r="H38" s="86" t="s">
        <v>1078</v>
      </c>
      <c r="I38" s="86" t="s">
        <v>1078</v>
      </c>
      <c r="J38" s="180" t="s">
        <v>1353</v>
      </c>
      <c r="K38" s="86" t="s">
        <v>1078</v>
      </c>
      <c r="L38" s="86" t="s">
        <v>1078</v>
      </c>
      <c r="M38" s="86" t="s">
        <v>1078</v>
      </c>
      <c r="N38" s="86" t="s">
        <v>1078</v>
      </c>
      <c r="O38" s="6" t="s">
        <v>1339</v>
      </c>
      <c r="P38" s="6"/>
    </row>
    <row r="39" spans="1:16" x14ac:dyDescent="0.3">
      <c r="A39" s="1"/>
      <c r="B39" s="6" t="s">
        <v>127</v>
      </c>
      <c r="C39" s="6" t="s">
        <v>136</v>
      </c>
      <c r="D39" s="86" t="s">
        <v>61</v>
      </c>
      <c r="E39" s="6" t="s">
        <v>1384</v>
      </c>
      <c r="F39" s="86" t="s">
        <v>1387</v>
      </c>
      <c r="G39" s="86" t="s">
        <v>1388</v>
      </c>
      <c r="H39" s="86" t="s">
        <v>1078</v>
      </c>
      <c r="I39" s="86" t="s">
        <v>1078</v>
      </c>
      <c r="J39" s="179" t="s">
        <v>1350</v>
      </c>
      <c r="K39" s="86" t="s">
        <v>1078</v>
      </c>
      <c r="L39" s="86" t="s">
        <v>1078</v>
      </c>
      <c r="M39" s="86" t="s">
        <v>1078</v>
      </c>
      <c r="N39" s="86" t="s">
        <v>1078</v>
      </c>
      <c r="O39" s="6" t="s">
        <v>1339</v>
      </c>
      <c r="P39" s="6"/>
    </row>
    <row r="40" spans="1:16" x14ac:dyDescent="0.3">
      <c r="A40" s="1"/>
      <c r="B40" s="6" t="s">
        <v>127</v>
      </c>
      <c r="C40" s="6" t="s">
        <v>136</v>
      </c>
      <c r="D40" s="86" t="s">
        <v>61</v>
      </c>
      <c r="E40" s="6" t="s">
        <v>1384</v>
      </c>
      <c r="F40" s="86" t="s">
        <v>1388</v>
      </c>
      <c r="G40" s="86" t="s">
        <v>1366</v>
      </c>
      <c r="H40" s="86" t="s">
        <v>1078</v>
      </c>
      <c r="I40" s="86" t="s">
        <v>1078</v>
      </c>
      <c r="J40" s="180" t="s">
        <v>1353</v>
      </c>
      <c r="K40" s="86" t="s">
        <v>1078</v>
      </c>
      <c r="L40" s="86" t="s">
        <v>1078</v>
      </c>
      <c r="M40" s="86" t="s">
        <v>1078</v>
      </c>
      <c r="N40" s="86" t="s">
        <v>1078</v>
      </c>
      <c r="O40" s="6" t="s">
        <v>1339</v>
      </c>
      <c r="P40" s="6"/>
    </row>
    <row r="41" spans="1:16" x14ac:dyDescent="0.3">
      <c r="A41" s="1"/>
      <c r="B41" s="6" t="s">
        <v>127</v>
      </c>
      <c r="C41" s="6" t="s">
        <v>136</v>
      </c>
      <c r="D41" s="86" t="s">
        <v>61</v>
      </c>
      <c r="E41" s="6" t="s">
        <v>1384</v>
      </c>
      <c r="F41" s="86" t="s">
        <v>1366</v>
      </c>
      <c r="G41" s="86" t="s">
        <v>38</v>
      </c>
      <c r="H41" s="86" t="s">
        <v>1078</v>
      </c>
      <c r="I41" s="86" t="s">
        <v>1078</v>
      </c>
      <c r="J41" s="179" t="s">
        <v>1350</v>
      </c>
      <c r="K41" s="86" t="s">
        <v>1078</v>
      </c>
      <c r="L41" s="86" t="s">
        <v>1078</v>
      </c>
      <c r="M41" s="86" t="s">
        <v>1078</v>
      </c>
      <c r="N41" s="86" t="s">
        <v>1078</v>
      </c>
      <c r="O41" s="6" t="s">
        <v>1339</v>
      </c>
      <c r="P41" s="6"/>
    </row>
    <row r="42" spans="1:16" x14ac:dyDescent="0.3">
      <c r="A42" s="1"/>
      <c r="B42" s="6" t="s">
        <v>147</v>
      </c>
      <c r="C42" s="6" t="s">
        <v>154</v>
      </c>
      <c r="D42" s="86" t="s">
        <v>61</v>
      </c>
      <c r="E42" s="6" t="s">
        <v>1389</v>
      </c>
      <c r="F42" s="86" t="s">
        <v>34</v>
      </c>
      <c r="G42" s="86" t="s">
        <v>1390</v>
      </c>
      <c r="H42" s="86" t="s">
        <v>1078</v>
      </c>
      <c r="I42" s="86" t="s">
        <v>1078</v>
      </c>
      <c r="J42" s="179" t="s">
        <v>1350</v>
      </c>
      <c r="K42" s="86" t="s">
        <v>1078</v>
      </c>
      <c r="L42" s="86" t="s">
        <v>1078</v>
      </c>
      <c r="M42" s="86" t="s">
        <v>1078</v>
      </c>
      <c r="N42" s="86" t="s">
        <v>1078</v>
      </c>
      <c r="O42" s="6" t="s">
        <v>1339</v>
      </c>
      <c r="P42" s="6"/>
    </row>
    <row r="43" spans="1:16" x14ac:dyDescent="0.3">
      <c r="A43" s="1"/>
      <c r="B43" s="6" t="s">
        <v>147</v>
      </c>
      <c r="C43" s="6" t="s">
        <v>154</v>
      </c>
      <c r="D43" s="86" t="s">
        <v>61</v>
      </c>
      <c r="E43" s="6" t="s">
        <v>1389</v>
      </c>
      <c r="F43" s="86" t="s">
        <v>1390</v>
      </c>
      <c r="G43" s="86" t="s">
        <v>1391</v>
      </c>
      <c r="H43" s="86" t="s">
        <v>1078</v>
      </c>
      <c r="I43" s="86" t="s">
        <v>1078</v>
      </c>
      <c r="J43" s="180" t="s">
        <v>1353</v>
      </c>
      <c r="K43" s="86" t="s">
        <v>1078</v>
      </c>
      <c r="L43" s="86" t="s">
        <v>1078</v>
      </c>
      <c r="M43" s="86" t="s">
        <v>1078</v>
      </c>
      <c r="N43" s="86" t="s">
        <v>1078</v>
      </c>
      <c r="O43" s="6" t="s">
        <v>1339</v>
      </c>
      <c r="P43" s="6"/>
    </row>
    <row r="44" spans="1:16" x14ac:dyDescent="0.3">
      <c r="A44" s="1"/>
      <c r="B44" s="6" t="s">
        <v>147</v>
      </c>
      <c r="C44" s="6" t="s">
        <v>154</v>
      </c>
      <c r="D44" s="86" t="s">
        <v>61</v>
      </c>
      <c r="E44" s="6" t="s">
        <v>1389</v>
      </c>
      <c r="F44" s="86" t="s">
        <v>1391</v>
      </c>
      <c r="G44" s="86" t="s">
        <v>1373</v>
      </c>
      <c r="H44" s="86" t="s">
        <v>1078</v>
      </c>
      <c r="I44" s="86" t="s">
        <v>1078</v>
      </c>
      <c r="J44" s="179" t="s">
        <v>1350</v>
      </c>
      <c r="K44" s="86" t="s">
        <v>1078</v>
      </c>
      <c r="L44" s="86" t="s">
        <v>1078</v>
      </c>
      <c r="M44" s="86" t="s">
        <v>1078</v>
      </c>
      <c r="N44" s="86" t="s">
        <v>1078</v>
      </c>
      <c r="O44" s="6" t="s">
        <v>1339</v>
      </c>
      <c r="P44" s="6"/>
    </row>
    <row r="45" spans="1:16" x14ac:dyDescent="0.3">
      <c r="A45" s="1"/>
      <c r="B45" s="6" t="s">
        <v>147</v>
      </c>
      <c r="C45" s="6" t="s">
        <v>154</v>
      </c>
      <c r="D45" s="86" t="s">
        <v>61</v>
      </c>
      <c r="E45" s="6" t="s">
        <v>1389</v>
      </c>
      <c r="F45" s="86" t="s">
        <v>1373</v>
      </c>
      <c r="G45" s="86" t="s">
        <v>1374</v>
      </c>
      <c r="H45" s="86" t="s">
        <v>1078</v>
      </c>
      <c r="I45" s="86" t="s">
        <v>1078</v>
      </c>
      <c r="J45" s="180" t="s">
        <v>1353</v>
      </c>
      <c r="K45" s="86" t="s">
        <v>1078</v>
      </c>
      <c r="L45" s="86" t="s">
        <v>1078</v>
      </c>
      <c r="M45" s="86" t="s">
        <v>1078</v>
      </c>
      <c r="N45" s="86" t="s">
        <v>1078</v>
      </c>
      <c r="O45" s="6" t="s">
        <v>1339</v>
      </c>
      <c r="P45" s="6"/>
    </row>
    <row r="46" spans="1:16" x14ac:dyDescent="0.3">
      <c r="A46" s="1"/>
      <c r="B46" s="6" t="s">
        <v>147</v>
      </c>
      <c r="C46" s="6" t="s">
        <v>154</v>
      </c>
      <c r="D46" s="86" t="s">
        <v>61</v>
      </c>
      <c r="E46" s="6" t="s">
        <v>1389</v>
      </c>
      <c r="F46" s="86" t="s">
        <v>1374</v>
      </c>
      <c r="G46" s="86" t="s">
        <v>1392</v>
      </c>
      <c r="H46" s="86" t="s">
        <v>1078</v>
      </c>
      <c r="I46" s="86" t="s">
        <v>1078</v>
      </c>
      <c r="J46" s="179" t="s">
        <v>1350</v>
      </c>
      <c r="K46" s="86" t="s">
        <v>1078</v>
      </c>
      <c r="L46" s="86" t="s">
        <v>1078</v>
      </c>
      <c r="M46" s="86" t="s">
        <v>1078</v>
      </c>
      <c r="N46" s="86" t="s">
        <v>1078</v>
      </c>
      <c r="O46" s="6" t="s">
        <v>1339</v>
      </c>
      <c r="P46" s="6"/>
    </row>
    <row r="47" spans="1:16" x14ac:dyDescent="0.3">
      <c r="A47" s="1"/>
      <c r="B47" s="6" t="s">
        <v>147</v>
      </c>
      <c r="C47" s="6" t="s">
        <v>154</v>
      </c>
      <c r="D47" s="86" t="s">
        <v>61</v>
      </c>
      <c r="E47" s="6" t="s">
        <v>1389</v>
      </c>
      <c r="F47" s="86" t="s">
        <v>1392</v>
      </c>
      <c r="G47" s="86" t="s">
        <v>1393</v>
      </c>
      <c r="H47" s="86" t="s">
        <v>1078</v>
      </c>
      <c r="I47" s="86" t="s">
        <v>1078</v>
      </c>
      <c r="J47" s="180" t="s">
        <v>1353</v>
      </c>
      <c r="K47" s="86" t="s">
        <v>1078</v>
      </c>
      <c r="L47" s="86" t="s">
        <v>1078</v>
      </c>
      <c r="M47" s="86" t="s">
        <v>1078</v>
      </c>
      <c r="N47" s="86" t="s">
        <v>1078</v>
      </c>
      <c r="O47" s="6" t="s">
        <v>1339</v>
      </c>
      <c r="P47" s="6"/>
    </row>
    <row r="48" spans="1:16" x14ac:dyDescent="0.3">
      <c r="A48" s="1"/>
      <c r="B48" s="6" t="s">
        <v>147</v>
      </c>
      <c r="C48" s="6" t="s">
        <v>154</v>
      </c>
      <c r="D48" s="86" t="s">
        <v>61</v>
      </c>
      <c r="E48" s="6" t="s">
        <v>1389</v>
      </c>
      <c r="F48" s="86" t="s">
        <v>1393</v>
      </c>
      <c r="G48" s="86" t="s">
        <v>38</v>
      </c>
      <c r="H48" s="86" t="s">
        <v>1078</v>
      </c>
      <c r="I48" s="86" t="s">
        <v>1078</v>
      </c>
      <c r="J48" s="179" t="s">
        <v>1350</v>
      </c>
      <c r="K48" s="86" t="s">
        <v>1078</v>
      </c>
      <c r="L48" s="86" t="s">
        <v>1078</v>
      </c>
      <c r="M48" s="86" t="s">
        <v>1078</v>
      </c>
      <c r="N48" s="86" t="s">
        <v>1078</v>
      </c>
      <c r="O48" s="6" t="s">
        <v>1339</v>
      </c>
      <c r="P48" s="6"/>
    </row>
    <row r="49" spans="1:16" x14ac:dyDescent="0.3">
      <c r="A49" s="1"/>
      <c r="B49" s="6" t="s">
        <v>745</v>
      </c>
      <c r="C49" s="6" t="s">
        <v>1163</v>
      </c>
      <c r="D49" s="86" t="s">
        <v>61</v>
      </c>
      <c r="E49" s="6" t="s">
        <v>1394</v>
      </c>
      <c r="F49" s="86" t="s">
        <v>34</v>
      </c>
      <c r="G49" s="86" t="s">
        <v>38</v>
      </c>
      <c r="H49" s="86" t="s">
        <v>1078</v>
      </c>
      <c r="I49" s="86" t="s">
        <v>1078</v>
      </c>
      <c r="J49" s="180" t="s">
        <v>1353</v>
      </c>
      <c r="K49" s="86" t="s">
        <v>1078</v>
      </c>
      <c r="L49" s="86" t="s">
        <v>1078</v>
      </c>
      <c r="M49" s="86" t="s">
        <v>1078</v>
      </c>
      <c r="N49" s="86" t="s">
        <v>1078</v>
      </c>
      <c r="O49" s="6" t="s">
        <v>1339</v>
      </c>
      <c r="P49" s="6"/>
    </row>
    <row r="50" spans="1:16" x14ac:dyDescent="0.3">
      <c r="A50" s="1"/>
      <c r="B50" s="6" t="s">
        <v>745</v>
      </c>
      <c r="C50" s="6" t="s">
        <v>1272</v>
      </c>
      <c r="D50" s="86" t="s">
        <v>61</v>
      </c>
      <c r="E50" s="6" t="s">
        <v>1395</v>
      </c>
      <c r="F50" s="86" t="s">
        <v>34</v>
      </c>
      <c r="G50" s="86" t="s">
        <v>38</v>
      </c>
      <c r="H50" s="86" t="s">
        <v>1078</v>
      </c>
      <c r="I50" s="86" t="s">
        <v>1078</v>
      </c>
      <c r="J50" s="180" t="s">
        <v>1353</v>
      </c>
      <c r="K50" s="86" t="s">
        <v>1078</v>
      </c>
      <c r="L50" s="86" t="s">
        <v>1078</v>
      </c>
      <c r="M50" s="86" t="s">
        <v>1078</v>
      </c>
      <c r="N50" s="86" t="s">
        <v>1078</v>
      </c>
      <c r="O50" s="6" t="s">
        <v>1339</v>
      </c>
      <c r="P50" s="6"/>
    </row>
    <row r="51" spans="1:16" x14ac:dyDescent="0.3">
      <c r="A51" s="1"/>
      <c r="B51" s="6" t="s">
        <v>745</v>
      </c>
      <c r="C51" s="6" t="s">
        <v>1273</v>
      </c>
      <c r="D51" s="86" t="s">
        <v>61</v>
      </c>
      <c r="E51" s="6" t="s">
        <v>1396</v>
      </c>
      <c r="F51" s="86" t="s">
        <v>34</v>
      </c>
      <c r="G51" s="86" t="s">
        <v>38</v>
      </c>
      <c r="H51" s="86" t="s">
        <v>1078</v>
      </c>
      <c r="I51" s="86" t="s">
        <v>1078</v>
      </c>
      <c r="J51" s="180" t="s">
        <v>1353</v>
      </c>
      <c r="K51" s="86" t="s">
        <v>1078</v>
      </c>
      <c r="L51" s="86" t="s">
        <v>1078</v>
      </c>
      <c r="M51" s="86" t="s">
        <v>1078</v>
      </c>
      <c r="N51" s="86" t="s">
        <v>1078</v>
      </c>
      <c r="O51" s="6" t="s">
        <v>1339</v>
      </c>
      <c r="P51" s="6"/>
    </row>
    <row r="52" spans="1:16" x14ac:dyDescent="0.3">
      <c r="A52" s="1"/>
      <c r="B52" s="6" t="s">
        <v>745</v>
      </c>
      <c r="C52" s="6" t="s">
        <v>1274</v>
      </c>
      <c r="D52" s="86" t="s">
        <v>1397</v>
      </c>
      <c r="E52" s="6" t="s">
        <v>1398</v>
      </c>
      <c r="F52" s="86" t="s">
        <v>34</v>
      </c>
      <c r="G52" s="86" t="s">
        <v>38</v>
      </c>
      <c r="H52" s="86" t="s">
        <v>1078</v>
      </c>
      <c r="I52" s="86" t="s">
        <v>1078</v>
      </c>
      <c r="J52" s="180" t="s">
        <v>1353</v>
      </c>
      <c r="K52" s="86" t="s">
        <v>1078</v>
      </c>
      <c r="L52" s="86" t="s">
        <v>1078</v>
      </c>
      <c r="M52" s="86" t="s">
        <v>1078</v>
      </c>
      <c r="N52" s="86" t="s">
        <v>1078</v>
      </c>
      <c r="O52" s="6" t="s">
        <v>1339</v>
      </c>
      <c r="P52"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30" customHeight="1" x14ac:dyDescent="0.4">
      <c r="A5" s="1"/>
      <c r="B5" s="22" t="s">
        <v>2925</v>
      </c>
      <c r="C5" s="1"/>
      <c r="D5" s="1"/>
      <c r="E5" s="1"/>
      <c r="F5" s="1"/>
      <c r="G5" s="1"/>
      <c r="H5" s="1"/>
    </row>
    <row r="6" spans="1:8" ht="52.95" customHeight="1" x14ac:dyDescent="0.3">
      <c r="A6" s="1"/>
      <c r="B6" s="3" t="s">
        <v>4</v>
      </c>
      <c r="C6" s="3" t="s">
        <v>2926</v>
      </c>
      <c r="D6" s="3" t="s">
        <v>2927</v>
      </c>
      <c r="E6" s="3" t="s">
        <v>7</v>
      </c>
      <c r="F6" s="3" t="s">
        <v>8</v>
      </c>
      <c r="G6" s="3" t="s">
        <v>2928</v>
      </c>
      <c r="H6" s="3" t="s">
        <v>1663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2929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2930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2931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1078</v>
      </c>
      <c r="C8" s="181" t="s">
        <v>1078</v>
      </c>
      <c r="D8" s="181" t="s">
        <v>1078</v>
      </c>
      <c r="E8" s="181" t="s">
        <v>1078</v>
      </c>
      <c r="F8" s="181" t="s">
        <v>1078</v>
      </c>
      <c r="G8" s="181" t="s">
        <v>2932</v>
      </c>
      <c r="H8" s="181" t="s">
        <v>1078</v>
      </c>
      <c r="I8" s="181" t="s">
        <v>1078</v>
      </c>
      <c r="J8" s="181" t="s">
        <v>2933</v>
      </c>
      <c r="K8" s="181" t="s">
        <v>1078</v>
      </c>
      <c r="L8" s="181" t="s">
        <v>1078</v>
      </c>
      <c r="M8" s="181" t="s">
        <v>2934</v>
      </c>
      <c r="N8" s="181" t="s">
        <v>1078</v>
      </c>
      <c r="O8" s="181" t="s">
        <v>1078</v>
      </c>
      <c r="P8" s="181" t="s">
        <v>2935</v>
      </c>
      <c r="Q8" s="181" t="s">
        <v>1078</v>
      </c>
      <c r="R8" s="181" t="s">
        <v>1078</v>
      </c>
      <c r="S8" s="181" t="s">
        <v>2936</v>
      </c>
      <c r="T8" s="181" t="s">
        <v>1078</v>
      </c>
      <c r="U8" s="181" t="s">
        <v>1078</v>
      </c>
      <c r="V8" s="181" t="s">
        <v>2937</v>
      </c>
      <c r="W8" s="181" t="s">
        <v>1078</v>
      </c>
      <c r="X8" s="181" t="s">
        <v>1078</v>
      </c>
      <c r="Y8" s="181" t="s">
        <v>2938</v>
      </c>
      <c r="Z8" s="181" t="s">
        <v>1078</v>
      </c>
      <c r="AA8" s="181" t="s">
        <v>1078</v>
      </c>
      <c r="AB8" s="181" t="s">
        <v>2939</v>
      </c>
      <c r="AC8" s="181" t="s">
        <v>1078</v>
      </c>
      <c r="AD8" s="181" t="s">
        <v>1078</v>
      </c>
      <c r="AE8" s="181" t="s">
        <v>2940</v>
      </c>
      <c r="AF8" s="181" t="s">
        <v>1078</v>
      </c>
      <c r="AG8" s="181" t="s">
        <v>1078</v>
      </c>
      <c r="AH8" s="181" t="s">
        <v>2941</v>
      </c>
      <c r="AI8" s="181" t="s">
        <v>1078</v>
      </c>
      <c r="AJ8" s="181" t="s">
        <v>1078</v>
      </c>
      <c r="AK8" s="181" t="s">
        <v>2942</v>
      </c>
      <c r="AL8" s="181" t="s">
        <v>1078</v>
      </c>
      <c r="AM8" s="181" t="s">
        <v>1078</v>
      </c>
      <c r="AN8" s="181" t="s">
        <v>2943</v>
      </c>
      <c r="AO8" s="181" t="s">
        <v>1078</v>
      </c>
      <c r="AP8" s="181" t="s">
        <v>1078</v>
      </c>
      <c r="AQ8" s="181" t="s">
        <v>2944</v>
      </c>
      <c r="AR8" s="181" t="s">
        <v>1078</v>
      </c>
      <c r="AS8" s="181" t="s">
        <v>1078</v>
      </c>
      <c r="AT8" s="181" t="s">
        <v>2945</v>
      </c>
      <c r="AU8" s="181" t="s">
        <v>1078</v>
      </c>
      <c r="AV8" s="181" t="s">
        <v>1078</v>
      </c>
      <c r="AW8" s="181" t="s">
        <v>2946</v>
      </c>
      <c r="AX8" s="181" t="s">
        <v>1078</v>
      </c>
      <c r="AY8" s="181" t="s">
        <v>1078</v>
      </c>
      <c r="AZ8" s="181" t="s">
        <v>2947</v>
      </c>
      <c r="BA8" s="181" t="s">
        <v>1078</v>
      </c>
      <c r="BB8" s="181" t="s">
        <v>1078</v>
      </c>
      <c r="BC8" s="181" t="s">
        <v>2948</v>
      </c>
      <c r="BD8" s="181" t="s">
        <v>1078</v>
      </c>
      <c r="BE8" s="181" t="s">
        <v>1078</v>
      </c>
      <c r="BF8" s="181" t="s">
        <v>2949</v>
      </c>
      <c r="BG8" s="181" t="s">
        <v>1078</v>
      </c>
      <c r="BH8" s="181" t="s">
        <v>1078</v>
      </c>
      <c r="BI8" s="181" t="s">
        <v>2950</v>
      </c>
      <c r="BJ8" s="181" t="s">
        <v>1078</v>
      </c>
      <c r="BK8" s="181" t="s">
        <v>1078</v>
      </c>
      <c r="BL8" s="181" t="s">
        <v>2951</v>
      </c>
      <c r="BM8" s="181" t="s">
        <v>1078</v>
      </c>
      <c r="BN8" s="181" t="s">
        <v>1078</v>
      </c>
      <c r="BO8" s="181" t="s">
        <v>2952</v>
      </c>
      <c r="BP8" s="181" t="s">
        <v>1078</v>
      </c>
      <c r="BQ8" s="181" t="s">
        <v>1078</v>
      </c>
      <c r="BR8" s="181" t="s">
        <v>2953</v>
      </c>
      <c r="BS8" s="181" t="s">
        <v>1078</v>
      </c>
      <c r="BT8" s="181" t="s">
        <v>1078</v>
      </c>
      <c r="BU8" s="181" t="s">
        <v>2954</v>
      </c>
      <c r="BV8" s="181" t="s">
        <v>1078</v>
      </c>
      <c r="BW8" s="181" t="s">
        <v>1078</v>
      </c>
      <c r="BX8" s="181" t="s">
        <v>2955</v>
      </c>
      <c r="BY8" s="181" t="s">
        <v>1078</v>
      </c>
      <c r="BZ8" s="181" t="s">
        <v>1078</v>
      </c>
      <c r="CA8" s="181" t="s">
        <v>2956</v>
      </c>
      <c r="CB8" s="181" t="s">
        <v>1078</v>
      </c>
      <c r="CC8" s="181" t="s">
        <v>1078</v>
      </c>
      <c r="CD8" s="181" t="s">
        <v>2957</v>
      </c>
      <c r="CE8" s="181" t="s">
        <v>1078</v>
      </c>
      <c r="CF8" s="181" t="s">
        <v>1078</v>
      </c>
      <c r="CG8" s="181" t="s">
        <v>2958</v>
      </c>
      <c r="CH8" s="181" t="s">
        <v>1078</v>
      </c>
      <c r="CI8" s="181" t="s">
        <v>1078</v>
      </c>
      <c r="CJ8" s="181" t="s">
        <v>2959</v>
      </c>
      <c r="CK8" s="181" t="s">
        <v>1078</v>
      </c>
      <c r="CL8" s="181" t="s">
        <v>1078</v>
      </c>
      <c r="CM8" s="181" t="s">
        <v>2960</v>
      </c>
      <c r="CN8" s="181" t="s">
        <v>1078</v>
      </c>
      <c r="CO8" s="181" t="s">
        <v>1078</v>
      </c>
      <c r="CP8" s="181" t="s">
        <v>2961</v>
      </c>
      <c r="CQ8" s="181" t="s">
        <v>1078</v>
      </c>
      <c r="CR8" s="181" t="s">
        <v>1078</v>
      </c>
      <c r="CS8" s="181" t="s">
        <v>2962</v>
      </c>
      <c r="CT8" s="181" t="s">
        <v>1078</v>
      </c>
      <c r="CU8" s="181" t="s">
        <v>1078</v>
      </c>
      <c r="CV8" s="181" t="s">
        <v>2963</v>
      </c>
      <c r="CW8" s="181" t="s">
        <v>1078</v>
      </c>
      <c r="CX8" s="181" t="s">
        <v>1078</v>
      </c>
      <c r="CY8" s="181" t="s">
        <v>2964</v>
      </c>
      <c r="CZ8" s="181" t="s">
        <v>1078</v>
      </c>
      <c r="DA8" s="181" t="s">
        <v>1078</v>
      </c>
      <c r="DB8" s="181" t="s">
        <v>2965</v>
      </c>
      <c r="DC8" s="181" t="s">
        <v>1078</v>
      </c>
      <c r="DD8" s="181" t="s">
        <v>1078</v>
      </c>
      <c r="DE8" s="181" t="s">
        <v>2966</v>
      </c>
      <c r="DF8" s="181" t="s">
        <v>1078</v>
      </c>
      <c r="DG8" s="181" t="s">
        <v>1078</v>
      </c>
      <c r="DH8" s="181" t="s">
        <v>2967</v>
      </c>
      <c r="DI8" s="181" t="s">
        <v>1078</v>
      </c>
      <c r="DJ8" s="181" t="s">
        <v>1078</v>
      </c>
      <c r="DK8" s="181" t="s">
        <v>2968</v>
      </c>
      <c r="DL8" s="181" t="s">
        <v>1078</v>
      </c>
      <c r="DM8" s="181" t="s">
        <v>1078</v>
      </c>
      <c r="DN8" s="181" t="s">
        <v>2969</v>
      </c>
      <c r="DO8" s="181" t="s">
        <v>1078</v>
      </c>
      <c r="DP8" s="181" t="s">
        <v>1078</v>
      </c>
      <c r="DQ8" s="181" t="s">
        <v>2970</v>
      </c>
      <c r="DR8" s="181" t="s">
        <v>1078</v>
      </c>
      <c r="DS8" s="181" t="s">
        <v>1078</v>
      </c>
      <c r="DT8" s="181" t="s">
        <v>2971</v>
      </c>
      <c r="DU8" s="181" t="s">
        <v>1078</v>
      </c>
      <c r="DV8" s="181" t="s">
        <v>1078</v>
      </c>
      <c r="DW8" s="181" t="s">
        <v>2972</v>
      </c>
      <c r="DX8" s="181" t="s">
        <v>1078</v>
      </c>
      <c r="DY8" s="181" t="s">
        <v>1078</v>
      </c>
      <c r="DZ8" s="181" t="s">
        <v>2973</v>
      </c>
      <c r="EA8" s="181" t="s">
        <v>1078</v>
      </c>
      <c r="EB8" s="181" t="s">
        <v>1078</v>
      </c>
      <c r="EC8" s="181" t="s">
        <v>2974</v>
      </c>
      <c r="ED8" s="181" t="s">
        <v>1078</v>
      </c>
      <c r="EE8" s="181" t="s">
        <v>1078</v>
      </c>
      <c r="EF8" s="181" t="s">
        <v>2975</v>
      </c>
      <c r="EG8" s="181" t="s">
        <v>1078</v>
      </c>
      <c r="EH8" s="181" t="s">
        <v>1078</v>
      </c>
      <c r="EI8" s="181" t="s">
        <v>2976</v>
      </c>
      <c r="EJ8" s="181" t="s">
        <v>1078</v>
      </c>
      <c r="EK8" s="181" t="s">
        <v>1078</v>
      </c>
      <c r="EL8" s="181" t="s">
        <v>2977</v>
      </c>
      <c r="EM8" s="181" t="s">
        <v>1078</v>
      </c>
      <c r="EN8" s="181" t="s">
        <v>1078</v>
      </c>
      <c r="EO8" s="181" t="s">
        <v>2978</v>
      </c>
      <c r="EP8" s="181" t="s">
        <v>1078</v>
      </c>
      <c r="EQ8" s="181" t="s">
        <v>1078</v>
      </c>
      <c r="ER8" s="181" t="s">
        <v>2979</v>
      </c>
      <c r="ES8" s="181" t="s">
        <v>1078</v>
      </c>
      <c r="ET8" s="181" t="s">
        <v>1078</v>
      </c>
    </row>
    <row r="9" spans="1:150" x14ac:dyDescent="0.3">
      <c r="A9" s="1"/>
      <c r="B9" s="181" t="s">
        <v>2980</v>
      </c>
      <c r="C9" s="181" t="s">
        <v>3</v>
      </c>
      <c r="D9" s="181" t="s">
        <v>61</v>
      </c>
      <c r="E9" s="181" t="s">
        <v>2981</v>
      </c>
      <c r="F9" s="181" t="s">
        <v>2982</v>
      </c>
      <c r="G9" s="181" t="s">
        <v>2983</v>
      </c>
      <c r="H9" s="181" t="s">
        <v>2984</v>
      </c>
      <c r="I9" s="181" t="s">
        <v>2985</v>
      </c>
      <c r="J9" s="181" t="s">
        <v>2983</v>
      </c>
      <c r="K9" s="181" t="s">
        <v>2984</v>
      </c>
      <c r="L9" s="181" t="s">
        <v>2985</v>
      </c>
      <c r="M9" s="181" t="s">
        <v>2983</v>
      </c>
      <c r="N9" s="181" t="s">
        <v>2984</v>
      </c>
      <c r="O9" s="181" t="s">
        <v>2985</v>
      </c>
      <c r="P9" s="181" t="s">
        <v>2983</v>
      </c>
      <c r="Q9" s="181" t="s">
        <v>2984</v>
      </c>
      <c r="R9" s="181" t="s">
        <v>2985</v>
      </c>
      <c r="S9" s="181" t="s">
        <v>2983</v>
      </c>
      <c r="T9" s="181" t="s">
        <v>2984</v>
      </c>
      <c r="U9" s="181" t="s">
        <v>2985</v>
      </c>
      <c r="V9" s="181" t="s">
        <v>2983</v>
      </c>
      <c r="W9" s="181" t="s">
        <v>2984</v>
      </c>
      <c r="X9" s="181" t="s">
        <v>2985</v>
      </c>
      <c r="Y9" s="181" t="s">
        <v>2983</v>
      </c>
      <c r="Z9" s="181" t="s">
        <v>2984</v>
      </c>
      <c r="AA9" s="181" t="s">
        <v>2985</v>
      </c>
      <c r="AB9" s="181" t="s">
        <v>2983</v>
      </c>
      <c r="AC9" s="181" t="s">
        <v>2984</v>
      </c>
      <c r="AD9" s="181" t="s">
        <v>2985</v>
      </c>
      <c r="AE9" s="181" t="s">
        <v>2983</v>
      </c>
      <c r="AF9" s="181" t="s">
        <v>2984</v>
      </c>
      <c r="AG9" s="181" t="s">
        <v>2985</v>
      </c>
      <c r="AH9" s="181" t="s">
        <v>2983</v>
      </c>
      <c r="AI9" s="181" t="s">
        <v>2984</v>
      </c>
      <c r="AJ9" s="181" t="s">
        <v>2985</v>
      </c>
      <c r="AK9" s="181" t="s">
        <v>2983</v>
      </c>
      <c r="AL9" s="181" t="s">
        <v>2984</v>
      </c>
      <c r="AM9" s="181" t="s">
        <v>2985</v>
      </c>
      <c r="AN9" s="181" t="s">
        <v>2983</v>
      </c>
      <c r="AO9" s="181" t="s">
        <v>2984</v>
      </c>
      <c r="AP9" s="181" t="s">
        <v>2985</v>
      </c>
      <c r="AQ9" s="181" t="s">
        <v>2983</v>
      </c>
      <c r="AR9" s="181" t="s">
        <v>2984</v>
      </c>
      <c r="AS9" s="181" t="s">
        <v>2985</v>
      </c>
      <c r="AT9" s="181" t="s">
        <v>2983</v>
      </c>
      <c r="AU9" s="181" t="s">
        <v>2984</v>
      </c>
      <c r="AV9" s="181" t="s">
        <v>2985</v>
      </c>
      <c r="AW9" s="181" t="s">
        <v>2983</v>
      </c>
      <c r="AX9" s="181" t="s">
        <v>2984</v>
      </c>
      <c r="AY9" s="181" t="s">
        <v>2985</v>
      </c>
      <c r="AZ9" s="181" t="s">
        <v>2983</v>
      </c>
      <c r="BA9" s="181" t="s">
        <v>2984</v>
      </c>
      <c r="BB9" s="181" t="s">
        <v>2985</v>
      </c>
      <c r="BC9" s="181" t="s">
        <v>2983</v>
      </c>
      <c r="BD9" s="181" t="s">
        <v>2984</v>
      </c>
      <c r="BE9" s="181" t="s">
        <v>2985</v>
      </c>
      <c r="BF9" s="181" t="s">
        <v>2983</v>
      </c>
      <c r="BG9" s="181" t="s">
        <v>2984</v>
      </c>
      <c r="BH9" s="181" t="s">
        <v>2985</v>
      </c>
      <c r="BI9" s="181" t="s">
        <v>2983</v>
      </c>
      <c r="BJ9" s="181" t="s">
        <v>2984</v>
      </c>
      <c r="BK9" s="181" t="s">
        <v>2985</v>
      </c>
      <c r="BL9" s="181" t="s">
        <v>2983</v>
      </c>
      <c r="BM9" s="181" t="s">
        <v>2984</v>
      </c>
      <c r="BN9" s="181" t="s">
        <v>2985</v>
      </c>
      <c r="BO9" s="181" t="s">
        <v>2983</v>
      </c>
      <c r="BP9" s="181" t="s">
        <v>2984</v>
      </c>
      <c r="BQ9" s="181" t="s">
        <v>2985</v>
      </c>
      <c r="BR9" s="181" t="s">
        <v>2983</v>
      </c>
      <c r="BS9" s="181" t="s">
        <v>2984</v>
      </c>
      <c r="BT9" s="181" t="s">
        <v>2985</v>
      </c>
      <c r="BU9" s="181" t="s">
        <v>2983</v>
      </c>
      <c r="BV9" s="181" t="s">
        <v>2984</v>
      </c>
      <c r="BW9" s="181" t="s">
        <v>2985</v>
      </c>
      <c r="BX9" s="181" t="s">
        <v>2983</v>
      </c>
      <c r="BY9" s="181" t="s">
        <v>2984</v>
      </c>
      <c r="BZ9" s="181" t="s">
        <v>2985</v>
      </c>
      <c r="CA9" s="181" t="s">
        <v>2983</v>
      </c>
      <c r="CB9" s="181" t="s">
        <v>2984</v>
      </c>
      <c r="CC9" s="181" t="s">
        <v>2985</v>
      </c>
      <c r="CD9" s="181" t="s">
        <v>2983</v>
      </c>
      <c r="CE9" s="181" t="s">
        <v>2984</v>
      </c>
      <c r="CF9" s="181" t="s">
        <v>2985</v>
      </c>
      <c r="CG9" s="181" t="s">
        <v>2983</v>
      </c>
      <c r="CH9" s="181" t="s">
        <v>2984</v>
      </c>
      <c r="CI9" s="181" t="s">
        <v>2985</v>
      </c>
      <c r="CJ9" s="181" t="s">
        <v>2983</v>
      </c>
      <c r="CK9" s="181" t="s">
        <v>2984</v>
      </c>
      <c r="CL9" s="181" t="s">
        <v>2985</v>
      </c>
      <c r="CM9" s="181" t="s">
        <v>2983</v>
      </c>
      <c r="CN9" s="181" t="s">
        <v>2984</v>
      </c>
      <c r="CO9" s="181" t="s">
        <v>2985</v>
      </c>
      <c r="CP9" s="181" t="s">
        <v>2983</v>
      </c>
      <c r="CQ9" s="181" t="s">
        <v>2984</v>
      </c>
      <c r="CR9" s="181" t="s">
        <v>2985</v>
      </c>
      <c r="CS9" s="181" t="s">
        <v>2983</v>
      </c>
      <c r="CT9" s="181" t="s">
        <v>2984</v>
      </c>
      <c r="CU9" s="181" t="s">
        <v>2985</v>
      </c>
      <c r="CV9" s="181" t="s">
        <v>2983</v>
      </c>
      <c r="CW9" s="181" t="s">
        <v>2984</v>
      </c>
      <c r="CX9" s="181" t="s">
        <v>2985</v>
      </c>
      <c r="CY9" s="181" t="s">
        <v>2983</v>
      </c>
      <c r="CZ9" s="181" t="s">
        <v>2984</v>
      </c>
      <c r="DA9" s="181" t="s">
        <v>2985</v>
      </c>
      <c r="DB9" s="181" t="s">
        <v>2983</v>
      </c>
      <c r="DC9" s="181" t="s">
        <v>2984</v>
      </c>
      <c r="DD9" s="181" t="s">
        <v>2985</v>
      </c>
      <c r="DE9" s="181" t="s">
        <v>2983</v>
      </c>
      <c r="DF9" s="181" t="s">
        <v>2984</v>
      </c>
      <c r="DG9" s="181" t="s">
        <v>2985</v>
      </c>
      <c r="DH9" s="181" t="s">
        <v>2983</v>
      </c>
      <c r="DI9" s="181" t="s">
        <v>2984</v>
      </c>
      <c r="DJ9" s="181" t="s">
        <v>2985</v>
      </c>
      <c r="DK9" s="181" t="s">
        <v>2983</v>
      </c>
      <c r="DL9" s="181" t="s">
        <v>2984</v>
      </c>
      <c r="DM9" s="181" t="s">
        <v>2985</v>
      </c>
      <c r="DN9" s="181" t="s">
        <v>2983</v>
      </c>
      <c r="DO9" s="181" t="s">
        <v>2984</v>
      </c>
      <c r="DP9" s="181" t="s">
        <v>2985</v>
      </c>
      <c r="DQ9" s="181" t="s">
        <v>2983</v>
      </c>
      <c r="DR9" s="181" t="s">
        <v>2984</v>
      </c>
      <c r="DS9" s="181" t="s">
        <v>2985</v>
      </c>
      <c r="DT9" s="181" t="s">
        <v>2983</v>
      </c>
      <c r="DU9" s="181" t="s">
        <v>2984</v>
      </c>
      <c r="DV9" s="181" t="s">
        <v>2985</v>
      </c>
      <c r="DW9" s="181" t="s">
        <v>2983</v>
      </c>
      <c r="DX9" s="181" t="s">
        <v>2984</v>
      </c>
      <c r="DY9" s="181" t="s">
        <v>2985</v>
      </c>
      <c r="DZ9" s="181" t="s">
        <v>2983</v>
      </c>
      <c r="EA9" s="181" t="s">
        <v>2984</v>
      </c>
      <c r="EB9" s="181" t="s">
        <v>2985</v>
      </c>
      <c r="EC9" s="181" t="s">
        <v>2983</v>
      </c>
      <c r="ED9" s="181" t="s">
        <v>2984</v>
      </c>
      <c r="EE9" s="181" t="s">
        <v>2985</v>
      </c>
      <c r="EF9" s="181" t="s">
        <v>2983</v>
      </c>
      <c r="EG9" s="181" t="s">
        <v>2984</v>
      </c>
      <c r="EH9" s="181" t="s">
        <v>2985</v>
      </c>
      <c r="EI9" s="181" t="s">
        <v>2983</v>
      </c>
      <c r="EJ9" s="181" t="s">
        <v>2984</v>
      </c>
      <c r="EK9" s="181" t="s">
        <v>2985</v>
      </c>
      <c r="EL9" s="181" t="s">
        <v>2983</v>
      </c>
      <c r="EM9" s="181" t="s">
        <v>2984</v>
      </c>
      <c r="EN9" s="181" t="s">
        <v>2985</v>
      </c>
      <c r="EO9" s="181" t="s">
        <v>2983</v>
      </c>
      <c r="EP9" s="181" t="s">
        <v>2984</v>
      </c>
      <c r="EQ9" s="181" t="s">
        <v>2985</v>
      </c>
      <c r="ER9" s="181" t="s">
        <v>2983</v>
      </c>
      <c r="ES9" s="181" t="s">
        <v>2984</v>
      </c>
      <c r="ET9" s="181" t="s">
        <v>2985</v>
      </c>
    </row>
    <row r="10" spans="1:150" x14ac:dyDescent="0.3">
      <c r="A10" s="1"/>
      <c r="B10" s="182" t="s">
        <v>2986</v>
      </c>
      <c r="C10" s="182" t="s">
        <v>127</v>
      </c>
      <c r="D10" s="182" t="s">
        <v>130</v>
      </c>
      <c r="E10" s="182" t="s">
        <v>2987</v>
      </c>
      <c r="F10" s="182" t="s">
        <v>2988</v>
      </c>
      <c r="G10" s="182" t="s">
        <v>2989</v>
      </c>
      <c r="H10" s="182" t="s">
        <v>2882</v>
      </c>
      <c r="I10" s="182" t="s">
        <v>2882</v>
      </c>
      <c r="J10" s="182" t="s">
        <v>2989</v>
      </c>
      <c r="K10" s="182" t="s">
        <v>2882</v>
      </c>
      <c r="L10" s="182" t="s">
        <v>2882</v>
      </c>
      <c r="M10" s="182" t="s">
        <v>2989</v>
      </c>
      <c r="N10" s="182" t="s">
        <v>2882</v>
      </c>
      <c r="O10" s="182" t="s">
        <v>2882</v>
      </c>
      <c r="P10" s="182" t="s">
        <v>2989</v>
      </c>
      <c r="Q10" s="182" t="s">
        <v>2882</v>
      </c>
      <c r="R10" s="182" t="s">
        <v>2882</v>
      </c>
      <c r="S10" s="182" t="s">
        <v>2989</v>
      </c>
      <c r="T10" s="182" t="s">
        <v>2882</v>
      </c>
      <c r="U10" s="182" t="s">
        <v>2882</v>
      </c>
      <c r="V10" s="182" t="s">
        <v>2989</v>
      </c>
      <c r="W10" s="182" t="s">
        <v>2882</v>
      </c>
      <c r="X10" s="182" t="s">
        <v>2882</v>
      </c>
      <c r="Y10" s="182" t="s">
        <v>2989</v>
      </c>
      <c r="Z10" s="182" t="s">
        <v>2882</v>
      </c>
      <c r="AA10" s="182" t="s">
        <v>2882</v>
      </c>
      <c r="AB10" s="182" t="s">
        <v>2989</v>
      </c>
      <c r="AC10" s="182" t="s">
        <v>2882</v>
      </c>
      <c r="AD10" s="182" t="s">
        <v>2882</v>
      </c>
      <c r="AE10" s="182" t="s">
        <v>2989</v>
      </c>
      <c r="AF10" s="182" t="s">
        <v>2882</v>
      </c>
      <c r="AG10" s="182" t="s">
        <v>2882</v>
      </c>
      <c r="AH10" s="182" t="s">
        <v>2989</v>
      </c>
      <c r="AI10" s="182" t="s">
        <v>2882</v>
      </c>
      <c r="AJ10" s="182" t="s">
        <v>2882</v>
      </c>
      <c r="AK10" s="182" t="s">
        <v>2989</v>
      </c>
      <c r="AL10" s="182" t="s">
        <v>2882</v>
      </c>
      <c r="AM10" s="182" t="s">
        <v>2882</v>
      </c>
      <c r="AN10" s="182" t="s">
        <v>2989</v>
      </c>
      <c r="AO10" s="182" t="s">
        <v>2882</v>
      </c>
      <c r="AP10" s="182" t="s">
        <v>2882</v>
      </c>
      <c r="AQ10" s="182" t="s">
        <v>2989</v>
      </c>
      <c r="AR10" s="182" t="s">
        <v>2882</v>
      </c>
      <c r="AS10" s="182" t="s">
        <v>2882</v>
      </c>
      <c r="AT10" s="182" t="s">
        <v>2989</v>
      </c>
      <c r="AU10" s="182" t="s">
        <v>2882</v>
      </c>
      <c r="AV10" s="182" t="s">
        <v>2882</v>
      </c>
      <c r="AW10" s="182" t="s">
        <v>2989</v>
      </c>
      <c r="AX10" s="182" t="s">
        <v>2882</v>
      </c>
      <c r="AY10" s="182" t="s">
        <v>2882</v>
      </c>
      <c r="AZ10" s="182" t="s">
        <v>2989</v>
      </c>
      <c r="BA10" s="182" t="s">
        <v>2882</v>
      </c>
      <c r="BB10" s="182" t="s">
        <v>2882</v>
      </c>
      <c r="BC10" s="182" t="s">
        <v>2989</v>
      </c>
      <c r="BD10" s="182" t="s">
        <v>2882</v>
      </c>
      <c r="BE10" s="182" t="s">
        <v>2882</v>
      </c>
      <c r="BF10" s="182" t="s">
        <v>2989</v>
      </c>
      <c r="BG10" s="182" t="s">
        <v>2882</v>
      </c>
      <c r="BH10" s="182" t="s">
        <v>2882</v>
      </c>
      <c r="BI10" s="182" t="s">
        <v>2989</v>
      </c>
      <c r="BJ10" s="182" t="s">
        <v>2882</v>
      </c>
      <c r="BK10" s="182" t="s">
        <v>2882</v>
      </c>
      <c r="BL10" s="182" t="s">
        <v>2989</v>
      </c>
      <c r="BM10" s="182" t="s">
        <v>2882</v>
      </c>
      <c r="BN10" s="182" t="s">
        <v>2882</v>
      </c>
      <c r="BO10" s="182" t="s">
        <v>2989</v>
      </c>
      <c r="BP10" s="182" t="s">
        <v>2882</v>
      </c>
      <c r="BQ10" s="182" t="s">
        <v>2882</v>
      </c>
      <c r="BR10" s="182" t="s">
        <v>2989</v>
      </c>
      <c r="BS10" s="182" t="s">
        <v>2882</v>
      </c>
      <c r="BT10" s="182" t="s">
        <v>2882</v>
      </c>
      <c r="BU10" s="182" t="s">
        <v>2989</v>
      </c>
      <c r="BV10" s="182" t="s">
        <v>2882</v>
      </c>
      <c r="BW10" s="182" t="s">
        <v>2882</v>
      </c>
      <c r="BX10" s="182" t="s">
        <v>2989</v>
      </c>
      <c r="BY10" s="182" t="s">
        <v>2882</v>
      </c>
      <c r="BZ10" s="182" t="s">
        <v>2882</v>
      </c>
      <c r="CA10" s="182" t="s">
        <v>2989</v>
      </c>
      <c r="CB10" s="182" t="s">
        <v>2882</v>
      </c>
      <c r="CC10" s="182" t="s">
        <v>2882</v>
      </c>
      <c r="CD10" s="182" t="s">
        <v>2989</v>
      </c>
      <c r="CE10" s="182" t="s">
        <v>2882</v>
      </c>
      <c r="CF10" s="182" t="s">
        <v>2882</v>
      </c>
      <c r="CG10" s="182" t="s">
        <v>2989</v>
      </c>
      <c r="CH10" s="182" t="s">
        <v>2882</v>
      </c>
      <c r="CI10" s="182" t="s">
        <v>2882</v>
      </c>
      <c r="CJ10" s="182" t="s">
        <v>2989</v>
      </c>
      <c r="CK10" s="182" t="s">
        <v>2882</v>
      </c>
      <c r="CL10" s="182" t="s">
        <v>2882</v>
      </c>
      <c r="CM10" s="182" t="s">
        <v>2989</v>
      </c>
      <c r="CN10" s="182" t="s">
        <v>2882</v>
      </c>
      <c r="CO10" s="182" t="s">
        <v>2882</v>
      </c>
      <c r="CP10" s="182" t="s">
        <v>2989</v>
      </c>
      <c r="CQ10" s="182" t="s">
        <v>2882</v>
      </c>
      <c r="CR10" s="182" t="s">
        <v>2882</v>
      </c>
      <c r="CS10" s="182" t="s">
        <v>2989</v>
      </c>
      <c r="CT10" s="182" t="s">
        <v>2882</v>
      </c>
      <c r="CU10" s="182" t="s">
        <v>2882</v>
      </c>
      <c r="CV10" s="182" t="s">
        <v>2989</v>
      </c>
      <c r="CW10" s="182" t="s">
        <v>2882</v>
      </c>
      <c r="CX10" s="182" t="s">
        <v>2882</v>
      </c>
      <c r="CY10" s="182" t="s">
        <v>2989</v>
      </c>
      <c r="CZ10" s="182" t="s">
        <v>2882</v>
      </c>
      <c r="DA10" s="182" t="s">
        <v>2882</v>
      </c>
      <c r="DB10" s="182" t="s">
        <v>2989</v>
      </c>
      <c r="DC10" s="182" t="s">
        <v>2882</v>
      </c>
      <c r="DD10" s="182" t="s">
        <v>2882</v>
      </c>
      <c r="DE10" s="182" t="s">
        <v>2989</v>
      </c>
      <c r="DF10" s="182" t="s">
        <v>2882</v>
      </c>
      <c r="DG10" s="182" t="s">
        <v>2882</v>
      </c>
      <c r="DH10" s="182" t="s">
        <v>2989</v>
      </c>
      <c r="DI10" s="182" t="s">
        <v>2882</v>
      </c>
      <c r="DJ10" s="182" t="s">
        <v>2882</v>
      </c>
      <c r="DK10" s="182" t="s">
        <v>2989</v>
      </c>
      <c r="DL10" s="182" t="s">
        <v>2882</v>
      </c>
      <c r="DM10" s="182" t="s">
        <v>2882</v>
      </c>
      <c r="DN10" s="182" t="s">
        <v>2989</v>
      </c>
      <c r="DO10" s="182" t="s">
        <v>2882</v>
      </c>
      <c r="DP10" s="182" t="s">
        <v>2882</v>
      </c>
      <c r="DQ10" s="182" t="s">
        <v>2989</v>
      </c>
      <c r="DR10" s="182" t="s">
        <v>2882</v>
      </c>
      <c r="DS10" s="182" t="s">
        <v>2882</v>
      </c>
      <c r="DT10" s="182" t="s">
        <v>2989</v>
      </c>
      <c r="DU10" s="182" t="s">
        <v>2882</v>
      </c>
      <c r="DV10" s="182" t="s">
        <v>2882</v>
      </c>
      <c r="DW10" s="182" t="s">
        <v>2989</v>
      </c>
      <c r="DX10" s="182" t="s">
        <v>2882</v>
      </c>
      <c r="DY10" s="182" t="s">
        <v>2882</v>
      </c>
      <c r="DZ10" s="182" t="s">
        <v>2989</v>
      </c>
      <c r="EA10" s="182" t="s">
        <v>2882</v>
      </c>
      <c r="EB10" s="182" t="s">
        <v>2882</v>
      </c>
      <c r="EC10" s="182" t="s">
        <v>2989</v>
      </c>
      <c r="ED10" s="182" t="s">
        <v>2882</v>
      </c>
      <c r="EE10" s="182" t="s">
        <v>2882</v>
      </c>
      <c r="EF10" s="182" t="s">
        <v>2989</v>
      </c>
      <c r="EG10" s="182" t="s">
        <v>2882</v>
      </c>
      <c r="EH10" s="182" t="s">
        <v>2882</v>
      </c>
      <c r="EI10" s="182" t="s">
        <v>2989</v>
      </c>
      <c r="EJ10" s="182" t="s">
        <v>2882</v>
      </c>
      <c r="EK10" s="182" t="s">
        <v>2882</v>
      </c>
      <c r="EL10" s="182" t="s">
        <v>2989</v>
      </c>
      <c r="EM10" s="182" t="s">
        <v>2882</v>
      </c>
      <c r="EN10" s="182" t="s">
        <v>2882</v>
      </c>
      <c r="EO10" s="182" t="s">
        <v>2989</v>
      </c>
      <c r="EP10" s="182" t="s">
        <v>2882</v>
      </c>
      <c r="EQ10" s="182" t="s">
        <v>2882</v>
      </c>
      <c r="ER10" s="182" t="s">
        <v>2989</v>
      </c>
      <c r="ES10" s="182" t="s">
        <v>2882</v>
      </c>
      <c r="ET10" s="182" t="s">
        <v>2882</v>
      </c>
    </row>
    <row r="11" spans="1:150" x14ac:dyDescent="0.3">
      <c r="A11" s="1"/>
      <c r="B11" s="183" t="s">
        <v>2990</v>
      </c>
      <c r="C11" s="183" t="s">
        <v>127</v>
      </c>
      <c r="D11" s="183" t="s">
        <v>130</v>
      </c>
      <c r="E11" s="183" t="s">
        <v>2991</v>
      </c>
      <c r="F11" s="183" t="s">
        <v>2992</v>
      </c>
      <c r="G11" s="184" t="s">
        <v>2989</v>
      </c>
      <c r="H11" s="184" t="s">
        <v>1078</v>
      </c>
      <c r="I11" s="184" t="s">
        <v>1078</v>
      </c>
      <c r="J11" s="184" t="s">
        <v>2989</v>
      </c>
      <c r="K11" s="184" t="s">
        <v>1078</v>
      </c>
      <c r="L11" s="184" t="s">
        <v>1078</v>
      </c>
      <c r="M11" s="184" t="s">
        <v>2989</v>
      </c>
      <c r="N11" s="184" t="s">
        <v>1078</v>
      </c>
      <c r="O11" s="184" t="s">
        <v>1078</v>
      </c>
      <c r="P11" s="184" t="s">
        <v>2989</v>
      </c>
      <c r="Q11" s="184" t="s">
        <v>1078</v>
      </c>
      <c r="R11" s="184" t="s">
        <v>1078</v>
      </c>
      <c r="S11" s="184" t="s">
        <v>2989</v>
      </c>
      <c r="T11" s="184" t="s">
        <v>1078</v>
      </c>
      <c r="U11" s="184" t="s">
        <v>1078</v>
      </c>
      <c r="V11" s="184" t="s">
        <v>2989</v>
      </c>
      <c r="W11" s="184" t="s">
        <v>1078</v>
      </c>
      <c r="X11" s="184" t="s">
        <v>1078</v>
      </c>
      <c r="Y11" s="184" t="s">
        <v>2989</v>
      </c>
      <c r="Z11" s="184" t="s">
        <v>1078</v>
      </c>
      <c r="AA11" s="184" t="s">
        <v>1078</v>
      </c>
      <c r="AB11" s="184" t="s">
        <v>2989</v>
      </c>
      <c r="AC11" s="184" t="s">
        <v>1078</v>
      </c>
      <c r="AD11" s="184" t="s">
        <v>1078</v>
      </c>
      <c r="AE11" s="184" t="s">
        <v>2989</v>
      </c>
      <c r="AF11" s="184" t="s">
        <v>1078</v>
      </c>
      <c r="AG11" s="184" t="s">
        <v>1078</v>
      </c>
      <c r="AH11" s="184" t="s">
        <v>2989</v>
      </c>
      <c r="AI11" s="184" t="s">
        <v>1078</v>
      </c>
      <c r="AJ11" s="184" t="s">
        <v>1078</v>
      </c>
      <c r="AK11" s="184" t="s">
        <v>2989</v>
      </c>
      <c r="AL11" s="184" t="s">
        <v>1078</v>
      </c>
      <c r="AM11" s="184" t="s">
        <v>1078</v>
      </c>
      <c r="AN11" s="184" t="s">
        <v>2989</v>
      </c>
      <c r="AO11" s="184" t="s">
        <v>1078</v>
      </c>
      <c r="AP11" s="184" t="s">
        <v>1078</v>
      </c>
      <c r="AQ11" s="184" t="s">
        <v>2989</v>
      </c>
      <c r="AR11" s="184" t="s">
        <v>1078</v>
      </c>
      <c r="AS11" s="184" t="s">
        <v>1078</v>
      </c>
      <c r="AT11" s="184" t="s">
        <v>2989</v>
      </c>
      <c r="AU11" s="184" t="s">
        <v>1078</v>
      </c>
      <c r="AV11" s="184" t="s">
        <v>1078</v>
      </c>
      <c r="AW11" s="184" t="s">
        <v>2989</v>
      </c>
      <c r="AX11" s="184" t="s">
        <v>1078</v>
      </c>
      <c r="AY11" s="184" t="s">
        <v>1078</v>
      </c>
      <c r="AZ11" s="184" t="s">
        <v>2989</v>
      </c>
      <c r="BA11" s="184" t="s">
        <v>1078</v>
      </c>
      <c r="BB11" s="184" t="s">
        <v>1078</v>
      </c>
      <c r="BC11" s="184" t="s">
        <v>2989</v>
      </c>
      <c r="BD11" s="184" t="s">
        <v>1078</v>
      </c>
      <c r="BE11" s="184" t="s">
        <v>1078</v>
      </c>
      <c r="BF11" s="184" t="s">
        <v>2989</v>
      </c>
      <c r="BG11" s="184" t="s">
        <v>1078</v>
      </c>
      <c r="BH11" s="184" t="s">
        <v>1078</v>
      </c>
      <c r="BI11" s="184" t="s">
        <v>2989</v>
      </c>
      <c r="BJ11" s="184" t="s">
        <v>1078</v>
      </c>
      <c r="BK11" s="184" t="s">
        <v>1078</v>
      </c>
      <c r="BL11" s="184" t="s">
        <v>2989</v>
      </c>
      <c r="BM11" s="184" t="s">
        <v>1078</v>
      </c>
      <c r="BN11" s="184" t="s">
        <v>1078</v>
      </c>
      <c r="BO11" s="184" t="s">
        <v>2989</v>
      </c>
      <c r="BP11" s="184" t="s">
        <v>1078</v>
      </c>
      <c r="BQ11" s="184" t="s">
        <v>1078</v>
      </c>
      <c r="BR11" s="184" t="s">
        <v>2989</v>
      </c>
      <c r="BS11" s="184" t="s">
        <v>1078</v>
      </c>
      <c r="BT11" s="184" t="s">
        <v>1078</v>
      </c>
      <c r="BU11" s="184" t="s">
        <v>2989</v>
      </c>
      <c r="BV11" s="184" t="s">
        <v>1078</v>
      </c>
      <c r="BW11" s="184" t="s">
        <v>1078</v>
      </c>
      <c r="BX11" s="184" t="s">
        <v>2989</v>
      </c>
      <c r="BY11" s="184" t="s">
        <v>1078</v>
      </c>
      <c r="BZ11" s="184" t="s">
        <v>1078</v>
      </c>
      <c r="CA11" s="184" t="s">
        <v>2989</v>
      </c>
      <c r="CB11" s="184" t="s">
        <v>1078</v>
      </c>
      <c r="CC11" s="184" t="s">
        <v>1078</v>
      </c>
      <c r="CD11" s="184" t="s">
        <v>2989</v>
      </c>
      <c r="CE11" s="184" t="s">
        <v>1078</v>
      </c>
      <c r="CF11" s="184" t="s">
        <v>1078</v>
      </c>
      <c r="CG11" s="184" t="s">
        <v>2989</v>
      </c>
      <c r="CH11" s="184" t="s">
        <v>1078</v>
      </c>
      <c r="CI11" s="184" t="s">
        <v>1078</v>
      </c>
      <c r="CJ11" s="184" t="s">
        <v>2989</v>
      </c>
      <c r="CK11" s="184" t="s">
        <v>1078</v>
      </c>
      <c r="CL11" s="184" t="s">
        <v>1078</v>
      </c>
      <c r="CM11" s="184" t="s">
        <v>2989</v>
      </c>
      <c r="CN11" s="184" t="s">
        <v>1078</v>
      </c>
      <c r="CO11" s="184" t="s">
        <v>1078</v>
      </c>
      <c r="CP11" s="184" t="s">
        <v>2989</v>
      </c>
      <c r="CQ11" s="184" t="s">
        <v>1078</v>
      </c>
      <c r="CR11" s="184" t="s">
        <v>1078</v>
      </c>
      <c r="CS11" s="184" t="s">
        <v>2989</v>
      </c>
      <c r="CT11" s="184" t="s">
        <v>1078</v>
      </c>
      <c r="CU11" s="184" t="s">
        <v>1078</v>
      </c>
      <c r="CV11" s="184" t="s">
        <v>2989</v>
      </c>
      <c r="CW11" s="184" t="s">
        <v>1078</v>
      </c>
      <c r="CX11" s="184" t="s">
        <v>1078</v>
      </c>
      <c r="CY11" s="184" t="s">
        <v>2989</v>
      </c>
      <c r="CZ11" s="184" t="s">
        <v>1078</v>
      </c>
      <c r="DA11" s="184" t="s">
        <v>1078</v>
      </c>
      <c r="DB11" s="184" t="s">
        <v>2989</v>
      </c>
      <c r="DC11" s="184" t="s">
        <v>1078</v>
      </c>
      <c r="DD11" s="184" t="s">
        <v>1078</v>
      </c>
      <c r="DE11" s="184" t="s">
        <v>2989</v>
      </c>
      <c r="DF11" s="184" t="s">
        <v>1078</v>
      </c>
      <c r="DG11" s="184" t="s">
        <v>1078</v>
      </c>
      <c r="DH11" s="184" t="s">
        <v>2989</v>
      </c>
      <c r="DI11" s="184" t="s">
        <v>1078</v>
      </c>
      <c r="DJ11" s="184" t="s">
        <v>1078</v>
      </c>
      <c r="DK11" s="184" t="s">
        <v>2989</v>
      </c>
      <c r="DL11" s="184" t="s">
        <v>1078</v>
      </c>
      <c r="DM11" s="184" t="s">
        <v>1078</v>
      </c>
      <c r="DN11" s="184" t="s">
        <v>2989</v>
      </c>
      <c r="DO11" s="184" t="s">
        <v>1078</v>
      </c>
      <c r="DP11" s="184" t="s">
        <v>1078</v>
      </c>
      <c r="DQ11" s="184" t="s">
        <v>2989</v>
      </c>
      <c r="DR11" s="184" t="s">
        <v>1078</v>
      </c>
      <c r="DS11" s="184" t="s">
        <v>1078</v>
      </c>
      <c r="DT11" s="184" t="s">
        <v>2989</v>
      </c>
      <c r="DU11" s="184" t="s">
        <v>1078</v>
      </c>
      <c r="DV11" s="184" t="s">
        <v>1078</v>
      </c>
      <c r="DW11" s="184" t="s">
        <v>2989</v>
      </c>
      <c r="DX11" s="184" t="s">
        <v>1078</v>
      </c>
      <c r="DY11" s="184" t="s">
        <v>1078</v>
      </c>
      <c r="DZ11" s="184" t="s">
        <v>2989</v>
      </c>
      <c r="EA11" s="184" t="s">
        <v>1078</v>
      </c>
      <c r="EB11" s="184" t="s">
        <v>1078</v>
      </c>
      <c r="EC11" s="184" t="s">
        <v>2989</v>
      </c>
      <c r="ED11" s="184" t="s">
        <v>1078</v>
      </c>
      <c r="EE11" s="184" t="s">
        <v>1078</v>
      </c>
      <c r="EF11" s="184" t="s">
        <v>2989</v>
      </c>
      <c r="EG11" s="184" t="s">
        <v>1078</v>
      </c>
      <c r="EH11" s="184" t="s">
        <v>1078</v>
      </c>
      <c r="EI11" s="184" t="s">
        <v>2989</v>
      </c>
      <c r="EJ11" s="184" t="s">
        <v>1078</v>
      </c>
      <c r="EK11" s="184" t="s">
        <v>1078</v>
      </c>
      <c r="EL11" s="184" t="s">
        <v>2989</v>
      </c>
      <c r="EM11" s="184" t="s">
        <v>1078</v>
      </c>
      <c r="EN11" s="184" t="s">
        <v>1078</v>
      </c>
      <c r="EO11" s="184" t="s">
        <v>2989</v>
      </c>
      <c r="EP11" s="184" t="s">
        <v>1078</v>
      </c>
      <c r="EQ11" s="184" t="s">
        <v>1078</v>
      </c>
      <c r="ER11" s="184" t="s">
        <v>2989</v>
      </c>
      <c r="ES11" s="184" t="s">
        <v>1078</v>
      </c>
      <c r="ET11" s="184" t="s">
        <v>1078</v>
      </c>
    </row>
    <row r="12" spans="1:150" x14ac:dyDescent="0.3">
      <c r="A12" s="1"/>
      <c r="B12" s="183" t="s">
        <v>2993</v>
      </c>
      <c r="C12" s="183" t="s">
        <v>127</v>
      </c>
      <c r="D12" s="183" t="s">
        <v>130</v>
      </c>
      <c r="E12" s="183" t="s">
        <v>2994</v>
      </c>
      <c r="F12" s="183" t="s">
        <v>2995</v>
      </c>
      <c r="G12" s="184" t="s">
        <v>2989</v>
      </c>
      <c r="H12" s="184" t="s">
        <v>1078</v>
      </c>
      <c r="I12" s="184" t="s">
        <v>1078</v>
      </c>
      <c r="J12" s="184" t="s">
        <v>2989</v>
      </c>
      <c r="K12" s="184" t="s">
        <v>1078</v>
      </c>
      <c r="L12" s="184" t="s">
        <v>1078</v>
      </c>
      <c r="M12" s="184" t="s">
        <v>2989</v>
      </c>
      <c r="N12" s="184" t="s">
        <v>1078</v>
      </c>
      <c r="O12" s="184" t="s">
        <v>1078</v>
      </c>
      <c r="P12" s="184" t="s">
        <v>2989</v>
      </c>
      <c r="Q12" s="184" t="s">
        <v>1078</v>
      </c>
      <c r="R12" s="184" t="s">
        <v>1078</v>
      </c>
      <c r="S12" s="184" t="s">
        <v>2989</v>
      </c>
      <c r="T12" s="184" t="s">
        <v>1078</v>
      </c>
      <c r="U12" s="184" t="s">
        <v>1078</v>
      </c>
      <c r="V12" s="184" t="s">
        <v>2989</v>
      </c>
      <c r="W12" s="184" t="s">
        <v>1078</v>
      </c>
      <c r="X12" s="184" t="s">
        <v>1078</v>
      </c>
      <c r="Y12" s="184" t="s">
        <v>2989</v>
      </c>
      <c r="Z12" s="184" t="s">
        <v>1078</v>
      </c>
      <c r="AA12" s="184" t="s">
        <v>1078</v>
      </c>
      <c r="AB12" s="184" t="s">
        <v>2989</v>
      </c>
      <c r="AC12" s="184" t="s">
        <v>1078</v>
      </c>
      <c r="AD12" s="184" t="s">
        <v>1078</v>
      </c>
      <c r="AE12" s="184" t="s">
        <v>2989</v>
      </c>
      <c r="AF12" s="184" t="s">
        <v>1078</v>
      </c>
      <c r="AG12" s="184" t="s">
        <v>1078</v>
      </c>
      <c r="AH12" s="184" t="s">
        <v>2989</v>
      </c>
      <c r="AI12" s="184" t="s">
        <v>1078</v>
      </c>
      <c r="AJ12" s="184" t="s">
        <v>1078</v>
      </c>
      <c r="AK12" s="184" t="s">
        <v>2989</v>
      </c>
      <c r="AL12" s="184" t="s">
        <v>1078</v>
      </c>
      <c r="AM12" s="184" t="s">
        <v>1078</v>
      </c>
      <c r="AN12" s="184" t="s">
        <v>2989</v>
      </c>
      <c r="AO12" s="184" t="s">
        <v>1078</v>
      </c>
      <c r="AP12" s="184" t="s">
        <v>1078</v>
      </c>
      <c r="AQ12" s="184" t="s">
        <v>2989</v>
      </c>
      <c r="AR12" s="184" t="s">
        <v>1078</v>
      </c>
      <c r="AS12" s="184" t="s">
        <v>1078</v>
      </c>
      <c r="AT12" s="184" t="s">
        <v>2989</v>
      </c>
      <c r="AU12" s="184" t="s">
        <v>1078</v>
      </c>
      <c r="AV12" s="184" t="s">
        <v>1078</v>
      </c>
      <c r="AW12" s="184" t="s">
        <v>2989</v>
      </c>
      <c r="AX12" s="184" t="s">
        <v>1078</v>
      </c>
      <c r="AY12" s="184" t="s">
        <v>1078</v>
      </c>
      <c r="AZ12" s="184" t="s">
        <v>2989</v>
      </c>
      <c r="BA12" s="184" t="s">
        <v>1078</v>
      </c>
      <c r="BB12" s="184" t="s">
        <v>1078</v>
      </c>
      <c r="BC12" s="184" t="s">
        <v>2989</v>
      </c>
      <c r="BD12" s="184" t="s">
        <v>1078</v>
      </c>
      <c r="BE12" s="184" t="s">
        <v>1078</v>
      </c>
      <c r="BF12" s="184" t="s">
        <v>2989</v>
      </c>
      <c r="BG12" s="184" t="s">
        <v>1078</v>
      </c>
      <c r="BH12" s="184" t="s">
        <v>1078</v>
      </c>
      <c r="BI12" s="184" t="s">
        <v>2989</v>
      </c>
      <c r="BJ12" s="184" t="s">
        <v>1078</v>
      </c>
      <c r="BK12" s="184" t="s">
        <v>1078</v>
      </c>
      <c r="BL12" s="184" t="s">
        <v>2989</v>
      </c>
      <c r="BM12" s="184" t="s">
        <v>1078</v>
      </c>
      <c r="BN12" s="184" t="s">
        <v>1078</v>
      </c>
      <c r="BO12" s="184" t="s">
        <v>2989</v>
      </c>
      <c r="BP12" s="184" t="s">
        <v>1078</v>
      </c>
      <c r="BQ12" s="184" t="s">
        <v>1078</v>
      </c>
      <c r="BR12" s="184" t="s">
        <v>2989</v>
      </c>
      <c r="BS12" s="184" t="s">
        <v>1078</v>
      </c>
      <c r="BT12" s="184" t="s">
        <v>1078</v>
      </c>
      <c r="BU12" s="184" t="s">
        <v>2989</v>
      </c>
      <c r="BV12" s="184" t="s">
        <v>1078</v>
      </c>
      <c r="BW12" s="184" t="s">
        <v>1078</v>
      </c>
      <c r="BX12" s="184" t="s">
        <v>2989</v>
      </c>
      <c r="BY12" s="184" t="s">
        <v>1078</v>
      </c>
      <c r="BZ12" s="184" t="s">
        <v>1078</v>
      </c>
      <c r="CA12" s="184" t="s">
        <v>2989</v>
      </c>
      <c r="CB12" s="184" t="s">
        <v>1078</v>
      </c>
      <c r="CC12" s="184" t="s">
        <v>1078</v>
      </c>
      <c r="CD12" s="184" t="s">
        <v>2989</v>
      </c>
      <c r="CE12" s="184" t="s">
        <v>1078</v>
      </c>
      <c r="CF12" s="184" t="s">
        <v>1078</v>
      </c>
      <c r="CG12" s="184" t="s">
        <v>2989</v>
      </c>
      <c r="CH12" s="184" t="s">
        <v>1078</v>
      </c>
      <c r="CI12" s="184" t="s">
        <v>1078</v>
      </c>
      <c r="CJ12" s="184" t="s">
        <v>2989</v>
      </c>
      <c r="CK12" s="184" t="s">
        <v>1078</v>
      </c>
      <c r="CL12" s="184" t="s">
        <v>1078</v>
      </c>
      <c r="CM12" s="184" t="s">
        <v>2989</v>
      </c>
      <c r="CN12" s="184" t="s">
        <v>1078</v>
      </c>
      <c r="CO12" s="184" t="s">
        <v>1078</v>
      </c>
      <c r="CP12" s="184" t="s">
        <v>2989</v>
      </c>
      <c r="CQ12" s="184" t="s">
        <v>1078</v>
      </c>
      <c r="CR12" s="184" t="s">
        <v>1078</v>
      </c>
      <c r="CS12" s="184" t="s">
        <v>2989</v>
      </c>
      <c r="CT12" s="184" t="s">
        <v>1078</v>
      </c>
      <c r="CU12" s="184" t="s">
        <v>1078</v>
      </c>
      <c r="CV12" s="184" t="s">
        <v>2989</v>
      </c>
      <c r="CW12" s="184" t="s">
        <v>1078</v>
      </c>
      <c r="CX12" s="184" t="s">
        <v>1078</v>
      </c>
      <c r="CY12" s="184" t="s">
        <v>2989</v>
      </c>
      <c r="CZ12" s="184" t="s">
        <v>1078</v>
      </c>
      <c r="DA12" s="184" t="s">
        <v>1078</v>
      </c>
      <c r="DB12" s="184" t="s">
        <v>2989</v>
      </c>
      <c r="DC12" s="184" t="s">
        <v>1078</v>
      </c>
      <c r="DD12" s="184" t="s">
        <v>1078</v>
      </c>
      <c r="DE12" s="184" t="s">
        <v>2989</v>
      </c>
      <c r="DF12" s="184" t="s">
        <v>1078</v>
      </c>
      <c r="DG12" s="184" t="s">
        <v>1078</v>
      </c>
      <c r="DH12" s="184" t="s">
        <v>2989</v>
      </c>
      <c r="DI12" s="184" t="s">
        <v>1078</v>
      </c>
      <c r="DJ12" s="184" t="s">
        <v>1078</v>
      </c>
      <c r="DK12" s="184" t="s">
        <v>2989</v>
      </c>
      <c r="DL12" s="184" t="s">
        <v>1078</v>
      </c>
      <c r="DM12" s="184" t="s">
        <v>1078</v>
      </c>
      <c r="DN12" s="184" t="s">
        <v>2989</v>
      </c>
      <c r="DO12" s="184" t="s">
        <v>1078</v>
      </c>
      <c r="DP12" s="184" t="s">
        <v>1078</v>
      </c>
      <c r="DQ12" s="184" t="s">
        <v>2989</v>
      </c>
      <c r="DR12" s="184" t="s">
        <v>1078</v>
      </c>
      <c r="DS12" s="184" t="s">
        <v>1078</v>
      </c>
      <c r="DT12" s="184" t="s">
        <v>2989</v>
      </c>
      <c r="DU12" s="184" t="s">
        <v>1078</v>
      </c>
      <c r="DV12" s="184" t="s">
        <v>1078</v>
      </c>
      <c r="DW12" s="184" t="s">
        <v>2989</v>
      </c>
      <c r="DX12" s="184" t="s">
        <v>1078</v>
      </c>
      <c r="DY12" s="184" t="s">
        <v>1078</v>
      </c>
      <c r="DZ12" s="184" t="s">
        <v>2989</v>
      </c>
      <c r="EA12" s="184" t="s">
        <v>1078</v>
      </c>
      <c r="EB12" s="184" t="s">
        <v>1078</v>
      </c>
      <c r="EC12" s="184" t="s">
        <v>2989</v>
      </c>
      <c r="ED12" s="184" t="s">
        <v>1078</v>
      </c>
      <c r="EE12" s="184" t="s">
        <v>1078</v>
      </c>
      <c r="EF12" s="184" t="s">
        <v>2989</v>
      </c>
      <c r="EG12" s="184" t="s">
        <v>1078</v>
      </c>
      <c r="EH12" s="184" t="s">
        <v>1078</v>
      </c>
      <c r="EI12" s="184" t="s">
        <v>2989</v>
      </c>
      <c r="EJ12" s="184" t="s">
        <v>1078</v>
      </c>
      <c r="EK12" s="184" t="s">
        <v>1078</v>
      </c>
      <c r="EL12" s="184" t="s">
        <v>2989</v>
      </c>
      <c r="EM12" s="184" t="s">
        <v>1078</v>
      </c>
      <c r="EN12" s="184" t="s">
        <v>1078</v>
      </c>
      <c r="EO12" s="184" t="s">
        <v>2989</v>
      </c>
      <c r="EP12" s="184" t="s">
        <v>1078</v>
      </c>
      <c r="EQ12" s="184" t="s">
        <v>1078</v>
      </c>
      <c r="ER12" s="184" t="s">
        <v>2989</v>
      </c>
      <c r="ES12" s="184" t="s">
        <v>1078</v>
      </c>
      <c r="ET12" s="184" t="s">
        <v>1078</v>
      </c>
    </row>
    <row r="13" spans="1:150" x14ac:dyDescent="0.3">
      <c r="A13" s="1"/>
      <c r="B13" s="183" t="s">
        <v>2996</v>
      </c>
      <c r="C13" s="183" t="s">
        <v>127</v>
      </c>
      <c r="D13" s="183" t="s">
        <v>130</v>
      </c>
      <c r="E13" s="183" t="s">
        <v>2997</v>
      </c>
      <c r="F13" s="183" t="s">
        <v>2998</v>
      </c>
      <c r="G13" s="184" t="s">
        <v>2989</v>
      </c>
      <c r="H13" s="184" t="s">
        <v>1078</v>
      </c>
      <c r="I13" s="184" t="s">
        <v>1078</v>
      </c>
      <c r="J13" s="184" t="s">
        <v>2989</v>
      </c>
      <c r="K13" s="184" t="s">
        <v>1078</v>
      </c>
      <c r="L13" s="184" t="s">
        <v>1078</v>
      </c>
      <c r="M13" s="184" t="s">
        <v>2989</v>
      </c>
      <c r="N13" s="184" t="s">
        <v>1078</v>
      </c>
      <c r="O13" s="184" t="s">
        <v>1078</v>
      </c>
      <c r="P13" s="184" t="s">
        <v>2989</v>
      </c>
      <c r="Q13" s="184" t="s">
        <v>1078</v>
      </c>
      <c r="R13" s="184" t="s">
        <v>1078</v>
      </c>
      <c r="S13" s="184" t="s">
        <v>2989</v>
      </c>
      <c r="T13" s="184" t="s">
        <v>1078</v>
      </c>
      <c r="U13" s="184" t="s">
        <v>1078</v>
      </c>
      <c r="V13" s="184" t="s">
        <v>2989</v>
      </c>
      <c r="W13" s="184" t="s">
        <v>1078</v>
      </c>
      <c r="X13" s="184" t="s">
        <v>1078</v>
      </c>
      <c r="Y13" s="184" t="s">
        <v>2989</v>
      </c>
      <c r="Z13" s="184" t="s">
        <v>1078</v>
      </c>
      <c r="AA13" s="184" t="s">
        <v>1078</v>
      </c>
      <c r="AB13" s="184" t="s">
        <v>2989</v>
      </c>
      <c r="AC13" s="184" t="s">
        <v>1078</v>
      </c>
      <c r="AD13" s="184" t="s">
        <v>1078</v>
      </c>
      <c r="AE13" s="184" t="s">
        <v>2989</v>
      </c>
      <c r="AF13" s="184" t="s">
        <v>1078</v>
      </c>
      <c r="AG13" s="184" t="s">
        <v>1078</v>
      </c>
      <c r="AH13" s="184" t="s">
        <v>2989</v>
      </c>
      <c r="AI13" s="184" t="s">
        <v>1078</v>
      </c>
      <c r="AJ13" s="184" t="s">
        <v>1078</v>
      </c>
      <c r="AK13" s="184" t="s">
        <v>2989</v>
      </c>
      <c r="AL13" s="184" t="s">
        <v>1078</v>
      </c>
      <c r="AM13" s="184" t="s">
        <v>1078</v>
      </c>
      <c r="AN13" s="184" t="s">
        <v>2989</v>
      </c>
      <c r="AO13" s="184" t="s">
        <v>1078</v>
      </c>
      <c r="AP13" s="184" t="s">
        <v>1078</v>
      </c>
      <c r="AQ13" s="184" t="s">
        <v>2989</v>
      </c>
      <c r="AR13" s="184" t="s">
        <v>1078</v>
      </c>
      <c r="AS13" s="184" t="s">
        <v>1078</v>
      </c>
      <c r="AT13" s="184" t="s">
        <v>2989</v>
      </c>
      <c r="AU13" s="184" t="s">
        <v>1078</v>
      </c>
      <c r="AV13" s="184" t="s">
        <v>1078</v>
      </c>
      <c r="AW13" s="184" t="s">
        <v>2989</v>
      </c>
      <c r="AX13" s="184" t="s">
        <v>1078</v>
      </c>
      <c r="AY13" s="184" t="s">
        <v>1078</v>
      </c>
      <c r="AZ13" s="184" t="s">
        <v>2989</v>
      </c>
      <c r="BA13" s="184" t="s">
        <v>1078</v>
      </c>
      <c r="BB13" s="184" t="s">
        <v>1078</v>
      </c>
      <c r="BC13" s="184" t="s">
        <v>2989</v>
      </c>
      <c r="BD13" s="184" t="s">
        <v>1078</v>
      </c>
      <c r="BE13" s="184" t="s">
        <v>1078</v>
      </c>
      <c r="BF13" s="184" t="s">
        <v>2989</v>
      </c>
      <c r="BG13" s="184" t="s">
        <v>1078</v>
      </c>
      <c r="BH13" s="184" t="s">
        <v>1078</v>
      </c>
      <c r="BI13" s="184" t="s">
        <v>2989</v>
      </c>
      <c r="BJ13" s="184" t="s">
        <v>1078</v>
      </c>
      <c r="BK13" s="184" t="s">
        <v>1078</v>
      </c>
      <c r="BL13" s="184" t="s">
        <v>2989</v>
      </c>
      <c r="BM13" s="184" t="s">
        <v>1078</v>
      </c>
      <c r="BN13" s="184" t="s">
        <v>1078</v>
      </c>
      <c r="BO13" s="184" t="s">
        <v>2989</v>
      </c>
      <c r="BP13" s="184" t="s">
        <v>1078</v>
      </c>
      <c r="BQ13" s="184" t="s">
        <v>1078</v>
      </c>
      <c r="BR13" s="184" t="s">
        <v>2989</v>
      </c>
      <c r="BS13" s="184" t="s">
        <v>1078</v>
      </c>
      <c r="BT13" s="184" t="s">
        <v>1078</v>
      </c>
      <c r="BU13" s="184" t="s">
        <v>2989</v>
      </c>
      <c r="BV13" s="184" t="s">
        <v>1078</v>
      </c>
      <c r="BW13" s="184" t="s">
        <v>1078</v>
      </c>
      <c r="BX13" s="184" t="s">
        <v>2989</v>
      </c>
      <c r="BY13" s="184" t="s">
        <v>1078</v>
      </c>
      <c r="BZ13" s="184" t="s">
        <v>1078</v>
      </c>
      <c r="CA13" s="184" t="s">
        <v>2989</v>
      </c>
      <c r="CB13" s="184" t="s">
        <v>1078</v>
      </c>
      <c r="CC13" s="184" t="s">
        <v>1078</v>
      </c>
      <c r="CD13" s="184" t="s">
        <v>2989</v>
      </c>
      <c r="CE13" s="184" t="s">
        <v>1078</v>
      </c>
      <c r="CF13" s="184" t="s">
        <v>1078</v>
      </c>
      <c r="CG13" s="184" t="s">
        <v>2989</v>
      </c>
      <c r="CH13" s="184" t="s">
        <v>1078</v>
      </c>
      <c r="CI13" s="184" t="s">
        <v>1078</v>
      </c>
      <c r="CJ13" s="184" t="s">
        <v>2989</v>
      </c>
      <c r="CK13" s="184" t="s">
        <v>1078</v>
      </c>
      <c r="CL13" s="184" t="s">
        <v>1078</v>
      </c>
      <c r="CM13" s="184" t="s">
        <v>2989</v>
      </c>
      <c r="CN13" s="184" t="s">
        <v>1078</v>
      </c>
      <c r="CO13" s="184" t="s">
        <v>1078</v>
      </c>
      <c r="CP13" s="184" t="s">
        <v>2989</v>
      </c>
      <c r="CQ13" s="184" t="s">
        <v>1078</v>
      </c>
      <c r="CR13" s="184" t="s">
        <v>1078</v>
      </c>
      <c r="CS13" s="184" t="s">
        <v>2989</v>
      </c>
      <c r="CT13" s="184" t="s">
        <v>1078</v>
      </c>
      <c r="CU13" s="184" t="s">
        <v>1078</v>
      </c>
      <c r="CV13" s="184" t="s">
        <v>2989</v>
      </c>
      <c r="CW13" s="184" t="s">
        <v>1078</v>
      </c>
      <c r="CX13" s="184" t="s">
        <v>1078</v>
      </c>
      <c r="CY13" s="184" t="s">
        <v>2989</v>
      </c>
      <c r="CZ13" s="184" t="s">
        <v>1078</v>
      </c>
      <c r="DA13" s="184" t="s">
        <v>1078</v>
      </c>
      <c r="DB13" s="184" t="s">
        <v>2989</v>
      </c>
      <c r="DC13" s="184" t="s">
        <v>1078</v>
      </c>
      <c r="DD13" s="184" t="s">
        <v>1078</v>
      </c>
      <c r="DE13" s="184" t="s">
        <v>2989</v>
      </c>
      <c r="DF13" s="184" t="s">
        <v>1078</v>
      </c>
      <c r="DG13" s="184" t="s">
        <v>1078</v>
      </c>
      <c r="DH13" s="184" t="s">
        <v>2989</v>
      </c>
      <c r="DI13" s="184" t="s">
        <v>1078</v>
      </c>
      <c r="DJ13" s="184" t="s">
        <v>1078</v>
      </c>
      <c r="DK13" s="184" t="s">
        <v>2989</v>
      </c>
      <c r="DL13" s="184" t="s">
        <v>1078</v>
      </c>
      <c r="DM13" s="184" t="s">
        <v>1078</v>
      </c>
      <c r="DN13" s="184" t="s">
        <v>2989</v>
      </c>
      <c r="DO13" s="184" t="s">
        <v>1078</v>
      </c>
      <c r="DP13" s="184" t="s">
        <v>1078</v>
      </c>
      <c r="DQ13" s="184" t="s">
        <v>2989</v>
      </c>
      <c r="DR13" s="184" t="s">
        <v>1078</v>
      </c>
      <c r="DS13" s="184" t="s">
        <v>1078</v>
      </c>
      <c r="DT13" s="184" t="s">
        <v>2989</v>
      </c>
      <c r="DU13" s="184" t="s">
        <v>1078</v>
      </c>
      <c r="DV13" s="184" t="s">
        <v>1078</v>
      </c>
      <c r="DW13" s="184" t="s">
        <v>2989</v>
      </c>
      <c r="DX13" s="184" t="s">
        <v>1078</v>
      </c>
      <c r="DY13" s="184" t="s">
        <v>1078</v>
      </c>
      <c r="DZ13" s="184" t="s">
        <v>2989</v>
      </c>
      <c r="EA13" s="184" t="s">
        <v>1078</v>
      </c>
      <c r="EB13" s="184" t="s">
        <v>1078</v>
      </c>
      <c r="EC13" s="184" t="s">
        <v>2989</v>
      </c>
      <c r="ED13" s="184" t="s">
        <v>1078</v>
      </c>
      <c r="EE13" s="184" t="s">
        <v>1078</v>
      </c>
      <c r="EF13" s="184" t="s">
        <v>2989</v>
      </c>
      <c r="EG13" s="184" t="s">
        <v>1078</v>
      </c>
      <c r="EH13" s="184" t="s">
        <v>1078</v>
      </c>
      <c r="EI13" s="184" t="s">
        <v>2989</v>
      </c>
      <c r="EJ13" s="184" t="s">
        <v>1078</v>
      </c>
      <c r="EK13" s="184" t="s">
        <v>1078</v>
      </c>
      <c r="EL13" s="184" t="s">
        <v>2989</v>
      </c>
      <c r="EM13" s="184" t="s">
        <v>1078</v>
      </c>
      <c r="EN13" s="184" t="s">
        <v>1078</v>
      </c>
      <c r="EO13" s="184" t="s">
        <v>2989</v>
      </c>
      <c r="EP13" s="184" t="s">
        <v>1078</v>
      </c>
      <c r="EQ13" s="184" t="s">
        <v>1078</v>
      </c>
      <c r="ER13" s="184" t="s">
        <v>2989</v>
      </c>
      <c r="ES13" s="184" t="s">
        <v>1078</v>
      </c>
      <c r="ET13" s="184" t="s">
        <v>1078</v>
      </c>
    </row>
    <row r="14" spans="1:150" x14ac:dyDescent="0.3">
      <c r="A14" s="1"/>
      <c r="B14" s="183" t="s">
        <v>2999</v>
      </c>
      <c r="C14" s="183" t="s">
        <v>127</v>
      </c>
      <c r="D14" s="183" t="s">
        <v>130</v>
      </c>
      <c r="E14" s="183" t="s">
        <v>3000</v>
      </c>
      <c r="F14" s="183" t="s">
        <v>3001</v>
      </c>
      <c r="G14" s="184" t="s">
        <v>2989</v>
      </c>
      <c r="H14" s="184" t="s">
        <v>2882</v>
      </c>
      <c r="I14" s="184" t="s">
        <v>2882</v>
      </c>
      <c r="J14" s="184" t="s">
        <v>2989</v>
      </c>
      <c r="K14" s="184" t="s">
        <v>2882</v>
      </c>
      <c r="L14" s="184" t="s">
        <v>2882</v>
      </c>
      <c r="M14" s="184" t="s">
        <v>2989</v>
      </c>
      <c r="N14" s="184" t="s">
        <v>2882</v>
      </c>
      <c r="O14" s="184" t="s">
        <v>2882</v>
      </c>
      <c r="P14" s="184" t="s">
        <v>2989</v>
      </c>
      <c r="Q14" s="184" t="s">
        <v>2882</v>
      </c>
      <c r="R14" s="184" t="s">
        <v>2882</v>
      </c>
      <c r="S14" s="184" t="s">
        <v>2989</v>
      </c>
      <c r="T14" s="184" t="s">
        <v>2882</v>
      </c>
      <c r="U14" s="184" t="s">
        <v>2882</v>
      </c>
      <c r="V14" s="184" t="s">
        <v>2989</v>
      </c>
      <c r="W14" s="184" t="s">
        <v>2882</v>
      </c>
      <c r="X14" s="184" t="s">
        <v>2882</v>
      </c>
      <c r="Y14" s="184" t="s">
        <v>2989</v>
      </c>
      <c r="Z14" s="184" t="s">
        <v>2882</v>
      </c>
      <c r="AA14" s="184" t="s">
        <v>2882</v>
      </c>
      <c r="AB14" s="184" t="s">
        <v>2989</v>
      </c>
      <c r="AC14" s="184" t="s">
        <v>2882</v>
      </c>
      <c r="AD14" s="184" t="s">
        <v>2882</v>
      </c>
      <c r="AE14" s="184" t="s">
        <v>2989</v>
      </c>
      <c r="AF14" s="184" t="s">
        <v>2882</v>
      </c>
      <c r="AG14" s="184" t="s">
        <v>2882</v>
      </c>
      <c r="AH14" s="184" t="s">
        <v>2989</v>
      </c>
      <c r="AI14" s="184" t="s">
        <v>2882</v>
      </c>
      <c r="AJ14" s="184" t="s">
        <v>2882</v>
      </c>
      <c r="AK14" s="184" t="s">
        <v>2989</v>
      </c>
      <c r="AL14" s="184" t="s">
        <v>2882</v>
      </c>
      <c r="AM14" s="184" t="s">
        <v>2882</v>
      </c>
      <c r="AN14" s="184" t="s">
        <v>2989</v>
      </c>
      <c r="AO14" s="184" t="s">
        <v>2882</v>
      </c>
      <c r="AP14" s="184" t="s">
        <v>2882</v>
      </c>
      <c r="AQ14" s="184" t="s">
        <v>2989</v>
      </c>
      <c r="AR14" s="184" t="s">
        <v>2882</v>
      </c>
      <c r="AS14" s="184" t="s">
        <v>2882</v>
      </c>
      <c r="AT14" s="184" t="s">
        <v>2989</v>
      </c>
      <c r="AU14" s="184" t="s">
        <v>2882</v>
      </c>
      <c r="AV14" s="184" t="s">
        <v>2882</v>
      </c>
      <c r="AW14" s="184" t="s">
        <v>2989</v>
      </c>
      <c r="AX14" s="184" t="s">
        <v>2882</v>
      </c>
      <c r="AY14" s="184" t="s">
        <v>2882</v>
      </c>
      <c r="AZ14" s="184" t="s">
        <v>2989</v>
      </c>
      <c r="BA14" s="184" t="s">
        <v>2882</v>
      </c>
      <c r="BB14" s="184" t="s">
        <v>2882</v>
      </c>
      <c r="BC14" s="184" t="s">
        <v>2989</v>
      </c>
      <c r="BD14" s="184" t="s">
        <v>2882</v>
      </c>
      <c r="BE14" s="184" t="s">
        <v>2882</v>
      </c>
      <c r="BF14" s="184" t="s">
        <v>2989</v>
      </c>
      <c r="BG14" s="184" t="s">
        <v>2882</v>
      </c>
      <c r="BH14" s="184" t="s">
        <v>2882</v>
      </c>
      <c r="BI14" s="184" t="s">
        <v>2989</v>
      </c>
      <c r="BJ14" s="184" t="s">
        <v>2882</v>
      </c>
      <c r="BK14" s="184" t="s">
        <v>2882</v>
      </c>
      <c r="BL14" s="184" t="s">
        <v>2989</v>
      </c>
      <c r="BM14" s="184" t="s">
        <v>2882</v>
      </c>
      <c r="BN14" s="184" t="s">
        <v>2882</v>
      </c>
      <c r="BO14" s="184" t="s">
        <v>2989</v>
      </c>
      <c r="BP14" s="184" t="s">
        <v>2882</v>
      </c>
      <c r="BQ14" s="184" t="s">
        <v>2882</v>
      </c>
      <c r="BR14" s="184" t="s">
        <v>2989</v>
      </c>
      <c r="BS14" s="184" t="s">
        <v>2882</v>
      </c>
      <c r="BT14" s="184" t="s">
        <v>2882</v>
      </c>
      <c r="BU14" s="184" t="s">
        <v>2989</v>
      </c>
      <c r="BV14" s="184" t="s">
        <v>2882</v>
      </c>
      <c r="BW14" s="184" t="s">
        <v>2882</v>
      </c>
      <c r="BX14" s="184" t="s">
        <v>2989</v>
      </c>
      <c r="BY14" s="184" t="s">
        <v>2882</v>
      </c>
      <c r="BZ14" s="184" t="s">
        <v>2882</v>
      </c>
      <c r="CA14" s="184" t="s">
        <v>2989</v>
      </c>
      <c r="CB14" s="184" t="s">
        <v>2882</v>
      </c>
      <c r="CC14" s="184" t="s">
        <v>2882</v>
      </c>
      <c r="CD14" s="184" t="s">
        <v>2989</v>
      </c>
      <c r="CE14" s="184" t="s">
        <v>2882</v>
      </c>
      <c r="CF14" s="184" t="s">
        <v>2882</v>
      </c>
      <c r="CG14" s="184" t="s">
        <v>2989</v>
      </c>
      <c r="CH14" s="184" t="s">
        <v>2882</v>
      </c>
      <c r="CI14" s="184" t="s">
        <v>2882</v>
      </c>
      <c r="CJ14" s="184" t="s">
        <v>2989</v>
      </c>
      <c r="CK14" s="184" t="s">
        <v>2882</v>
      </c>
      <c r="CL14" s="184" t="s">
        <v>2882</v>
      </c>
      <c r="CM14" s="184" t="s">
        <v>2989</v>
      </c>
      <c r="CN14" s="184" t="s">
        <v>2882</v>
      </c>
      <c r="CO14" s="184" t="s">
        <v>2882</v>
      </c>
      <c r="CP14" s="184" t="s">
        <v>2989</v>
      </c>
      <c r="CQ14" s="184" t="s">
        <v>2882</v>
      </c>
      <c r="CR14" s="184" t="s">
        <v>2882</v>
      </c>
      <c r="CS14" s="184" t="s">
        <v>2989</v>
      </c>
      <c r="CT14" s="184" t="s">
        <v>2882</v>
      </c>
      <c r="CU14" s="184" t="s">
        <v>2882</v>
      </c>
      <c r="CV14" s="184" t="s">
        <v>2989</v>
      </c>
      <c r="CW14" s="184" t="s">
        <v>2882</v>
      </c>
      <c r="CX14" s="184" t="s">
        <v>2882</v>
      </c>
      <c r="CY14" s="184" t="s">
        <v>2989</v>
      </c>
      <c r="CZ14" s="184" t="s">
        <v>2882</v>
      </c>
      <c r="DA14" s="184" t="s">
        <v>2882</v>
      </c>
      <c r="DB14" s="184" t="s">
        <v>2989</v>
      </c>
      <c r="DC14" s="184" t="s">
        <v>2882</v>
      </c>
      <c r="DD14" s="184" t="s">
        <v>2882</v>
      </c>
      <c r="DE14" s="184" t="s">
        <v>2989</v>
      </c>
      <c r="DF14" s="184" t="s">
        <v>2882</v>
      </c>
      <c r="DG14" s="184" t="s">
        <v>2882</v>
      </c>
      <c r="DH14" s="184" t="s">
        <v>2989</v>
      </c>
      <c r="DI14" s="184" t="s">
        <v>2882</v>
      </c>
      <c r="DJ14" s="184" t="s">
        <v>2882</v>
      </c>
      <c r="DK14" s="184" t="s">
        <v>2989</v>
      </c>
      <c r="DL14" s="184" t="s">
        <v>2882</v>
      </c>
      <c r="DM14" s="184" t="s">
        <v>2882</v>
      </c>
      <c r="DN14" s="184" t="s">
        <v>2989</v>
      </c>
      <c r="DO14" s="184" t="s">
        <v>2882</v>
      </c>
      <c r="DP14" s="184" t="s">
        <v>2882</v>
      </c>
      <c r="DQ14" s="184" t="s">
        <v>2989</v>
      </c>
      <c r="DR14" s="184" t="s">
        <v>2882</v>
      </c>
      <c r="DS14" s="184" t="s">
        <v>2882</v>
      </c>
      <c r="DT14" s="184" t="s">
        <v>2989</v>
      </c>
      <c r="DU14" s="184" t="s">
        <v>2882</v>
      </c>
      <c r="DV14" s="184" t="s">
        <v>2882</v>
      </c>
      <c r="DW14" s="184" t="s">
        <v>2989</v>
      </c>
      <c r="DX14" s="184" t="s">
        <v>2882</v>
      </c>
      <c r="DY14" s="184" t="s">
        <v>2882</v>
      </c>
      <c r="DZ14" s="184" t="s">
        <v>2989</v>
      </c>
      <c r="EA14" s="184" t="s">
        <v>2882</v>
      </c>
      <c r="EB14" s="184" t="s">
        <v>2882</v>
      </c>
      <c r="EC14" s="184" t="s">
        <v>2989</v>
      </c>
      <c r="ED14" s="184" t="s">
        <v>2882</v>
      </c>
      <c r="EE14" s="184" t="s">
        <v>2882</v>
      </c>
      <c r="EF14" s="184" t="s">
        <v>2989</v>
      </c>
      <c r="EG14" s="184" t="s">
        <v>2882</v>
      </c>
      <c r="EH14" s="184" t="s">
        <v>2882</v>
      </c>
      <c r="EI14" s="184" t="s">
        <v>2989</v>
      </c>
      <c r="EJ14" s="184" t="s">
        <v>2882</v>
      </c>
      <c r="EK14" s="184" t="s">
        <v>2882</v>
      </c>
      <c r="EL14" s="184" t="s">
        <v>2989</v>
      </c>
      <c r="EM14" s="184" t="s">
        <v>2882</v>
      </c>
      <c r="EN14" s="184" t="s">
        <v>2882</v>
      </c>
      <c r="EO14" s="184" t="s">
        <v>2989</v>
      </c>
      <c r="EP14" s="184" t="s">
        <v>2882</v>
      </c>
      <c r="EQ14" s="184" t="s">
        <v>2882</v>
      </c>
      <c r="ER14" s="184" t="s">
        <v>2989</v>
      </c>
      <c r="ES14" s="184" t="s">
        <v>2882</v>
      </c>
      <c r="ET14" s="184" t="s">
        <v>2882</v>
      </c>
    </row>
    <row r="15" spans="1:150" x14ac:dyDescent="0.3">
      <c r="A15" s="1"/>
      <c r="B15" s="182" t="s">
        <v>3002</v>
      </c>
      <c r="C15" s="182" t="s">
        <v>127</v>
      </c>
      <c r="D15" s="182" t="s">
        <v>136</v>
      </c>
      <c r="E15" s="182" t="s">
        <v>3003</v>
      </c>
      <c r="F15" s="182" t="s">
        <v>3004</v>
      </c>
      <c r="G15" s="182" t="s">
        <v>2989</v>
      </c>
      <c r="H15" s="182" t="s">
        <v>2882</v>
      </c>
      <c r="I15" s="182" t="s">
        <v>2882</v>
      </c>
      <c r="J15" s="182" t="s">
        <v>2989</v>
      </c>
      <c r="K15" s="182" t="s">
        <v>2882</v>
      </c>
      <c r="L15" s="182" t="s">
        <v>2882</v>
      </c>
      <c r="M15" s="182" t="s">
        <v>2989</v>
      </c>
      <c r="N15" s="182" t="s">
        <v>2882</v>
      </c>
      <c r="O15" s="182" t="s">
        <v>2882</v>
      </c>
      <c r="P15" s="182" t="s">
        <v>2989</v>
      </c>
      <c r="Q15" s="182" t="s">
        <v>2882</v>
      </c>
      <c r="R15" s="182" t="s">
        <v>2882</v>
      </c>
      <c r="S15" s="182" t="s">
        <v>2989</v>
      </c>
      <c r="T15" s="182" t="s">
        <v>2882</v>
      </c>
      <c r="U15" s="182" t="s">
        <v>2882</v>
      </c>
      <c r="V15" s="182" t="s">
        <v>2989</v>
      </c>
      <c r="W15" s="182" t="s">
        <v>2882</v>
      </c>
      <c r="X15" s="182" t="s">
        <v>2882</v>
      </c>
      <c r="Y15" s="182" t="s">
        <v>2989</v>
      </c>
      <c r="Z15" s="182" t="s">
        <v>2882</v>
      </c>
      <c r="AA15" s="182" t="s">
        <v>2882</v>
      </c>
      <c r="AB15" s="182" t="s">
        <v>2989</v>
      </c>
      <c r="AC15" s="182" t="s">
        <v>2882</v>
      </c>
      <c r="AD15" s="182" t="s">
        <v>2882</v>
      </c>
      <c r="AE15" s="182" t="s">
        <v>2989</v>
      </c>
      <c r="AF15" s="182" t="s">
        <v>2882</v>
      </c>
      <c r="AG15" s="182" t="s">
        <v>2882</v>
      </c>
      <c r="AH15" s="182" t="s">
        <v>2989</v>
      </c>
      <c r="AI15" s="182" t="s">
        <v>2882</v>
      </c>
      <c r="AJ15" s="182" t="s">
        <v>2882</v>
      </c>
      <c r="AK15" s="182" t="s">
        <v>2989</v>
      </c>
      <c r="AL15" s="182" t="s">
        <v>2882</v>
      </c>
      <c r="AM15" s="182" t="s">
        <v>2882</v>
      </c>
      <c r="AN15" s="182" t="s">
        <v>2989</v>
      </c>
      <c r="AO15" s="182" t="s">
        <v>2882</v>
      </c>
      <c r="AP15" s="182" t="s">
        <v>2882</v>
      </c>
      <c r="AQ15" s="182" t="s">
        <v>2989</v>
      </c>
      <c r="AR15" s="182" t="s">
        <v>2882</v>
      </c>
      <c r="AS15" s="182" t="s">
        <v>2882</v>
      </c>
      <c r="AT15" s="182" t="s">
        <v>2989</v>
      </c>
      <c r="AU15" s="182" t="s">
        <v>2882</v>
      </c>
      <c r="AV15" s="182" t="s">
        <v>2882</v>
      </c>
      <c r="AW15" s="182" t="s">
        <v>2989</v>
      </c>
      <c r="AX15" s="182" t="s">
        <v>2882</v>
      </c>
      <c r="AY15" s="182" t="s">
        <v>2882</v>
      </c>
      <c r="AZ15" s="182" t="s">
        <v>2989</v>
      </c>
      <c r="BA15" s="182" t="s">
        <v>2882</v>
      </c>
      <c r="BB15" s="182" t="s">
        <v>2882</v>
      </c>
      <c r="BC15" s="182" t="s">
        <v>2989</v>
      </c>
      <c r="BD15" s="182" t="s">
        <v>2882</v>
      </c>
      <c r="BE15" s="182" t="s">
        <v>2882</v>
      </c>
      <c r="BF15" s="182" t="s">
        <v>2989</v>
      </c>
      <c r="BG15" s="182" t="s">
        <v>2882</v>
      </c>
      <c r="BH15" s="182" t="s">
        <v>2882</v>
      </c>
      <c r="BI15" s="182" t="s">
        <v>2989</v>
      </c>
      <c r="BJ15" s="182" t="s">
        <v>2882</v>
      </c>
      <c r="BK15" s="182" t="s">
        <v>2882</v>
      </c>
      <c r="BL15" s="182" t="s">
        <v>2989</v>
      </c>
      <c r="BM15" s="182" t="s">
        <v>2882</v>
      </c>
      <c r="BN15" s="182" t="s">
        <v>2882</v>
      </c>
      <c r="BO15" s="182" t="s">
        <v>2989</v>
      </c>
      <c r="BP15" s="182" t="s">
        <v>2882</v>
      </c>
      <c r="BQ15" s="182" t="s">
        <v>2882</v>
      </c>
      <c r="BR15" s="182" t="s">
        <v>2989</v>
      </c>
      <c r="BS15" s="182" t="s">
        <v>2882</v>
      </c>
      <c r="BT15" s="182" t="s">
        <v>2882</v>
      </c>
      <c r="BU15" s="182" t="s">
        <v>2989</v>
      </c>
      <c r="BV15" s="182" t="s">
        <v>2882</v>
      </c>
      <c r="BW15" s="182" t="s">
        <v>2882</v>
      </c>
      <c r="BX15" s="182" t="s">
        <v>2989</v>
      </c>
      <c r="BY15" s="182" t="s">
        <v>2882</v>
      </c>
      <c r="BZ15" s="182" t="s">
        <v>2882</v>
      </c>
      <c r="CA15" s="182" t="s">
        <v>2989</v>
      </c>
      <c r="CB15" s="182" t="s">
        <v>2882</v>
      </c>
      <c r="CC15" s="182" t="s">
        <v>2882</v>
      </c>
      <c r="CD15" s="182" t="s">
        <v>2989</v>
      </c>
      <c r="CE15" s="182" t="s">
        <v>2882</v>
      </c>
      <c r="CF15" s="182" t="s">
        <v>2882</v>
      </c>
      <c r="CG15" s="182" t="s">
        <v>2989</v>
      </c>
      <c r="CH15" s="182" t="s">
        <v>2882</v>
      </c>
      <c r="CI15" s="182" t="s">
        <v>2882</v>
      </c>
      <c r="CJ15" s="182" t="s">
        <v>2989</v>
      </c>
      <c r="CK15" s="182" t="s">
        <v>2882</v>
      </c>
      <c r="CL15" s="182" t="s">
        <v>2882</v>
      </c>
      <c r="CM15" s="182" t="s">
        <v>2989</v>
      </c>
      <c r="CN15" s="182" t="s">
        <v>2882</v>
      </c>
      <c r="CO15" s="182" t="s">
        <v>2882</v>
      </c>
      <c r="CP15" s="182" t="s">
        <v>2989</v>
      </c>
      <c r="CQ15" s="182" t="s">
        <v>2882</v>
      </c>
      <c r="CR15" s="182" t="s">
        <v>2882</v>
      </c>
      <c r="CS15" s="182" t="s">
        <v>2989</v>
      </c>
      <c r="CT15" s="182" t="s">
        <v>2882</v>
      </c>
      <c r="CU15" s="182" t="s">
        <v>2882</v>
      </c>
      <c r="CV15" s="182" t="s">
        <v>2989</v>
      </c>
      <c r="CW15" s="182" t="s">
        <v>2882</v>
      </c>
      <c r="CX15" s="182" t="s">
        <v>2882</v>
      </c>
      <c r="CY15" s="182" t="s">
        <v>2989</v>
      </c>
      <c r="CZ15" s="182" t="s">
        <v>2882</v>
      </c>
      <c r="DA15" s="182" t="s">
        <v>2882</v>
      </c>
      <c r="DB15" s="182" t="s">
        <v>2989</v>
      </c>
      <c r="DC15" s="182" t="s">
        <v>2882</v>
      </c>
      <c r="DD15" s="182" t="s">
        <v>2882</v>
      </c>
      <c r="DE15" s="182" t="s">
        <v>2989</v>
      </c>
      <c r="DF15" s="182" t="s">
        <v>2882</v>
      </c>
      <c r="DG15" s="182" t="s">
        <v>2882</v>
      </c>
      <c r="DH15" s="182" t="s">
        <v>2989</v>
      </c>
      <c r="DI15" s="182" t="s">
        <v>2882</v>
      </c>
      <c r="DJ15" s="182" t="s">
        <v>2882</v>
      </c>
      <c r="DK15" s="182" t="s">
        <v>2989</v>
      </c>
      <c r="DL15" s="182" t="s">
        <v>2882</v>
      </c>
      <c r="DM15" s="182" t="s">
        <v>2882</v>
      </c>
      <c r="DN15" s="182" t="s">
        <v>2989</v>
      </c>
      <c r="DO15" s="182" t="s">
        <v>2882</v>
      </c>
      <c r="DP15" s="182" t="s">
        <v>2882</v>
      </c>
      <c r="DQ15" s="182" t="s">
        <v>2989</v>
      </c>
      <c r="DR15" s="182" t="s">
        <v>2882</v>
      </c>
      <c r="DS15" s="182" t="s">
        <v>2882</v>
      </c>
      <c r="DT15" s="182" t="s">
        <v>2989</v>
      </c>
      <c r="DU15" s="182" t="s">
        <v>2882</v>
      </c>
      <c r="DV15" s="182" t="s">
        <v>2882</v>
      </c>
      <c r="DW15" s="182" t="s">
        <v>2989</v>
      </c>
      <c r="DX15" s="182" t="s">
        <v>2882</v>
      </c>
      <c r="DY15" s="182" t="s">
        <v>2882</v>
      </c>
      <c r="DZ15" s="182" t="s">
        <v>2989</v>
      </c>
      <c r="EA15" s="182" t="s">
        <v>2882</v>
      </c>
      <c r="EB15" s="182" t="s">
        <v>2882</v>
      </c>
      <c r="EC15" s="182" t="s">
        <v>2989</v>
      </c>
      <c r="ED15" s="182" t="s">
        <v>2882</v>
      </c>
      <c r="EE15" s="182" t="s">
        <v>2882</v>
      </c>
      <c r="EF15" s="182" t="s">
        <v>2989</v>
      </c>
      <c r="EG15" s="182" t="s">
        <v>2882</v>
      </c>
      <c r="EH15" s="182" t="s">
        <v>2882</v>
      </c>
      <c r="EI15" s="182" t="s">
        <v>2989</v>
      </c>
      <c r="EJ15" s="182" t="s">
        <v>2882</v>
      </c>
      <c r="EK15" s="182" t="s">
        <v>2882</v>
      </c>
      <c r="EL15" s="182" t="s">
        <v>2989</v>
      </c>
      <c r="EM15" s="182" t="s">
        <v>2882</v>
      </c>
      <c r="EN15" s="182" t="s">
        <v>2882</v>
      </c>
      <c r="EO15" s="182" t="s">
        <v>2989</v>
      </c>
      <c r="EP15" s="182" t="s">
        <v>2882</v>
      </c>
      <c r="EQ15" s="182" t="s">
        <v>2882</v>
      </c>
      <c r="ER15" s="182" t="s">
        <v>2989</v>
      </c>
      <c r="ES15" s="182" t="s">
        <v>2882</v>
      </c>
      <c r="ET15" s="182" t="s">
        <v>2882</v>
      </c>
    </row>
    <row r="16" spans="1:150" x14ac:dyDescent="0.3">
      <c r="A16" s="1"/>
      <c r="B16" s="183" t="s">
        <v>3005</v>
      </c>
      <c r="C16" s="183" t="s">
        <v>127</v>
      </c>
      <c r="D16" s="183" t="s">
        <v>136</v>
      </c>
      <c r="E16" s="183" t="s">
        <v>3006</v>
      </c>
      <c r="F16" s="183" t="s">
        <v>3007</v>
      </c>
      <c r="G16" s="184" t="s">
        <v>2989</v>
      </c>
      <c r="H16" s="184" t="s">
        <v>2882</v>
      </c>
      <c r="I16" s="184" t="s">
        <v>2882</v>
      </c>
      <c r="J16" s="184" t="s">
        <v>2989</v>
      </c>
      <c r="K16" s="184" t="s">
        <v>2882</v>
      </c>
      <c r="L16" s="184" t="s">
        <v>2882</v>
      </c>
      <c r="M16" s="184" t="s">
        <v>2989</v>
      </c>
      <c r="N16" s="184" t="s">
        <v>2882</v>
      </c>
      <c r="O16" s="184" t="s">
        <v>2882</v>
      </c>
      <c r="P16" s="184" t="s">
        <v>2989</v>
      </c>
      <c r="Q16" s="184" t="s">
        <v>2882</v>
      </c>
      <c r="R16" s="184" t="s">
        <v>2882</v>
      </c>
      <c r="S16" s="184" t="s">
        <v>2989</v>
      </c>
      <c r="T16" s="184" t="s">
        <v>2882</v>
      </c>
      <c r="U16" s="184" t="s">
        <v>2882</v>
      </c>
      <c r="V16" s="184" t="s">
        <v>2989</v>
      </c>
      <c r="W16" s="184" t="s">
        <v>2882</v>
      </c>
      <c r="X16" s="184" t="s">
        <v>2882</v>
      </c>
      <c r="Y16" s="184" t="s">
        <v>2989</v>
      </c>
      <c r="Z16" s="184" t="s">
        <v>2882</v>
      </c>
      <c r="AA16" s="184" t="s">
        <v>2882</v>
      </c>
      <c r="AB16" s="184" t="s">
        <v>2989</v>
      </c>
      <c r="AC16" s="184" t="s">
        <v>2882</v>
      </c>
      <c r="AD16" s="184" t="s">
        <v>2882</v>
      </c>
      <c r="AE16" s="184" t="s">
        <v>2989</v>
      </c>
      <c r="AF16" s="184" t="s">
        <v>2882</v>
      </c>
      <c r="AG16" s="184" t="s">
        <v>2882</v>
      </c>
      <c r="AH16" s="184" t="s">
        <v>2989</v>
      </c>
      <c r="AI16" s="184" t="s">
        <v>2882</v>
      </c>
      <c r="AJ16" s="184" t="s">
        <v>2882</v>
      </c>
      <c r="AK16" s="184" t="s">
        <v>2989</v>
      </c>
      <c r="AL16" s="184" t="s">
        <v>2882</v>
      </c>
      <c r="AM16" s="184" t="s">
        <v>2882</v>
      </c>
      <c r="AN16" s="184" t="s">
        <v>2989</v>
      </c>
      <c r="AO16" s="184" t="s">
        <v>2882</v>
      </c>
      <c r="AP16" s="184" t="s">
        <v>2882</v>
      </c>
      <c r="AQ16" s="184" t="s">
        <v>2989</v>
      </c>
      <c r="AR16" s="184" t="s">
        <v>2882</v>
      </c>
      <c r="AS16" s="184" t="s">
        <v>2882</v>
      </c>
      <c r="AT16" s="184" t="s">
        <v>2989</v>
      </c>
      <c r="AU16" s="184" t="s">
        <v>2882</v>
      </c>
      <c r="AV16" s="184" t="s">
        <v>2882</v>
      </c>
      <c r="AW16" s="184" t="s">
        <v>2989</v>
      </c>
      <c r="AX16" s="184" t="s">
        <v>2882</v>
      </c>
      <c r="AY16" s="184" t="s">
        <v>2882</v>
      </c>
      <c r="AZ16" s="184" t="s">
        <v>2989</v>
      </c>
      <c r="BA16" s="184" t="s">
        <v>2882</v>
      </c>
      <c r="BB16" s="184" t="s">
        <v>2882</v>
      </c>
      <c r="BC16" s="184" t="s">
        <v>2989</v>
      </c>
      <c r="BD16" s="184" t="s">
        <v>2882</v>
      </c>
      <c r="BE16" s="184" t="s">
        <v>2882</v>
      </c>
      <c r="BF16" s="184" t="s">
        <v>2989</v>
      </c>
      <c r="BG16" s="184" t="s">
        <v>2882</v>
      </c>
      <c r="BH16" s="184" t="s">
        <v>2882</v>
      </c>
      <c r="BI16" s="184" t="s">
        <v>2989</v>
      </c>
      <c r="BJ16" s="184" t="s">
        <v>2882</v>
      </c>
      <c r="BK16" s="184" t="s">
        <v>2882</v>
      </c>
      <c r="BL16" s="184" t="s">
        <v>2989</v>
      </c>
      <c r="BM16" s="184" t="s">
        <v>2882</v>
      </c>
      <c r="BN16" s="184" t="s">
        <v>2882</v>
      </c>
      <c r="BO16" s="184" t="s">
        <v>2989</v>
      </c>
      <c r="BP16" s="184" t="s">
        <v>2882</v>
      </c>
      <c r="BQ16" s="184" t="s">
        <v>2882</v>
      </c>
      <c r="BR16" s="184" t="s">
        <v>2989</v>
      </c>
      <c r="BS16" s="184" t="s">
        <v>2882</v>
      </c>
      <c r="BT16" s="184" t="s">
        <v>2882</v>
      </c>
      <c r="BU16" s="184" t="s">
        <v>2989</v>
      </c>
      <c r="BV16" s="184" t="s">
        <v>2882</v>
      </c>
      <c r="BW16" s="184" t="s">
        <v>2882</v>
      </c>
      <c r="BX16" s="184" t="s">
        <v>2989</v>
      </c>
      <c r="BY16" s="184" t="s">
        <v>2882</v>
      </c>
      <c r="BZ16" s="184" t="s">
        <v>2882</v>
      </c>
      <c r="CA16" s="184" t="s">
        <v>2989</v>
      </c>
      <c r="CB16" s="184" t="s">
        <v>2882</v>
      </c>
      <c r="CC16" s="184" t="s">
        <v>2882</v>
      </c>
      <c r="CD16" s="184" t="s">
        <v>2989</v>
      </c>
      <c r="CE16" s="184" t="s">
        <v>2882</v>
      </c>
      <c r="CF16" s="184" t="s">
        <v>2882</v>
      </c>
      <c r="CG16" s="184" t="s">
        <v>2989</v>
      </c>
      <c r="CH16" s="184" t="s">
        <v>2882</v>
      </c>
      <c r="CI16" s="184" t="s">
        <v>2882</v>
      </c>
      <c r="CJ16" s="184" t="s">
        <v>2989</v>
      </c>
      <c r="CK16" s="184" t="s">
        <v>2882</v>
      </c>
      <c r="CL16" s="184" t="s">
        <v>2882</v>
      </c>
      <c r="CM16" s="184" t="s">
        <v>2989</v>
      </c>
      <c r="CN16" s="184" t="s">
        <v>2882</v>
      </c>
      <c r="CO16" s="184" t="s">
        <v>2882</v>
      </c>
      <c r="CP16" s="184" t="s">
        <v>2989</v>
      </c>
      <c r="CQ16" s="184" t="s">
        <v>2882</v>
      </c>
      <c r="CR16" s="184" t="s">
        <v>2882</v>
      </c>
      <c r="CS16" s="184" t="s">
        <v>2989</v>
      </c>
      <c r="CT16" s="184" t="s">
        <v>2882</v>
      </c>
      <c r="CU16" s="184" t="s">
        <v>2882</v>
      </c>
      <c r="CV16" s="184" t="s">
        <v>2989</v>
      </c>
      <c r="CW16" s="184" t="s">
        <v>2882</v>
      </c>
      <c r="CX16" s="184" t="s">
        <v>2882</v>
      </c>
      <c r="CY16" s="184" t="s">
        <v>2989</v>
      </c>
      <c r="CZ16" s="184" t="s">
        <v>2882</v>
      </c>
      <c r="DA16" s="184" t="s">
        <v>2882</v>
      </c>
      <c r="DB16" s="184" t="s">
        <v>2989</v>
      </c>
      <c r="DC16" s="184" t="s">
        <v>2882</v>
      </c>
      <c r="DD16" s="184" t="s">
        <v>2882</v>
      </c>
      <c r="DE16" s="184" t="s">
        <v>2989</v>
      </c>
      <c r="DF16" s="184" t="s">
        <v>2882</v>
      </c>
      <c r="DG16" s="184" t="s">
        <v>2882</v>
      </c>
      <c r="DH16" s="184" t="s">
        <v>2989</v>
      </c>
      <c r="DI16" s="184" t="s">
        <v>2882</v>
      </c>
      <c r="DJ16" s="184" t="s">
        <v>2882</v>
      </c>
      <c r="DK16" s="184" t="s">
        <v>2989</v>
      </c>
      <c r="DL16" s="184" t="s">
        <v>2882</v>
      </c>
      <c r="DM16" s="184" t="s">
        <v>2882</v>
      </c>
      <c r="DN16" s="184" t="s">
        <v>2989</v>
      </c>
      <c r="DO16" s="184" t="s">
        <v>2882</v>
      </c>
      <c r="DP16" s="184" t="s">
        <v>2882</v>
      </c>
      <c r="DQ16" s="184" t="s">
        <v>2989</v>
      </c>
      <c r="DR16" s="184" t="s">
        <v>2882</v>
      </c>
      <c r="DS16" s="184" t="s">
        <v>2882</v>
      </c>
      <c r="DT16" s="184" t="s">
        <v>2989</v>
      </c>
      <c r="DU16" s="184" t="s">
        <v>2882</v>
      </c>
      <c r="DV16" s="184" t="s">
        <v>2882</v>
      </c>
      <c r="DW16" s="184" t="s">
        <v>2989</v>
      </c>
      <c r="DX16" s="184" t="s">
        <v>2882</v>
      </c>
      <c r="DY16" s="184" t="s">
        <v>2882</v>
      </c>
      <c r="DZ16" s="184" t="s">
        <v>2989</v>
      </c>
      <c r="EA16" s="184" t="s">
        <v>2882</v>
      </c>
      <c r="EB16" s="184" t="s">
        <v>2882</v>
      </c>
      <c r="EC16" s="184" t="s">
        <v>2989</v>
      </c>
      <c r="ED16" s="184" t="s">
        <v>2882</v>
      </c>
      <c r="EE16" s="184" t="s">
        <v>2882</v>
      </c>
      <c r="EF16" s="184" t="s">
        <v>2989</v>
      </c>
      <c r="EG16" s="184" t="s">
        <v>2882</v>
      </c>
      <c r="EH16" s="184" t="s">
        <v>2882</v>
      </c>
      <c r="EI16" s="184" t="s">
        <v>2989</v>
      </c>
      <c r="EJ16" s="184" t="s">
        <v>2882</v>
      </c>
      <c r="EK16" s="184" t="s">
        <v>2882</v>
      </c>
      <c r="EL16" s="184" t="s">
        <v>2989</v>
      </c>
      <c r="EM16" s="184" t="s">
        <v>2882</v>
      </c>
      <c r="EN16" s="184" t="s">
        <v>2882</v>
      </c>
      <c r="EO16" s="184" t="s">
        <v>2989</v>
      </c>
      <c r="EP16" s="184" t="s">
        <v>2882</v>
      </c>
      <c r="EQ16" s="184" t="s">
        <v>2882</v>
      </c>
      <c r="ER16" s="184" t="s">
        <v>2989</v>
      </c>
      <c r="ES16" s="184" t="s">
        <v>2882</v>
      </c>
      <c r="ET16" s="184" t="s">
        <v>2882</v>
      </c>
    </row>
    <row r="17" spans="1:150" x14ac:dyDescent="0.3">
      <c r="A17" s="1"/>
      <c r="B17" s="183" t="s">
        <v>3008</v>
      </c>
      <c r="C17" s="183" t="s">
        <v>127</v>
      </c>
      <c r="D17" s="183" t="s">
        <v>136</v>
      </c>
      <c r="E17" s="183" t="s">
        <v>3009</v>
      </c>
      <c r="F17" s="183" t="s">
        <v>3010</v>
      </c>
      <c r="G17" s="184" t="s">
        <v>2989</v>
      </c>
      <c r="H17" s="184" t="s">
        <v>1078</v>
      </c>
      <c r="I17" s="184" t="s">
        <v>1078</v>
      </c>
      <c r="J17" s="184" t="s">
        <v>2989</v>
      </c>
      <c r="K17" s="184" t="s">
        <v>1078</v>
      </c>
      <c r="L17" s="184" t="s">
        <v>1078</v>
      </c>
      <c r="M17" s="184" t="s">
        <v>2989</v>
      </c>
      <c r="N17" s="184" t="s">
        <v>1078</v>
      </c>
      <c r="O17" s="184" t="s">
        <v>1078</v>
      </c>
      <c r="P17" s="184" t="s">
        <v>2989</v>
      </c>
      <c r="Q17" s="184" t="s">
        <v>1078</v>
      </c>
      <c r="R17" s="184" t="s">
        <v>1078</v>
      </c>
      <c r="S17" s="184" t="s">
        <v>2989</v>
      </c>
      <c r="T17" s="184" t="s">
        <v>1078</v>
      </c>
      <c r="U17" s="184" t="s">
        <v>1078</v>
      </c>
      <c r="V17" s="184" t="s">
        <v>2989</v>
      </c>
      <c r="W17" s="184" t="s">
        <v>1078</v>
      </c>
      <c r="X17" s="184" t="s">
        <v>1078</v>
      </c>
      <c r="Y17" s="184" t="s">
        <v>2989</v>
      </c>
      <c r="Z17" s="184" t="s">
        <v>1078</v>
      </c>
      <c r="AA17" s="184" t="s">
        <v>1078</v>
      </c>
      <c r="AB17" s="184" t="s">
        <v>2989</v>
      </c>
      <c r="AC17" s="184" t="s">
        <v>1078</v>
      </c>
      <c r="AD17" s="184" t="s">
        <v>1078</v>
      </c>
      <c r="AE17" s="184" t="s">
        <v>2989</v>
      </c>
      <c r="AF17" s="184" t="s">
        <v>1078</v>
      </c>
      <c r="AG17" s="184" t="s">
        <v>1078</v>
      </c>
      <c r="AH17" s="184" t="s">
        <v>2989</v>
      </c>
      <c r="AI17" s="184" t="s">
        <v>1078</v>
      </c>
      <c r="AJ17" s="184" t="s">
        <v>1078</v>
      </c>
      <c r="AK17" s="184" t="s">
        <v>2989</v>
      </c>
      <c r="AL17" s="184" t="s">
        <v>1078</v>
      </c>
      <c r="AM17" s="184" t="s">
        <v>1078</v>
      </c>
      <c r="AN17" s="184" t="s">
        <v>2989</v>
      </c>
      <c r="AO17" s="184" t="s">
        <v>1078</v>
      </c>
      <c r="AP17" s="184" t="s">
        <v>1078</v>
      </c>
      <c r="AQ17" s="184" t="s">
        <v>2989</v>
      </c>
      <c r="AR17" s="184" t="s">
        <v>1078</v>
      </c>
      <c r="AS17" s="184" t="s">
        <v>1078</v>
      </c>
      <c r="AT17" s="184" t="s">
        <v>2989</v>
      </c>
      <c r="AU17" s="184" t="s">
        <v>1078</v>
      </c>
      <c r="AV17" s="184" t="s">
        <v>1078</v>
      </c>
      <c r="AW17" s="184" t="s">
        <v>2989</v>
      </c>
      <c r="AX17" s="184" t="s">
        <v>1078</v>
      </c>
      <c r="AY17" s="184" t="s">
        <v>1078</v>
      </c>
      <c r="AZ17" s="184" t="s">
        <v>2989</v>
      </c>
      <c r="BA17" s="184" t="s">
        <v>1078</v>
      </c>
      <c r="BB17" s="184" t="s">
        <v>1078</v>
      </c>
      <c r="BC17" s="184" t="s">
        <v>2989</v>
      </c>
      <c r="BD17" s="184" t="s">
        <v>1078</v>
      </c>
      <c r="BE17" s="184" t="s">
        <v>1078</v>
      </c>
      <c r="BF17" s="184" t="s">
        <v>2989</v>
      </c>
      <c r="BG17" s="184" t="s">
        <v>1078</v>
      </c>
      <c r="BH17" s="184" t="s">
        <v>1078</v>
      </c>
      <c r="BI17" s="184" t="s">
        <v>2989</v>
      </c>
      <c r="BJ17" s="184" t="s">
        <v>1078</v>
      </c>
      <c r="BK17" s="184" t="s">
        <v>1078</v>
      </c>
      <c r="BL17" s="184" t="s">
        <v>2989</v>
      </c>
      <c r="BM17" s="184" t="s">
        <v>1078</v>
      </c>
      <c r="BN17" s="184" t="s">
        <v>1078</v>
      </c>
      <c r="BO17" s="184" t="s">
        <v>2989</v>
      </c>
      <c r="BP17" s="184" t="s">
        <v>1078</v>
      </c>
      <c r="BQ17" s="184" t="s">
        <v>1078</v>
      </c>
      <c r="BR17" s="184" t="s">
        <v>2989</v>
      </c>
      <c r="BS17" s="184" t="s">
        <v>1078</v>
      </c>
      <c r="BT17" s="184" t="s">
        <v>1078</v>
      </c>
      <c r="BU17" s="184" t="s">
        <v>2989</v>
      </c>
      <c r="BV17" s="184" t="s">
        <v>1078</v>
      </c>
      <c r="BW17" s="184" t="s">
        <v>1078</v>
      </c>
      <c r="BX17" s="184" t="s">
        <v>2989</v>
      </c>
      <c r="BY17" s="184" t="s">
        <v>1078</v>
      </c>
      <c r="BZ17" s="184" t="s">
        <v>1078</v>
      </c>
      <c r="CA17" s="184" t="s">
        <v>2989</v>
      </c>
      <c r="CB17" s="184" t="s">
        <v>1078</v>
      </c>
      <c r="CC17" s="184" t="s">
        <v>1078</v>
      </c>
      <c r="CD17" s="184" t="s">
        <v>2989</v>
      </c>
      <c r="CE17" s="184" t="s">
        <v>1078</v>
      </c>
      <c r="CF17" s="184" t="s">
        <v>1078</v>
      </c>
      <c r="CG17" s="184" t="s">
        <v>2989</v>
      </c>
      <c r="CH17" s="184" t="s">
        <v>1078</v>
      </c>
      <c r="CI17" s="184" t="s">
        <v>1078</v>
      </c>
      <c r="CJ17" s="184" t="s">
        <v>2989</v>
      </c>
      <c r="CK17" s="184" t="s">
        <v>1078</v>
      </c>
      <c r="CL17" s="184" t="s">
        <v>1078</v>
      </c>
      <c r="CM17" s="184" t="s">
        <v>2989</v>
      </c>
      <c r="CN17" s="184" t="s">
        <v>1078</v>
      </c>
      <c r="CO17" s="184" t="s">
        <v>1078</v>
      </c>
      <c r="CP17" s="184" t="s">
        <v>2989</v>
      </c>
      <c r="CQ17" s="184" t="s">
        <v>1078</v>
      </c>
      <c r="CR17" s="184" t="s">
        <v>1078</v>
      </c>
      <c r="CS17" s="184" t="s">
        <v>2989</v>
      </c>
      <c r="CT17" s="184" t="s">
        <v>1078</v>
      </c>
      <c r="CU17" s="184" t="s">
        <v>1078</v>
      </c>
      <c r="CV17" s="184" t="s">
        <v>2989</v>
      </c>
      <c r="CW17" s="184" t="s">
        <v>1078</v>
      </c>
      <c r="CX17" s="184" t="s">
        <v>1078</v>
      </c>
      <c r="CY17" s="184" t="s">
        <v>2989</v>
      </c>
      <c r="CZ17" s="184" t="s">
        <v>1078</v>
      </c>
      <c r="DA17" s="184" t="s">
        <v>1078</v>
      </c>
      <c r="DB17" s="184" t="s">
        <v>2989</v>
      </c>
      <c r="DC17" s="184" t="s">
        <v>1078</v>
      </c>
      <c r="DD17" s="184" t="s">
        <v>1078</v>
      </c>
      <c r="DE17" s="184" t="s">
        <v>2989</v>
      </c>
      <c r="DF17" s="184" t="s">
        <v>1078</v>
      </c>
      <c r="DG17" s="184" t="s">
        <v>1078</v>
      </c>
      <c r="DH17" s="184" t="s">
        <v>2989</v>
      </c>
      <c r="DI17" s="184" t="s">
        <v>1078</v>
      </c>
      <c r="DJ17" s="184" t="s">
        <v>1078</v>
      </c>
      <c r="DK17" s="184" t="s">
        <v>2989</v>
      </c>
      <c r="DL17" s="184" t="s">
        <v>1078</v>
      </c>
      <c r="DM17" s="184" t="s">
        <v>1078</v>
      </c>
      <c r="DN17" s="184" t="s">
        <v>2989</v>
      </c>
      <c r="DO17" s="184" t="s">
        <v>1078</v>
      </c>
      <c r="DP17" s="184" t="s">
        <v>1078</v>
      </c>
      <c r="DQ17" s="184" t="s">
        <v>2989</v>
      </c>
      <c r="DR17" s="184" t="s">
        <v>1078</v>
      </c>
      <c r="DS17" s="184" t="s">
        <v>1078</v>
      </c>
      <c r="DT17" s="184" t="s">
        <v>2989</v>
      </c>
      <c r="DU17" s="184" t="s">
        <v>1078</v>
      </c>
      <c r="DV17" s="184" t="s">
        <v>1078</v>
      </c>
      <c r="DW17" s="184" t="s">
        <v>2989</v>
      </c>
      <c r="DX17" s="184" t="s">
        <v>1078</v>
      </c>
      <c r="DY17" s="184" t="s">
        <v>1078</v>
      </c>
      <c r="DZ17" s="184" t="s">
        <v>2989</v>
      </c>
      <c r="EA17" s="184" t="s">
        <v>1078</v>
      </c>
      <c r="EB17" s="184" t="s">
        <v>1078</v>
      </c>
      <c r="EC17" s="184" t="s">
        <v>2989</v>
      </c>
      <c r="ED17" s="184" t="s">
        <v>1078</v>
      </c>
      <c r="EE17" s="184" t="s">
        <v>1078</v>
      </c>
      <c r="EF17" s="184" t="s">
        <v>2989</v>
      </c>
      <c r="EG17" s="184" t="s">
        <v>1078</v>
      </c>
      <c r="EH17" s="184" t="s">
        <v>1078</v>
      </c>
      <c r="EI17" s="184" t="s">
        <v>2989</v>
      </c>
      <c r="EJ17" s="184" t="s">
        <v>1078</v>
      </c>
      <c r="EK17" s="184" t="s">
        <v>1078</v>
      </c>
      <c r="EL17" s="184" t="s">
        <v>2989</v>
      </c>
      <c r="EM17" s="184" t="s">
        <v>1078</v>
      </c>
      <c r="EN17" s="184" t="s">
        <v>1078</v>
      </c>
      <c r="EO17" s="184" t="s">
        <v>2989</v>
      </c>
      <c r="EP17" s="184" t="s">
        <v>1078</v>
      </c>
      <c r="EQ17" s="184" t="s">
        <v>1078</v>
      </c>
      <c r="ER17" s="184" t="s">
        <v>2989</v>
      </c>
      <c r="ES17" s="184" t="s">
        <v>1078</v>
      </c>
      <c r="ET17" s="184" t="s">
        <v>1078</v>
      </c>
    </row>
    <row r="18" spans="1:150" x14ac:dyDescent="0.3">
      <c r="A18" s="1"/>
      <c r="B18" s="182" t="s">
        <v>3011</v>
      </c>
      <c r="C18" s="182" t="s">
        <v>58</v>
      </c>
      <c r="D18" s="182" t="s">
        <v>1142</v>
      </c>
      <c r="E18" s="182" t="s">
        <v>3012</v>
      </c>
      <c r="F18" s="182" t="s">
        <v>3013</v>
      </c>
      <c r="G18" s="182" t="s">
        <v>2989</v>
      </c>
      <c r="H18" s="182" t="s">
        <v>2882</v>
      </c>
      <c r="I18" s="182" t="s">
        <v>2882</v>
      </c>
      <c r="J18" s="182" t="s">
        <v>2989</v>
      </c>
      <c r="K18" s="182" t="s">
        <v>2882</v>
      </c>
      <c r="L18" s="182" t="s">
        <v>2882</v>
      </c>
      <c r="M18" s="182" t="s">
        <v>2989</v>
      </c>
      <c r="N18" s="182" t="s">
        <v>2882</v>
      </c>
      <c r="O18" s="182" t="s">
        <v>2882</v>
      </c>
      <c r="P18" s="182" t="s">
        <v>2989</v>
      </c>
      <c r="Q18" s="182" t="s">
        <v>2882</v>
      </c>
      <c r="R18" s="182" t="s">
        <v>2882</v>
      </c>
      <c r="S18" s="182" t="s">
        <v>2989</v>
      </c>
      <c r="T18" s="182" t="s">
        <v>2882</v>
      </c>
      <c r="U18" s="182" t="s">
        <v>2882</v>
      </c>
      <c r="V18" s="182" t="s">
        <v>2989</v>
      </c>
      <c r="W18" s="182" t="s">
        <v>2882</v>
      </c>
      <c r="X18" s="182" t="s">
        <v>2882</v>
      </c>
      <c r="Y18" s="182" t="s">
        <v>2989</v>
      </c>
      <c r="Z18" s="182" t="s">
        <v>2882</v>
      </c>
      <c r="AA18" s="182" t="s">
        <v>2882</v>
      </c>
      <c r="AB18" s="182" t="s">
        <v>2989</v>
      </c>
      <c r="AC18" s="182" t="s">
        <v>2882</v>
      </c>
      <c r="AD18" s="182" t="s">
        <v>2882</v>
      </c>
      <c r="AE18" s="182" t="s">
        <v>2989</v>
      </c>
      <c r="AF18" s="182" t="s">
        <v>2882</v>
      </c>
      <c r="AG18" s="182" t="s">
        <v>2882</v>
      </c>
      <c r="AH18" s="182" t="s">
        <v>2989</v>
      </c>
      <c r="AI18" s="182" t="s">
        <v>2882</v>
      </c>
      <c r="AJ18" s="182" t="s">
        <v>2882</v>
      </c>
      <c r="AK18" s="182" t="s">
        <v>2989</v>
      </c>
      <c r="AL18" s="182" t="s">
        <v>2882</v>
      </c>
      <c r="AM18" s="182" t="s">
        <v>2882</v>
      </c>
      <c r="AN18" s="182" t="s">
        <v>2989</v>
      </c>
      <c r="AO18" s="182" t="s">
        <v>2882</v>
      </c>
      <c r="AP18" s="182" t="s">
        <v>2882</v>
      </c>
      <c r="AQ18" s="182" t="s">
        <v>2989</v>
      </c>
      <c r="AR18" s="182" t="s">
        <v>2882</v>
      </c>
      <c r="AS18" s="182" t="s">
        <v>2882</v>
      </c>
      <c r="AT18" s="182" t="s">
        <v>2989</v>
      </c>
      <c r="AU18" s="182" t="s">
        <v>2882</v>
      </c>
      <c r="AV18" s="182" t="s">
        <v>2882</v>
      </c>
      <c r="AW18" s="182" t="s">
        <v>2989</v>
      </c>
      <c r="AX18" s="182" t="s">
        <v>2882</v>
      </c>
      <c r="AY18" s="182" t="s">
        <v>2882</v>
      </c>
      <c r="AZ18" s="182" t="s">
        <v>2989</v>
      </c>
      <c r="BA18" s="182" t="s">
        <v>2882</v>
      </c>
      <c r="BB18" s="182" t="s">
        <v>2882</v>
      </c>
      <c r="BC18" s="182" t="s">
        <v>2989</v>
      </c>
      <c r="BD18" s="182" t="s">
        <v>2882</v>
      </c>
      <c r="BE18" s="182" t="s">
        <v>2882</v>
      </c>
      <c r="BF18" s="182" t="s">
        <v>2989</v>
      </c>
      <c r="BG18" s="182" t="s">
        <v>2882</v>
      </c>
      <c r="BH18" s="182" t="s">
        <v>2882</v>
      </c>
      <c r="BI18" s="182" t="s">
        <v>2989</v>
      </c>
      <c r="BJ18" s="182" t="s">
        <v>2882</v>
      </c>
      <c r="BK18" s="182" t="s">
        <v>2882</v>
      </c>
      <c r="BL18" s="182" t="s">
        <v>2989</v>
      </c>
      <c r="BM18" s="182" t="s">
        <v>2882</v>
      </c>
      <c r="BN18" s="182" t="s">
        <v>2882</v>
      </c>
      <c r="BO18" s="182" t="s">
        <v>2989</v>
      </c>
      <c r="BP18" s="182" t="s">
        <v>2882</v>
      </c>
      <c r="BQ18" s="182" t="s">
        <v>2882</v>
      </c>
      <c r="BR18" s="182" t="s">
        <v>2989</v>
      </c>
      <c r="BS18" s="182" t="s">
        <v>2882</v>
      </c>
      <c r="BT18" s="182" t="s">
        <v>2882</v>
      </c>
      <c r="BU18" s="182" t="s">
        <v>2989</v>
      </c>
      <c r="BV18" s="182" t="s">
        <v>2882</v>
      </c>
      <c r="BW18" s="182" t="s">
        <v>2882</v>
      </c>
      <c r="BX18" s="182" t="s">
        <v>2989</v>
      </c>
      <c r="BY18" s="182" t="s">
        <v>2882</v>
      </c>
      <c r="BZ18" s="182" t="s">
        <v>2882</v>
      </c>
      <c r="CA18" s="182" t="s">
        <v>2989</v>
      </c>
      <c r="CB18" s="182" t="s">
        <v>2882</v>
      </c>
      <c r="CC18" s="182" t="s">
        <v>2882</v>
      </c>
      <c r="CD18" s="182" t="s">
        <v>2989</v>
      </c>
      <c r="CE18" s="182" t="s">
        <v>2882</v>
      </c>
      <c r="CF18" s="182" t="s">
        <v>2882</v>
      </c>
      <c r="CG18" s="182" t="s">
        <v>2989</v>
      </c>
      <c r="CH18" s="182" t="s">
        <v>2882</v>
      </c>
      <c r="CI18" s="182" t="s">
        <v>2882</v>
      </c>
      <c r="CJ18" s="182" t="s">
        <v>2989</v>
      </c>
      <c r="CK18" s="182" t="s">
        <v>2882</v>
      </c>
      <c r="CL18" s="182" t="s">
        <v>2882</v>
      </c>
      <c r="CM18" s="182" t="s">
        <v>2989</v>
      </c>
      <c r="CN18" s="182" t="s">
        <v>2882</v>
      </c>
      <c r="CO18" s="182" t="s">
        <v>2882</v>
      </c>
      <c r="CP18" s="182" t="s">
        <v>2989</v>
      </c>
      <c r="CQ18" s="182" t="s">
        <v>2882</v>
      </c>
      <c r="CR18" s="182" t="s">
        <v>2882</v>
      </c>
      <c r="CS18" s="182" t="s">
        <v>2989</v>
      </c>
      <c r="CT18" s="182" t="s">
        <v>2882</v>
      </c>
      <c r="CU18" s="182" t="s">
        <v>2882</v>
      </c>
      <c r="CV18" s="182" t="s">
        <v>2989</v>
      </c>
      <c r="CW18" s="182" t="s">
        <v>2882</v>
      </c>
      <c r="CX18" s="182" t="s">
        <v>2882</v>
      </c>
      <c r="CY18" s="182" t="s">
        <v>2989</v>
      </c>
      <c r="CZ18" s="182" t="s">
        <v>2882</v>
      </c>
      <c r="DA18" s="182" t="s">
        <v>2882</v>
      </c>
      <c r="DB18" s="182" t="s">
        <v>2989</v>
      </c>
      <c r="DC18" s="182" t="s">
        <v>2882</v>
      </c>
      <c r="DD18" s="182" t="s">
        <v>2882</v>
      </c>
      <c r="DE18" s="182" t="s">
        <v>2989</v>
      </c>
      <c r="DF18" s="182" t="s">
        <v>2882</v>
      </c>
      <c r="DG18" s="182" t="s">
        <v>2882</v>
      </c>
      <c r="DH18" s="182" t="s">
        <v>2989</v>
      </c>
      <c r="DI18" s="182" t="s">
        <v>2882</v>
      </c>
      <c r="DJ18" s="182" t="s">
        <v>2882</v>
      </c>
      <c r="DK18" s="182" t="s">
        <v>2989</v>
      </c>
      <c r="DL18" s="182" t="s">
        <v>2882</v>
      </c>
      <c r="DM18" s="182" t="s">
        <v>2882</v>
      </c>
      <c r="DN18" s="182" t="s">
        <v>2989</v>
      </c>
      <c r="DO18" s="182" t="s">
        <v>2882</v>
      </c>
      <c r="DP18" s="182" t="s">
        <v>2882</v>
      </c>
      <c r="DQ18" s="182" t="s">
        <v>2989</v>
      </c>
      <c r="DR18" s="182" t="s">
        <v>2882</v>
      </c>
      <c r="DS18" s="182" t="s">
        <v>2882</v>
      </c>
      <c r="DT18" s="182" t="s">
        <v>2989</v>
      </c>
      <c r="DU18" s="182" t="s">
        <v>2882</v>
      </c>
      <c r="DV18" s="182" t="s">
        <v>2882</v>
      </c>
      <c r="DW18" s="182" t="s">
        <v>2989</v>
      </c>
      <c r="DX18" s="182" t="s">
        <v>2882</v>
      </c>
      <c r="DY18" s="182" t="s">
        <v>2882</v>
      </c>
      <c r="DZ18" s="182" t="s">
        <v>2989</v>
      </c>
      <c r="EA18" s="182" t="s">
        <v>2882</v>
      </c>
      <c r="EB18" s="182" t="s">
        <v>2882</v>
      </c>
      <c r="EC18" s="182" t="s">
        <v>2989</v>
      </c>
      <c r="ED18" s="182" t="s">
        <v>2882</v>
      </c>
      <c r="EE18" s="182" t="s">
        <v>2882</v>
      </c>
      <c r="EF18" s="182" t="s">
        <v>2989</v>
      </c>
      <c r="EG18" s="182" t="s">
        <v>2882</v>
      </c>
      <c r="EH18" s="182" t="s">
        <v>2882</v>
      </c>
      <c r="EI18" s="182" t="s">
        <v>2989</v>
      </c>
      <c r="EJ18" s="182" t="s">
        <v>2882</v>
      </c>
      <c r="EK18" s="182" t="s">
        <v>2882</v>
      </c>
      <c r="EL18" s="182" t="s">
        <v>2989</v>
      </c>
      <c r="EM18" s="182" t="s">
        <v>2882</v>
      </c>
      <c r="EN18" s="182" t="s">
        <v>2882</v>
      </c>
      <c r="EO18" s="182" t="s">
        <v>2989</v>
      </c>
      <c r="EP18" s="182" t="s">
        <v>2882</v>
      </c>
      <c r="EQ18" s="182" t="s">
        <v>2882</v>
      </c>
      <c r="ER18" s="182" t="s">
        <v>2989</v>
      </c>
      <c r="ES18" s="182" t="s">
        <v>2882</v>
      </c>
      <c r="ET18" s="182" t="s">
        <v>2882</v>
      </c>
    </row>
    <row r="19" spans="1:150" x14ac:dyDescent="0.3">
      <c r="A19" s="1"/>
      <c r="B19" s="183" t="s">
        <v>3014</v>
      </c>
      <c r="C19" s="183" t="s">
        <v>58</v>
      </c>
      <c r="D19" s="183" t="s">
        <v>1142</v>
      </c>
      <c r="E19" s="183" t="s">
        <v>3015</v>
      </c>
      <c r="F19" s="183" t="s">
        <v>3016</v>
      </c>
      <c r="G19" s="184" t="s">
        <v>2989</v>
      </c>
      <c r="H19" s="184" t="s">
        <v>2882</v>
      </c>
      <c r="I19" s="184" t="s">
        <v>2882</v>
      </c>
      <c r="J19" s="184" t="s">
        <v>2989</v>
      </c>
      <c r="K19" s="184" t="s">
        <v>2882</v>
      </c>
      <c r="L19" s="184" t="s">
        <v>2882</v>
      </c>
      <c r="M19" s="184" t="s">
        <v>2989</v>
      </c>
      <c r="N19" s="184" t="s">
        <v>2882</v>
      </c>
      <c r="O19" s="184" t="s">
        <v>2882</v>
      </c>
      <c r="P19" s="184" t="s">
        <v>2989</v>
      </c>
      <c r="Q19" s="184" t="s">
        <v>2882</v>
      </c>
      <c r="R19" s="184" t="s">
        <v>2882</v>
      </c>
      <c r="S19" s="184" t="s">
        <v>2989</v>
      </c>
      <c r="T19" s="184" t="s">
        <v>2882</v>
      </c>
      <c r="U19" s="184" t="s">
        <v>2882</v>
      </c>
      <c r="V19" s="184" t="s">
        <v>2989</v>
      </c>
      <c r="W19" s="184" t="s">
        <v>2882</v>
      </c>
      <c r="X19" s="184" t="s">
        <v>2882</v>
      </c>
      <c r="Y19" s="184" t="s">
        <v>2989</v>
      </c>
      <c r="Z19" s="184" t="s">
        <v>2882</v>
      </c>
      <c r="AA19" s="184" t="s">
        <v>2882</v>
      </c>
      <c r="AB19" s="184" t="s">
        <v>2989</v>
      </c>
      <c r="AC19" s="184" t="s">
        <v>2882</v>
      </c>
      <c r="AD19" s="184" t="s">
        <v>2882</v>
      </c>
      <c r="AE19" s="184" t="s">
        <v>2989</v>
      </c>
      <c r="AF19" s="184" t="s">
        <v>2882</v>
      </c>
      <c r="AG19" s="184" t="s">
        <v>2882</v>
      </c>
      <c r="AH19" s="184" t="s">
        <v>2989</v>
      </c>
      <c r="AI19" s="184" t="s">
        <v>2882</v>
      </c>
      <c r="AJ19" s="184" t="s">
        <v>2882</v>
      </c>
      <c r="AK19" s="184" t="s">
        <v>2989</v>
      </c>
      <c r="AL19" s="184" t="s">
        <v>2882</v>
      </c>
      <c r="AM19" s="184" t="s">
        <v>2882</v>
      </c>
      <c r="AN19" s="184" t="s">
        <v>2989</v>
      </c>
      <c r="AO19" s="184" t="s">
        <v>2882</v>
      </c>
      <c r="AP19" s="184" t="s">
        <v>2882</v>
      </c>
      <c r="AQ19" s="184" t="s">
        <v>2989</v>
      </c>
      <c r="AR19" s="184" t="s">
        <v>2882</v>
      </c>
      <c r="AS19" s="184" t="s">
        <v>2882</v>
      </c>
      <c r="AT19" s="184" t="s">
        <v>2989</v>
      </c>
      <c r="AU19" s="184" t="s">
        <v>2882</v>
      </c>
      <c r="AV19" s="184" t="s">
        <v>2882</v>
      </c>
      <c r="AW19" s="184" t="s">
        <v>2989</v>
      </c>
      <c r="AX19" s="184" t="s">
        <v>2882</v>
      </c>
      <c r="AY19" s="184" t="s">
        <v>2882</v>
      </c>
      <c r="AZ19" s="184" t="s">
        <v>2989</v>
      </c>
      <c r="BA19" s="184" t="s">
        <v>2882</v>
      </c>
      <c r="BB19" s="184" t="s">
        <v>2882</v>
      </c>
      <c r="BC19" s="184" t="s">
        <v>2989</v>
      </c>
      <c r="BD19" s="184" t="s">
        <v>2882</v>
      </c>
      <c r="BE19" s="184" t="s">
        <v>2882</v>
      </c>
      <c r="BF19" s="184" t="s">
        <v>2989</v>
      </c>
      <c r="BG19" s="184" t="s">
        <v>2882</v>
      </c>
      <c r="BH19" s="184" t="s">
        <v>2882</v>
      </c>
      <c r="BI19" s="184" t="s">
        <v>2989</v>
      </c>
      <c r="BJ19" s="184" t="s">
        <v>2882</v>
      </c>
      <c r="BK19" s="184" t="s">
        <v>2882</v>
      </c>
      <c r="BL19" s="184" t="s">
        <v>2989</v>
      </c>
      <c r="BM19" s="184" t="s">
        <v>2882</v>
      </c>
      <c r="BN19" s="184" t="s">
        <v>2882</v>
      </c>
      <c r="BO19" s="184" t="s">
        <v>2989</v>
      </c>
      <c r="BP19" s="184" t="s">
        <v>2882</v>
      </c>
      <c r="BQ19" s="184" t="s">
        <v>2882</v>
      </c>
      <c r="BR19" s="184" t="s">
        <v>2989</v>
      </c>
      <c r="BS19" s="184" t="s">
        <v>2882</v>
      </c>
      <c r="BT19" s="184" t="s">
        <v>2882</v>
      </c>
      <c r="BU19" s="184" t="s">
        <v>2989</v>
      </c>
      <c r="BV19" s="184" t="s">
        <v>2882</v>
      </c>
      <c r="BW19" s="184" t="s">
        <v>2882</v>
      </c>
      <c r="BX19" s="184" t="s">
        <v>2989</v>
      </c>
      <c r="BY19" s="184" t="s">
        <v>2882</v>
      </c>
      <c r="BZ19" s="184" t="s">
        <v>2882</v>
      </c>
      <c r="CA19" s="184" t="s">
        <v>2989</v>
      </c>
      <c r="CB19" s="184" t="s">
        <v>2882</v>
      </c>
      <c r="CC19" s="184" t="s">
        <v>2882</v>
      </c>
      <c r="CD19" s="184" t="s">
        <v>2989</v>
      </c>
      <c r="CE19" s="184" t="s">
        <v>2882</v>
      </c>
      <c r="CF19" s="184" t="s">
        <v>2882</v>
      </c>
      <c r="CG19" s="184" t="s">
        <v>2989</v>
      </c>
      <c r="CH19" s="184" t="s">
        <v>2882</v>
      </c>
      <c r="CI19" s="184" t="s">
        <v>2882</v>
      </c>
      <c r="CJ19" s="184" t="s">
        <v>2989</v>
      </c>
      <c r="CK19" s="184" t="s">
        <v>2882</v>
      </c>
      <c r="CL19" s="184" t="s">
        <v>2882</v>
      </c>
      <c r="CM19" s="184" t="s">
        <v>2989</v>
      </c>
      <c r="CN19" s="184" t="s">
        <v>2882</v>
      </c>
      <c r="CO19" s="184" t="s">
        <v>2882</v>
      </c>
      <c r="CP19" s="184" t="s">
        <v>2989</v>
      </c>
      <c r="CQ19" s="184" t="s">
        <v>2882</v>
      </c>
      <c r="CR19" s="184" t="s">
        <v>2882</v>
      </c>
      <c r="CS19" s="184" t="s">
        <v>2989</v>
      </c>
      <c r="CT19" s="184" t="s">
        <v>2882</v>
      </c>
      <c r="CU19" s="184" t="s">
        <v>2882</v>
      </c>
      <c r="CV19" s="184" t="s">
        <v>2989</v>
      </c>
      <c r="CW19" s="184" t="s">
        <v>2882</v>
      </c>
      <c r="CX19" s="184" t="s">
        <v>2882</v>
      </c>
      <c r="CY19" s="184" t="s">
        <v>2989</v>
      </c>
      <c r="CZ19" s="184" t="s">
        <v>2882</v>
      </c>
      <c r="DA19" s="184" t="s">
        <v>2882</v>
      </c>
      <c r="DB19" s="184" t="s">
        <v>2989</v>
      </c>
      <c r="DC19" s="184" t="s">
        <v>2882</v>
      </c>
      <c r="DD19" s="184" t="s">
        <v>2882</v>
      </c>
      <c r="DE19" s="184" t="s">
        <v>2989</v>
      </c>
      <c r="DF19" s="184" t="s">
        <v>2882</v>
      </c>
      <c r="DG19" s="184" t="s">
        <v>2882</v>
      </c>
      <c r="DH19" s="184" t="s">
        <v>2989</v>
      </c>
      <c r="DI19" s="184" t="s">
        <v>2882</v>
      </c>
      <c r="DJ19" s="184" t="s">
        <v>2882</v>
      </c>
      <c r="DK19" s="184" t="s">
        <v>2989</v>
      </c>
      <c r="DL19" s="184" t="s">
        <v>2882</v>
      </c>
      <c r="DM19" s="184" t="s">
        <v>2882</v>
      </c>
      <c r="DN19" s="184" t="s">
        <v>2989</v>
      </c>
      <c r="DO19" s="184" t="s">
        <v>2882</v>
      </c>
      <c r="DP19" s="184" t="s">
        <v>2882</v>
      </c>
      <c r="DQ19" s="184" t="s">
        <v>2989</v>
      </c>
      <c r="DR19" s="184" t="s">
        <v>2882</v>
      </c>
      <c r="DS19" s="184" t="s">
        <v>2882</v>
      </c>
      <c r="DT19" s="184" t="s">
        <v>2989</v>
      </c>
      <c r="DU19" s="184" t="s">
        <v>2882</v>
      </c>
      <c r="DV19" s="184" t="s">
        <v>2882</v>
      </c>
      <c r="DW19" s="184" t="s">
        <v>2989</v>
      </c>
      <c r="DX19" s="184" t="s">
        <v>2882</v>
      </c>
      <c r="DY19" s="184" t="s">
        <v>2882</v>
      </c>
      <c r="DZ19" s="184" t="s">
        <v>2989</v>
      </c>
      <c r="EA19" s="184" t="s">
        <v>2882</v>
      </c>
      <c r="EB19" s="184" t="s">
        <v>2882</v>
      </c>
      <c r="EC19" s="184" t="s">
        <v>2989</v>
      </c>
      <c r="ED19" s="184" t="s">
        <v>2882</v>
      </c>
      <c r="EE19" s="184" t="s">
        <v>2882</v>
      </c>
      <c r="EF19" s="184" t="s">
        <v>2989</v>
      </c>
      <c r="EG19" s="184" t="s">
        <v>2882</v>
      </c>
      <c r="EH19" s="184" t="s">
        <v>2882</v>
      </c>
      <c r="EI19" s="184" t="s">
        <v>2989</v>
      </c>
      <c r="EJ19" s="184" t="s">
        <v>2882</v>
      </c>
      <c r="EK19" s="184" t="s">
        <v>2882</v>
      </c>
      <c r="EL19" s="184" t="s">
        <v>2989</v>
      </c>
      <c r="EM19" s="184" t="s">
        <v>2882</v>
      </c>
      <c r="EN19" s="184" t="s">
        <v>2882</v>
      </c>
      <c r="EO19" s="184" t="s">
        <v>2989</v>
      </c>
      <c r="EP19" s="184" t="s">
        <v>2882</v>
      </c>
      <c r="EQ19" s="184" t="s">
        <v>2882</v>
      </c>
      <c r="ER19" s="184" t="s">
        <v>2989</v>
      </c>
      <c r="ES19" s="184" t="s">
        <v>2882</v>
      </c>
      <c r="ET19" s="184" t="s">
        <v>2882</v>
      </c>
    </row>
    <row r="20" spans="1:150" x14ac:dyDescent="0.3">
      <c r="A20" s="1"/>
      <c r="B20" s="183" t="s">
        <v>3017</v>
      </c>
      <c r="C20" s="183" t="s">
        <v>58</v>
      </c>
      <c r="D20" s="183" t="s">
        <v>1142</v>
      </c>
      <c r="E20" s="183" t="s">
        <v>3018</v>
      </c>
      <c r="F20" s="183" t="s">
        <v>3019</v>
      </c>
      <c r="G20" s="184" t="s">
        <v>2989</v>
      </c>
      <c r="H20" s="184" t="s">
        <v>2882</v>
      </c>
      <c r="I20" s="184" t="s">
        <v>2882</v>
      </c>
      <c r="J20" s="184" t="s">
        <v>2989</v>
      </c>
      <c r="K20" s="184" t="s">
        <v>2882</v>
      </c>
      <c r="L20" s="184" t="s">
        <v>2882</v>
      </c>
      <c r="M20" s="184" t="s">
        <v>2989</v>
      </c>
      <c r="N20" s="184" t="s">
        <v>2882</v>
      </c>
      <c r="O20" s="184" t="s">
        <v>2882</v>
      </c>
      <c r="P20" s="184" t="s">
        <v>2989</v>
      </c>
      <c r="Q20" s="184" t="s">
        <v>2882</v>
      </c>
      <c r="R20" s="184" t="s">
        <v>2882</v>
      </c>
      <c r="S20" s="184" t="s">
        <v>2989</v>
      </c>
      <c r="T20" s="184" t="s">
        <v>2882</v>
      </c>
      <c r="U20" s="184" t="s">
        <v>2882</v>
      </c>
      <c r="V20" s="184" t="s">
        <v>2989</v>
      </c>
      <c r="W20" s="184" t="s">
        <v>2882</v>
      </c>
      <c r="X20" s="184" t="s">
        <v>2882</v>
      </c>
      <c r="Y20" s="184" t="s">
        <v>2989</v>
      </c>
      <c r="Z20" s="184" t="s">
        <v>2882</v>
      </c>
      <c r="AA20" s="184" t="s">
        <v>2882</v>
      </c>
      <c r="AB20" s="184" t="s">
        <v>2989</v>
      </c>
      <c r="AC20" s="184" t="s">
        <v>2882</v>
      </c>
      <c r="AD20" s="184" t="s">
        <v>2882</v>
      </c>
      <c r="AE20" s="184" t="s">
        <v>2989</v>
      </c>
      <c r="AF20" s="184" t="s">
        <v>2882</v>
      </c>
      <c r="AG20" s="184" t="s">
        <v>2882</v>
      </c>
      <c r="AH20" s="184" t="s">
        <v>2989</v>
      </c>
      <c r="AI20" s="184" t="s">
        <v>2882</v>
      </c>
      <c r="AJ20" s="184" t="s">
        <v>2882</v>
      </c>
      <c r="AK20" s="184" t="s">
        <v>2989</v>
      </c>
      <c r="AL20" s="184" t="s">
        <v>2882</v>
      </c>
      <c r="AM20" s="184" t="s">
        <v>2882</v>
      </c>
      <c r="AN20" s="184" t="s">
        <v>2989</v>
      </c>
      <c r="AO20" s="184" t="s">
        <v>2882</v>
      </c>
      <c r="AP20" s="184" t="s">
        <v>2882</v>
      </c>
      <c r="AQ20" s="184" t="s">
        <v>2989</v>
      </c>
      <c r="AR20" s="184" t="s">
        <v>2882</v>
      </c>
      <c r="AS20" s="184" t="s">
        <v>2882</v>
      </c>
      <c r="AT20" s="184" t="s">
        <v>2989</v>
      </c>
      <c r="AU20" s="184" t="s">
        <v>2882</v>
      </c>
      <c r="AV20" s="184" t="s">
        <v>2882</v>
      </c>
      <c r="AW20" s="184" t="s">
        <v>2989</v>
      </c>
      <c r="AX20" s="184" t="s">
        <v>2882</v>
      </c>
      <c r="AY20" s="184" t="s">
        <v>2882</v>
      </c>
      <c r="AZ20" s="184" t="s">
        <v>2989</v>
      </c>
      <c r="BA20" s="184" t="s">
        <v>2882</v>
      </c>
      <c r="BB20" s="184" t="s">
        <v>2882</v>
      </c>
      <c r="BC20" s="184" t="s">
        <v>2989</v>
      </c>
      <c r="BD20" s="184" t="s">
        <v>2882</v>
      </c>
      <c r="BE20" s="184" t="s">
        <v>2882</v>
      </c>
      <c r="BF20" s="184" t="s">
        <v>2989</v>
      </c>
      <c r="BG20" s="184" t="s">
        <v>2882</v>
      </c>
      <c r="BH20" s="184" t="s">
        <v>2882</v>
      </c>
      <c r="BI20" s="184" t="s">
        <v>2989</v>
      </c>
      <c r="BJ20" s="184" t="s">
        <v>2882</v>
      </c>
      <c r="BK20" s="184" t="s">
        <v>2882</v>
      </c>
      <c r="BL20" s="184" t="s">
        <v>2989</v>
      </c>
      <c r="BM20" s="184" t="s">
        <v>2882</v>
      </c>
      <c r="BN20" s="184" t="s">
        <v>2882</v>
      </c>
      <c r="BO20" s="184" t="s">
        <v>2989</v>
      </c>
      <c r="BP20" s="184" t="s">
        <v>2882</v>
      </c>
      <c r="BQ20" s="184" t="s">
        <v>2882</v>
      </c>
      <c r="BR20" s="184" t="s">
        <v>2989</v>
      </c>
      <c r="BS20" s="184" t="s">
        <v>2882</v>
      </c>
      <c r="BT20" s="184" t="s">
        <v>2882</v>
      </c>
      <c r="BU20" s="184" t="s">
        <v>2989</v>
      </c>
      <c r="BV20" s="184" t="s">
        <v>2882</v>
      </c>
      <c r="BW20" s="184" t="s">
        <v>2882</v>
      </c>
      <c r="BX20" s="184" t="s">
        <v>2989</v>
      </c>
      <c r="BY20" s="184" t="s">
        <v>2882</v>
      </c>
      <c r="BZ20" s="184" t="s">
        <v>2882</v>
      </c>
      <c r="CA20" s="184" t="s">
        <v>2989</v>
      </c>
      <c r="CB20" s="184" t="s">
        <v>2882</v>
      </c>
      <c r="CC20" s="184" t="s">
        <v>2882</v>
      </c>
      <c r="CD20" s="184" t="s">
        <v>2989</v>
      </c>
      <c r="CE20" s="184" t="s">
        <v>2882</v>
      </c>
      <c r="CF20" s="184" t="s">
        <v>2882</v>
      </c>
      <c r="CG20" s="184" t="s">
        <v>2989</v>
      </c>
      <c r="CH20" s="184" t="s">
        <v>2882</v>
      </c>
      <c r="CI20" s="184" t="s">
        <v>2882</v>
      </c>
      <c r="CJ20" s="184" t="s">
        <v>2989</v>
      </c>
      <c r="CK20" s="184" t="s">
        <v>2882</v>
      </c>
      <c r="CL20" s="184" t="s">
        <v>2882</v>
      </c>
      <c r="CM20" s="184" t="s">
        <v>2989</v>
      </c>
      <c r="CN20" s="184" t="s">
        <v>2882</v>
      </c>
      <c r="CO20" s="184" t="s">
        <v>2882</v>
      </c>
      <c r="CP20" s="184" t="s">
        <v>2989</v>
      </c>
      <c r="CQ20" s="184" t="s">
        <v>2882</v>
      </c>
      <c r="CR20" s="184" t="s">
        <v>2882</v>
      </c>
      <c r="CS20" s="184" t="s">
        <v>2989</v>
      </c>
      <c r="CT20" s="184" t="s">
        <v>2882</v>
      </c>
      <c r="CU20" s="184" t="s">
        <v>2882</v>
      </c>
      <c r="CV20" s="184" t="s">
        <v>2989</v>
      </c>
      <c r="CW20" s="184" t="s">
        <v>2882</v>
      </c>
      <c r="CX20" s="184" t="s">
        <v>2882</v>
      </c>
      <c r="CY20" s="184" t="s">
        <v>2989</v>
      </c>
      <c r="CZ20" s="184" t="s">
        <v>2882</v>
      </c>
      <c r="DA20" s="184" t="s">
        <v>2882</v>
      </c>
      <c r="DB20" s="184" t="s">
        <v>2989</v>
      </c>
      <c r="DC20" s="184" t="s">
        <v>2882</v>
      </c>
      <c r="DD20" s="184" t="s">
        <v>2882</v>
      </c>
      <c r="DE20" s="184" t="s">
        <v>2989</v>
      </c>
      <c r="DF20" s="184" t="s">
        <v>2882</v>
      </c>
      <c r="DG20" s="184" t="s">
        <v>2882</v>
      </c>
      <c r="DH20" s="184" t="s">
        <v>2989</v>
      </c>
      <c r="DI20" s="184" t="s">
        <v>2882</v>
      </c>
      <c r="DJ20" s="184" t="s">
        <v>2882</v>
      </c>
      <c r="DK20" s="184" t="s">
        <v>2989</v>
      </c>
      <c r="DL20" s="184" t="s">
        <v>2882</v>
      </c>
      <c r="DM20" s="184" t="s">
        <v>2882</v>
      </c>
      <c r="DN20" s="184" t="s">
        <v>2989</v>
      </c>
      <c r="DO20" s="184" t="s">
        <v>2882</v>
      </c>
      <c r="DP20" s="184" t="s">
        <v>2882</v>
      </c>
      <c r="DQ20" s="184" t="s">
        <v>2989</v>
      </c>
      <c r="DR20" s="184" t="s">
        <v>2882</v>
      </c>
      <c r="DS20" s="184" t="s">
        <v>2882</v>
      </c>
      <c r="DT20" s="184" t="s">
        <v>2989</v>
      </c>
      <c r="DU20" s="184" t="s">
        <v>2882</v>
      </c>
      <c r="DV20" s="184" t="s">
        <v>2882</v>
      </c>
      <c r="DW20" s="184" t="s">
        <v>2989</v>
      </c>
      <c r="DX20" s="184" t="s">
        <v>2882</v>
      </c>
      <c r="DY20" s="184" t="s">
        <v>2882</v>
      </c>
      <c r="DZ20" s="184" t="s">
        <v>2989</v>
      </c>
      <c r="EA20" s="184" t="s">
        <v>2882</v>
      </c>
      <c r="EB20" s="184" t="s">
        <v>2882</v>
      </c>
      <c r="EC20" s="184" t="s">
        <v>2989</v>
      </c>
      <c r="ED20" s="184" t="s">
        <v>2882</v>
      </c>
      <c r="EE20" s="184" t="s">
        <v>2882</v>
      </c>
      <c r="EF20" s="184" t="s">
        <v>2989</v>
      </c>
      <c r="EG20" s="184" t="s">
        <v>2882</v>
      </c>
      <c r="EH20" s="184" t="s">
        <v>2882</v>
      </c>
      <c r="EI20" s="184" t="s">
        <v>2989</v>
      </c>
      <c r="EJ20" s="184" t="s">
        <v>2882</v>
      </c>
      <c r="EK20" s="184" t="s">
        <v>2882</v>
      </c>
      <c r="EL20" s="184" t="s">
        <v>2989</v>
      </c>
      <c r="EM20" s="184" t="s">
        <v>2882</v>
      </c>
      <c r="EN20" s="184" t="s">
        <v>2882</v>
      </c>
      <c r="EO20" s="184" t="s">
        <v>2989</v>
      </c>
      <c r="EP20" s="184" t="s">
        <v>2882</v>
      </c>
      <c r="EQ20" s="184" t="s">
        <v>2882</v>
      </c>
      <c r="ER20" s="184" t="s">
        <v>2989</v>
      </c>
      <c r="ES20" s="184" t="s">
        <v>2882</v>
      </c>
      <c r="ET20" s="184" t="s">
        <v>2882</v>
      </c>
    </row>
    <row r="21" spans="1:150" x14ac:dyDescent="0.3">
      <c r="A21" s="1"/>
      <c r="B21" s="183" t="s">
        <v>3020</v>
      </c>
      <c r="C21" s="183" t="s">
        <v>58</v>
      </c>
      <c r="D21" s="183" t="s">
        <v>1142</v>
      </c>
      <c r="E21" s="183" t="s">
        <v>3021</v>
      </c>
      <c r="F21" s="183" t="s">
        <v>3022</v>
      </c>
      <c r="G21" s="184" t="s">
        <v>2989</v>
      </c>
      <c r="H21" s="184" t="s">
        <v>2882</v>
      </c>
      <c r="I21" s="184" t="s">
        <v>2882</v>
      </c>
      <c r="J21" s="184" t="s">
        <v>2989</v>
      </c>
      <c r="K21" s="184" t="s">
        <v>2882</v>
      </c>
      <c r="L21" s="184" t="s">
        <v>2882</v>
      </c>
      <c r="M21" s="184" t="s">
        <v>2989</v>
      </c>
      <c r="N21" s="184" t="s">
        <v>2882</v>
      </c>
      <c r="O21" s="184" t="s">
        <v>2882</v>
      </c>
      <c r="P21" s="184" t="s">
        <v>2989</v>
      </c>
      <c r="Q21" s="184" t="s">
        <v>2882</v>
      </c>
      <c r="R21" s="184" t="s">
        <v>2882</v>
      </c>
      <c r="S21" s="184" t="s">
        <v>2989</v>
      </c>
      <c r="T21" s="184" t="s">
        <v>2882</v>
      </c>
      <c r="U21" s="184" t="s">
        <v>2882</v>
      </c>
      <c r="V21" s="184" t="s">
        <v>2989</v>
      </c>
      <c r="W21" s="184" t="s">
        <v>2882</v>
      </c>
      <c r="X21" s="184" t="s">
        <v>2882</v>
      </c>
      <c r="Y21" s="184" t="s">
        <v>2989</v>
      </c>
      <c r="Z21" s="184" t="s">
        <v>2882</v>
      </c>
      <c r="AA21" s="184" t="s">
        <v>2882</v>
      </c>
      <c r="AB21" s="184" t="s">
        <v>2989</v>
      </c>
      <c r="AC21" s="184" t="s">
        <v>2882</v>
      </c>
      <c r="AD21" s="184" t="s">
        <v>2882</v>
      </c>
      <c r="AE21" s="184" t="s">
        <v>2989</v>
      </c>
      <c r="AF21" s="184" t="s">
        <v>2882</v>
      </c>
      <c r="AG21" s="184" t="s">
        <v>2882</v>
      </c>
      <c r="AH21" s="184" t="s">
        <v>2989</v>
      </c>
      <c r="AI21" s="184" t="s">
        <v>2882</v>
      </c>
      <c r="AJ21" s="184" t="s">
        <v>2882</v>
      </c>
      <c r="AK21" s="184" t="s">
        <v>2989</v>
      </c>
      <c r="AL21" s="184" t="s">
        <v>2882</v>
      </c>
      <c r="AM21" s="184" t="s">
        <v>2882</v>
      </c>
      <c r="AN21" s="184" t="s">
        <v>2989</v>
      </c>
      <c r="AO21" s="184" t="s">
        <v>2882</v>
      </c>
      <c r="AP21" s="184" t="s">
        <v>2882</v>
      </c>
      <c r="AQ21" s="184" t="s">
        <v>2989</v>
      </c>
      <c r="AR21" s="184" t="s">
        <v>2882</v>
      </c>
      <c r="AS21" s="184" t="s">
        <v>2882</v>
      </c>
      <c r="AT21" s="184" t="s">
        <v>2989</v>
      </c>
      <c r="AU21" s="184" t="s">
        <v>2882</v>
      </c>
      <c r="AV21" s="184" t="s">
        <v>2882</v>
      </c>
      <c r="AW21" s="184" t="s">
        <v>2989</v>
      </c>
      <c r="AX21" s="184" t="s">
        <v>2882</v>
      </c>
      <c r="AY21" s="184" t="s">
        <v>2882</v>
      </c>
      <c r="AZ21" s="184" t="s">
        <v>2989</v>
      </c>
      <c r="BA21" s="184" t="s">
        <v>2882</v>
      </c>
      <c r="BB21" s="184" t="s">
        <v>2882</v>
      </c>
      <c r="BC21" s="184" t="s">
        <v>2989</v>
      </c>
      <c r="BD21" s="184" t="s">
        <v>2882</v>
      </c>
      <c r="BE21" s="184" t="s">
        <v>2882</v>
      </c>
      <c r="BF21" s="184" t="s">
        <v>2989</v>
      </c>
      <c r="BG21" s="184" t="s">
        <v>2882</v>
      </c>
      <c r="BH21" s="184" t="s">
        <v>2882</v>
      </c>
      <c r="BI21" s="184" t="s">
        <v>2989</v>
      </c>
      <c r="BJ21" s="184" t="s">
        <v>2882</v>
      </c>
      <c r="BK21" s="184" t="s">
        <v>2882</v>
      </c>
      <c r="BL21" s="184" t="s">
        <v>2989</v>
      </c>
      <c r="BM21" s="184" t="s">
        <v>2882</v>
      </c>
      <c r="BN21" s="184" t="s">
        <v>2882</v>
      </c>
      <c r="BO21" s="184" t="s">
        <v>2989</v>
      </c>
      <c r="BP21" s="184" t="s">
        <v>2882</v>
      </c>
      <c r="BQ21" s="184" t="s">
        <v>2882</v>
      </c>
      <c r="BR21" s="184" t="s">
        <v>2989</v>
      </c>
      <c r="BS21" s="184" t="s">
        <v>2882</v>
      </c>
      <c r="BT21" s="184" t="s">
        <v>2882</v>
      </c>
      <c r="BU21" s="184" t="s">
        <v>2989</v>
      </c>
      <c r="BV21" s="184" t="s">
        <v>2882</v>
      </c>
      <c r="BW21" s="184" t="s">
        <v>2882</v>
      </c>
      <c r="BX21" s="184" t="s">
        <v>2989</v>
      </c>
      <c r="BY21" s="184" t="s">
        <v>2882</v>
      </c>
      <c r="BZ21" s="184" t="s">
        <v>2882</v>
      </c>
      <c r="CA21" s="184" t="s">
        <v>2989</v>
      </c>
      <c r="CB21" s="184" t="s">
        <v>2882</v>
      </c>
      <c r="CC21" s="184" t="s">
        <v>2882</v>
      </c>
      <c r="CD21" s="184" t="s">
        <v>2989</v>
      </c>
      <c r="CE21" s="184" t="s">
        <v>2882</v>
      </c>
      <c r="CF21" s="184" t="s">
        <v>2882</v>
      </c>
      <c r="CG21" s="184" t="s">
        <v>2989</v>
      </c>
      <c r="CH21" s="184" t="s">
        <v>2882</v>
      </c>
      <c r="CI21" s="184" t="s">
        <v>2882</v>
      </c>
      <c r="CJ21" s="184" t="s">
        <v>2989</v>
      </c>
      <c r="CK21" s="184" t="s">
        <v>2882</v>
      </c>
      <c r="CL21" s="184" t="s">
        <v>2882</v>
      </c>
      <c r="CM21" s="184" t="s">
        <v>2989</v>
      </c>
      <c r="CN21" s="184" t="s">
        <v>2882</v>
      </c>
      <c r="CO21" s="184" t="s">
        <v>2882</v>
      </c>
      <c r="CP21" s="184" t="s">
        <v>2989</v>
      </c>
      <c r="CQ21" s="184" t="s">
        <v>2882</v>
      </c>
      <c r="CR21" s="184" t="s">
        <v>2882</v>
      </c>
      <c r="CS21" s="184" t="s">
        <v>2989</v>
      </c>
      <c r="CT21" s="184" t="s">
        <v>2882</v>
      </c>
      <c r="CU21" s="184" t="s">
        <v>2882</v>
      </c>
      <c r="CV21" s="184" t="s">
        <v>2989</v>
      </c>
      <c r="CW21" s="184" t="s">
        <v>2882</v>
      </c>
      <c r="CX21" s="184" t="s">
        <v>2882</v>
      </c>
      <c r="CY21" s="184" t="s">
        <v>2989</v>
      </c>
      <c r="CZ21" s="184" t="s">
        <v>2882</v>
      </c>
      <c r="DA21" s="184" t="s">
        <v>2882</v>
      </c>
      <c r="DB21" s="184" t="s">
        <v>2989</v>
      </c>
      <c r="DC21" s="184" t="s">
        <v>2882</v>
      </c>
      <c r="DD21" s="184" t="s">
        <v>2882</v>
      </c>
      <c r="DE21" s="184" t="s">
        <v>2989</v>
      </c>
      <c r="DF21" s="184" t="s">
        <v>2882</v>
      </c>
      <c r="DG21" s="184" t="s">
        <v>2882</v>
      </c>
      <c r="DH21" s="184" t="s">
        <v>2989</v>
      </c>
      <c r="DI21" s="184" t="s">
        <v>2882</v>
      </c>
      <c r="DJ21" s="184" t="s">
        <v>2882</v>
      </c>
      <c r="DK21" s="184" t="s">
        <v>2989</v>
      </c>
      <c r="DL21" s="184" t="s">
        <v>2882</v>
      </c>
      <c r="DM21" s="184" t="s">
        <v>2882</v>
      </c>
      <c r="DN21" s="184" t="s">
        <v>2989</v>
      </c>
      <c r="DO21" s="184" t="s">
        <v>2882</v>
      </c>
      <c r="DP21" s="184" t="s">
        <v>2882</v>
      </c>
      <c r="DQ21" s="184" t="s">
        <v>2989</v>
      </c>
      <c r="DR21" s="184" t="s">
        <v>2882</v>
      </c>
      <c r="DS21" s="184" t="s">
        <v>2882</v>
      </c>
      <c r="DT21" s="184" t="s">
        <v>2989</v>
      </c>
      <c r="DU21" s="184" t="s">
        <v>2882</v>
      </c>
      <c r="DV21" s="184" t="s">
        <v>2882</v>
      </c>
      <c r="DW21" s="184" t="s">
        <v>2989</v>
      </c>
      <c r="DX21" s="184" t="s">
        <v>2882</v>
      </c>
      <c r="DY21" s="184" t="s">
        <v>2882</v>
      </c>
      <c r="DZ21" s="184" t="s">
        <v>2989</v>
      </c>
      <c r="EA21" s="184" t="s">
        <v>2882</v>
      </c>
      <c r="EB21" s="184" t="s">
        <v>2882</v>
      </c>
      <c r="EC21" s="184" t="s">
        <v>2989</v>
      </c>
      <c r="ED21" s="184" t="s">
        <v>2882</v>
      </c>
      <c r="EE21" s="184" t="s">
        <v>2882</v>
      </c>
      <c r="EF21" s="184" t="s">
        <v>2989</v>
      </c>
      <c r="EG21" s="184" t="s">
        <v>2882</v>
      </c>
      <c r="EH21" s="184" t="s">
        <v>2882</v>
      </c>
      <c r="EI21" s="184" t="s">
        <v>2989</v>
      </c>
      <c r="EJ21" s="184" t="s">
        <v>2882</v>
      </c>
      <c r="EK21" s="184" t="s">
        <v>2882</v>
      </c>
      <c r="EL21" s="184" t="s">
        <v>2989</v>
      </c>
      <c r="EM21" s="184" t="s">
        <v>2882</v>
      </c>
      <c r="EN21" s="184" t="s">
        <v>2882</v>
      </c>
      <c r="EO21" s="184" t="s">
        <v>2989</v>
      </c>
      <c r="EP21" s="184" t="s">
        <v>2882</v>
      </c>
      <c r="EQ21" s="184" t="s">
        <v>2882</v>
      </c>
      <c r="ER21" s="184" t="s">
        <v>2989</v>
      </c>
      <c r="ES21" s="184" t="s">
        <v>2882</v>
      </c>
      <c r="ET21" s="184" t="s">
        <v>2882</v>
      </c>
    </row>
    <row r="22" spans="1:150" x14ac:dyDescent="0.3">
      <c r="A22" s="1"/>
      <c r="B22" s="183" t="s">
        <v>3023</v>
      </c>
      <c r="C22" s="183" t="s">
        <v>58</v>
      </c>
      <c r="D22" s="183" t="s">
        <v>1142</v>
      </c>
      <c r="E22" s="183" t="s">
        <v>3024</v>
      </c>
      <c r="F22" s="183" t="s">
        <v>3025</v>
      </c>
      <c r="G22" s="184" t="s">
        <v>2989</v>
      </c>
      <c r="H22" s="184" t="s">
        <v>2882</v>
      </c>
      <c r="I22" s="184" t="s">
        <v>2882</v>
      </c>
      <c r="J22" s="184" t="s">
        <v>2989</v>
      </c>
      <c r="K22" s="184" t="s">
        <v>2882</v>
      </c>
      <c r="L22" s="184" t="s">
        <v>2882</v>
      </c>
      <c r="M22" s="184" t="s">
        <v>2989</v>
      </c>
      <c r="N22" s="184" t="s">
        <v>2882</v>
      </c>
      <c r="O22" s="184" t="s">
        <v>2882</v>
      </c>
      <c r="P22" s="184" t="s">
        <v>2989</v>
      </c>
      <c r="Q22" s="184" t="s">
        <v>2882</v>
      </c>
      <c r="R22" s="184" t="s">
        <v>2882</v>
      </c>
      <c r="S22" s="184" t="s">
        <v>2989</v>
      </c>
      <c r="T22" s="184" t="s">
        <v>2882</v>
      </c>
      <c r="U22" s="184" t="s">
        <v>2882</v>
      </c>
      <c r="V22" s="184" t="s">
        <v>2989</v>
      </c>
      <c r="W22" s="184" t="s">
        <v>2882</v>
      </c>
      <c r="X22" s="184" t="s">
        <v>2882</v>
      </c>
      <c r="Y22" s="184" t="s">
        <v>2989</v>
      </c>
      <c r="Z22" s="184" t="s">
        <v>2882</v>
      </c>
      <c r="AA22" s="184" t="s">
        <v>2882</v>
      </c>
      <c r="AB22" s="184" t="s">
        <v>2989</v>
      </c>
      <c r="AC22" s="184" t="s">
        <v>2882</v>
      </c>
      <c r="AD22" s="184" t="s">
        <v>2882</v>
      </c>
      <c r="AE22" s="184" t="s">
        <v>2989</v>
      </c>
      <c r="AF22" s="184" t="s">
        <v>2882</v>
      </c>
      <c r="AG22" s="184" t="s">
        <v>2882</v>
      </c>
      <c r="AH22" s="184" t="s">
        <v>2989</v>
      </c>
      <c r="AI22" s="184" t="s">
        <v>2882</v>
      </c>
      <c r="AJ22" s="184" t="s">
        <v>2882</v>
      </c>
      <c r="AK22" s="184" t="s">
        <v>2989</v>
      </c>
      <c r="AL22" s="184" t="s">
        <v>2882</v>
      </c>
      <c r="AM22" s="184" t="s">
        <v>2882</v>
      </c>
      <c r="AN22" s="184" t="s">
        <v>2989</v>
      </c>
      <c r="AO22" s="184" t="s">
        <v>2882</v>
      </c>
      <c r="AP22" s="184" t="s">
        <v>2882</v>
      </c>
      <c r="AQ22" s="184" t="s">
        <v>2989</v>
      </c>
      <c r="AR22" s="184" t="s">
        <v>2882</v>
      </c>
      <c r="AS22" s="184" t="s">
        <v>2882</v>
      </c>
      <c r="AT22" s="184" t="s">
        <v>2989</v>
      </c>
      <c r="AU22" s="184" t="s">
        <v>2882</v>
      </c>
      <c r="AV22" s="184" t="s">
        <v>2882</v>
      </c>
      <c r="AW22" s="184" t="s">
        <v>2989</v>
      </c>
      <c r="AX22" s="184" t="s">
        <v>2882</v>
      </c>
      <c r="AY22" s="184" t="s">
        <v>2882</v>
      </c>
      <c r="AZ22" s="184" t="s">
        <v>2989</v>
      </c>
      <c r="BA22" s="184" t="s">
        <v>2882</v>
      </c>
      <c r="BB22" s="184" t="s">
        <v>2882</v>
      </c>
      <c r="BC22" s="184" t="s">
        <v>2989</v>
      </c>
      <c r="BD22" s="184" t="s">
        <v>2882</v>
      </c>
      <c r="BE22" s="184" t="s">
        <v>2882</v>
      </c>
      <c r="BF22" s="184" t="s">
        <v>2989</v>
      </c>
      <c r="BG22" s="184" t="s">
        <v>2882</v>
      </c>
      <c r="BH22" s="184" t="s">
        <v>2882</v>
      </c>
      <c r="BI22" s="184" t="s">
        <v>2989</v>
      </c>
      <c r="BJ22" s="184" t="s">
        <v>2882</v>
      </c>
      <c r="BK22" s="184" t="s">
        <v>2882</v>
      </c>
      <c r="BL22" s="184" t="s">
        <v>2989</v>
      </c>
      <c r="BM22" s="184" t="s">
        <v>2882</v>
      </c>
      <c r="BN22" s="184" t="s">
        <v>2882</v>
      </c>
      <c r="BO22" s="184" t="s">
        <v>2989</v>
      </c>
      <c r="BP22" s="184" t="s">
        <v>2882</v>
      </c>
      <c r="BQ22" s="184" t="s">
        <v>2882</v>
      </c>
      <c r="BR22" s="184" t="s">
        <v>2989</v>
      </c>
      <c r="BS22" s="184" t="s">
        <v>2882</v>
      </c>
      <c r="BT22" s="184" t="s">
        <v>2882</v>
      </c>
      <c r="BU22" s="184" t="s">
        <v>2989</v>
      </c>
      <c r="BV22" s="184" t="s">
        <v>2882</v>
      </c>
      <c r="BW22" s="184" t="s">
        <v>2882</v>
      </c>
      <c r="BX22" s="184" t="s">
        <v>2989</v>
      </c>
      <c r="BY22" s="184" t="s">
        <v>2882</v>
      </c>
      <c r="BZ22" s="184" t="s">
        <v>2882</v>
      </c>
      <c r="CA22" s="184" t="s">
        <v>2989</v>
      </c>
      <c r="CB22" s="184" t="s">
        <v>2882</v>
      </c>
      <c r="CC22" s="184" t="s">
        <v>2882</v>
      </c>
      <c r="CD22" s="184" t="s">
        <v>2989</v>
      </c>
      <c r="CE22" s="184" t="s">
        <v>2882</v>
      </c>
      <c r="CF22" s="184" t="s">
        <v>2882</v>
      </c>
      <c r="CG22" s="184" t="s">
        <v>2989</v>
      </c>
      <c r="CH22" s="184" t="s">
        <v>2882</v>
      </c>
      <c r="CI22" s="184" t="s">
        <v>2882</v>
      </c>
      <c r="CJ22" s="184" t="s">
        <v>2989</v>
      </c>
      <c r="CK22" s="184" t="s">
        <v>2882</v>
      </c>
      <c r="CL22" s="184" t="s">
        <v>2882</v>
      </c>
      <c r="CM22" s="184" t="s">
        <v>2989</v>
      </c>
      <c r="CN22" s="184" t="s">
        <v>2882</v>
      </c>
      <c r="CO22" s="184" t="s">
        <v>2882</v>
      </c>
      <c r="CP22" s="184" t="s">
        <v>2989</v>
      </c>
      <c r="CQ22" s="184" t="s">
        <v>2882</v>
      </c>
      <c r="CR22" s="184" t="s">
        <v>2882</v>
      </c>
      <c r="CS22" s="184" t="s">
        <v>2989</v>
      </c>
      <c r="CT22" s="184" t="s">
        <v>2882</v>
      </c>
      <c r="CU22" s="184" t="s">
        <v>2882</v>
      </c>
      <c r="CV22" s="184" t="s">
        <v>2989</v>
      </c>
      <c r="CW22" s="184" t="s">
        <v>2882</v>
      </c>
      <c r="CX22" s="184" t="s">
        <v>2882</v>
      </c>
      <c r="CY22" s="184" t="s">
        <v>2989</v>
      </c>
      <c r="CZ22" s="184" t="s">
        <v>2882</v>
      </c>
      <c r="DA22" s="184" t="s">
        <v>2882</v>
      </c>
      <c r="DB22" s="184" t="s">
        <v>2989</v>
      </c>
      <c r="DC22" s="184" t="s">
        <v>2882</v>
      </c>
      <c r="DD22" s="184" t="s">
        <v>2882</v>
      </c>
      <c r="DE22" s="184" t="s">
        <v>2989</v>
      </c>
      <c r="DF22" s="184" t="s">
        <v>2882</v>
      </c>
      <c r="DG22" s="184" t="s">
        <v>2882</v>
      </c>
      <c r="DH22" s="184" t="s">
        <v>2989</v>
      </c>
      <c r="DI22" s="184" t="s">
        <v>2882</v>
      </c>
      <c r="DJ22" s="184" t="s">
        <v>2882</v>
      </c>
      <c r="DK22" s="184" t="s">
        <v>2989</v>
      </c>
      <c r="DL22" s="184" t="s">
        <v>2882</v>
      </c>
      <c r="DM22" s="184" t="s">
        <v>2882</v>
      </c>
      <c r="DN22" s="184" t="s">
        <v>2989</v>
      </c>
      <c r="DO22" s="184" t="s">
        <v>2882</v>
      </c>
      <c r="DP22" s="184" t="s">
        <v>2882</v>
      </c>
      <c r="DQ22" s="184" t="s">
        <v>2989</v>
      </c>
      <c r="DR22" s="184" t="s">
        <v>2882</v>
      </c>
      <c r="DS22" s="184" t="s">
        <v>2882</v>
      </c>
      <c r="DT22" s="184" t="s">
        <v>2989</v>
      </c>
      <c r="DU22" s="184" t="s">
        <v>2882</v>
      </c>
      <c r="DV22" s="184" t="s">
        <v>2882</v>
      </c>
      <c r="DW22" s="184" t="s">
        <v>2989</v>
      </c>
      <c r="DX22" s="184" t="s">
        <v>2882</v>
      </c>
      <c r="DY22" s="184" t="s">
        <v>2882</v>
      </c>
      <c r="DZ22" s="184" t="s">
        <v>2989</v>
      </c>
      <c r="EA22" s="184" t="s">
        <v>2882</v>
      </c>
      <c r="EB22" s="184" t="s">
        <v>2882</v>
      </c>
      <c r="EC22" s="184" t="s">
        <v>2989</v>
      </c>
      <c r="ED22" s="184" t="s">
        <v>2882</v>
      </c>
      <c r="EE22" s="184" t="s">
        <v>2882</v>
      </c>
      <c r="EF22" s="184" t="s">
        <v>2989</v>
      </c>
      <c r="EG22" s="184" t="s">
        <v>2882</v>
      </c>
      <c r="EH22" s="184" t="s">
        <v>2882</v>
      </c>
      <c r="EI22" s="184" t="s">
        <v>2989</v>
      </c>
      <c r="EJ22" s="184" t="s">
        <v>2882</v>
      </c>
      <c r="EK22" s="184" t="s">
        <v>2882</v>
      </c>
      <c r="EL22" s="184" t="s">
        <v>2989</v>
      </c>
      <c r="EM22" s="184" t="s">
        <v>2882</v>
      </c>
      <c r="EN22" s="184" t="s">
        <v>2882</v>
      </c>
      <c r="EO22" s="184" t="s">
        <v>2989</v>
      </c>
      <c r="EP22" s="184" t="s">
        <v>2882</v>
      </c>
      <c r="EQ22" s="184" t="s">
        <v>2882</v>
      </c>
      <c r="ER22" s="184" t="s">
        <v>2989</v>
      </c>
      <c r="ES22" s="184" t="s">
        <v>2882</v>
      </c>
      <c r="ET22" s="184" t="s">
        <v>2882</v>
      </c>
    </row>
    <row r="23" spans="1:150" x14ac:dyDescent="0.3">
      <c r="A23" s="1"/>
      <c r="B23" s="183" t="s">
        <v>3026</v>
      </c>
      <c r="C23" s="183" t="s">
        <v>58</v>
      </c>
      <c r="D23" s="183" t="s">
        <v>1142</v>
      </c>
      <c r="E23" s="183" t="s">
        <v>3027</v>
      </c>
      <c r="F23" s="183" t="s">
        <v>3028</v>
      </c>
      <c r="G23" s="184" t="s">
        <v>2989</v>
      </c>
      <c r="H23" s="184" t="s">
        <v>2882</v>
      </c>
      <c r="I23" s="184" t="s">
        <v>2882</v>
      </c>
      <c r="J23" s="184" t="s">
        <v>2989</v>
      </c>
      <c r="K23" s="184" t="s">
        <v>2882</v>
      </c>
      <c r="L23" s="184" t="s">
        <v>2882</v>
      </c>
      <c r="M23" s="184" t="s">
        <v>2989</v>
      </c>
      <c r="N23" s="184" t="s">
        <v>2882</v>
      </c>
      <c r="O23" s="184" t="s">
        <v>2882</v>
      </c>
      <c r="P23" s="184" t="s">
        <v>2989</v>
      </c>
      <c r="Q23" s="184" t="s">
        <v>2882</v>
      </c>
      <c r="R23" s="184" t="s">
        <v>2882</v>
      </c>
      <c r="S23" s="184" t="s">
        <v>2989</v>
      </c>
      <c r="T23" s="184" t="s">
        <v>2882</v>
      </c>
      <c r="U23" s="184" t="s">
        <v>2882</v>
      </c>
      <c r="V23" s="184" t="s">
        <v>2989</v>
      </c>
      <c r="W23" s="184" t="s">
        <v>2882</v>
      </c>
      <c r="X23" s="184" t="s">
        <v>2882</v>
      </c>
      <c r="Y23" s="184" t="s">
        <v>2989</v>
      </c>
      <c r="Z23" s="184" t="s">
        <v>2882</v>
      </c>
      <c r="AA23" s="184" t="s">
        <v>2882</v>
      </c>
      <c r="AB23" s="184" t="s">
        <v>2989</v>
      </c>
      <c r="AC23" s="184" t="s">
        <v>2882</v>
      </c>
      <c r="AD23" s="184" t="s">
        <v>2882</v>
      </c>
      <c r="AE23" s="184" t="s">
        <v>2989</v>
      </c>
      <c r="AF23" s="184" t="s">
        <v>2882</v>
      </c>
      <c r="AG23" s="184" t="s">
        <v>2882</v>
      </c>
      <c r="AH23" s="184" t="s">
        <v>2989</v>
      </c>
      <c r="AI23" s="184" t="s">
        <v>2882</v>
      </c>
      <c r="AJ23" s="184" t="s">
        <v>2882</v>
      </c>
      <c r="AK23" s="184" t="s">
        <v>2989</v>
      </c>
      <c r="AL23" s="184" t="s">
        <v>2882</v>
      </c>
      <c r="AM23" s="184" t="s">
        <v>2882</v>
      </c>
      <c r="AN23" s="184" t="s">
        <v>2989</v>
      </c>
      <c r="AO23" s="184" t="s">
        <v>2882</v>
      </c>
      <c r="AP23" s="184" t="s">
        <v>2882</v>
      </c>
      <c r="AQ23" s="184" t="s">
        <v>2989</v>
      </c>
      <c r="AR23" s="184" t="s">
        <v>2882</v>
      </c>
      <c r="AS23" s="184" t="s">
        <v>2882</v>
      </c>
      <c r="AT23" s="184" t="s">
        <v>2989</v>
      </c>
      <c r="AU23" s="184" t="s">
        <v>2882</v>
      </c>
      <c r="AV23" s="184" t="s">
        <v>2882</v>
      </c>
      <c r="AW23" s="184" t="s">
        <v>2989</v>
      </c>
      <c r="AX23" s="184" t="s">
        <v>2882</v>
      </c>
      <c r="AY23" s="184" t="s">
        <v>2882</v>
      </c>
      <c r="AZ23" s="184" t="s">
        <v>2989</v>
      </c>
      <c r="BA23" s="184" t="s">
        <v>2882</v>
      </c>
      <c r="BB23" s="184" t="s">
        <v>2882</v>
      </c>
      <c r="BC23" s="184" t="s">
        <v>2989</v>
      </c>
      <c r="BD23" s="184" t="s">
        <v>2882</v>
      </c>
      <c r="BE23" s="184" t="s">
        <v>2882</v>
      </c>
      <c r="BF23" s="184" t="s">
        <v>2989</v>
      </c>
      <c r="BG23" s="184" t="s">
        <v>2882</v>
      </c>
      <c r="BH23" s="184" t="s">
        <v>2882</v>
      </c>
      <c r="BI23" s="184" t="s">
        <v>2989</v>
      </c>
      <c r="BJ23" s="184" t="s">
        <v>2882</v>
      </c>
      <c r="BK23" s="184" t="s">
        <v>2882</v>
      </c>
      <c r="BL23" s="184" t="s">
        <v>2989</v>
      </c>
      <c r="BM23" s="184" t="s">
        <v>2882</v>
      </c>
      <c r="BN23" s="184" t="s">
        <v>2882</v>
      </c>
      <c r="BO23" s="184" t="s">
        <v>2989</v>
      </c>
      <c r="BP23" s="184" t="s">
        <v>2882</v>
      </c>
      <c r="BQ23" s="184" t="s">
        <v>2882</v>
      </c>
      <c r="BR23" s="184" t="s">
        <v>2989</v>
      </c>
      <c r="BS23" s="184" t="s">
        <v>2882</v>
      </c>
      <c r="BT23" s="184" t="s">
        <v>2882</v>
      </c>
      <c r="BU23" s="184" t="s">
        <v>2989</v>
      </c>
      <c r="BV23" s="184" t="s">
        <v>2882</v>
      </c>
      <c r="BW23" s="184" t="s">
        <v>2882</v>
      </c>
      <c r="BX23" s="184" t="s">
        <v>2989</v>
      </c>
      <c r="BY23" s="184" t="s">
        <v>2882</v>
      </c>
      <c r="BZ23" s="184" t="s">
        <v>2882</v>
      </c>
      <c r="CA23" s="184" t="s">
        <v>2989</v>
      </c>
      <c r="CB23" s="184" t="s">
        <v>2882</v>
      </c>
      <c r="CC23" s="184" t="s">
        <v>2882</v>
      </c>
      <c r="CD23" s="184" t="s">
        <v>2989</v>
      </c>
      <c r="CE23" s="184" t="s">
        <v>2882</v>
      </c>
      <c r="CF23" s="184" t="s">
        <v>2882</v>
      </c>
      <c r="CG23" s="184" t="s">
        <v>2989</v>
      </c>
      <c r="CH23" s="184" t="s">
        <v>2882</v>
      </c>
      <c r="CI23" s="184" t="s">
        <v>2882</v>
      </c>
      <c r="CJ23" s="184" t="s">
        <v>2989</v>
      </c>
      <c r="CK23" s="184" t="s">
        <v>2882</v>
      </c>
      <c r="CL23" s="184" t="s">
        <v>2882</v>
      </c>
      <c r="CM23" s="184" t="s">
        <v>2989</v>
      </c>
      <c r="CN23" s="184" t="s">
        <v>2882</v>
      </c>
      <c r="CO23" s="184" t="s">
        <v>2882</v>
      </c>
      <c r="CP23" s="184" t="s">
        <v>2989</v>
      </c>
      <c r="CQ23" s="184" t="s">
        <v>2882</v>
      </c>
      <c r="CR23" s="184" t="s">
        <v>2882</v>
      </c>
      <c r="CS23" s="184" t="s">
        <v>2989</v>
      </c>
      <c r="CT23" s="184" t="s">
        <v>2882</v>
      </c>
      <c r="CU23" s="184" t="s">
        <v>2882</v>
      </c>
      <c r="CV23" s="184" t="s">
        <v>2989</v>
      </c>
      <c r="CW23" s="184" t="s">
        <v>2882</v>
      </c>
      <c r="CX23" s="184" t="s">
        <v>2882</v>
      </c>
      <c r="CY23" s="184" t="s">
        <v>2989</v>
      </c>
      <c r="CZ23" s="184" t="s">
        <v>2882</v>
      </c>
      <c r="DA23" s="184" t="s">
        <v>2882</v>
      </c>
      <c r="DB23" s="184" t="s">
        <v>2989</v>
      </c>
      <c r="DC23" s="184" t="s">
        <v>2882</v>
      </c>
      <c r="DD23" s="184" t="s">
        <v>2882</v>
      </c>
      <c r="DE23" s="184" t="s">
        <v>2989</v>
      </c>
      <c r="DF23" s="184" t="s">
        <v>2882</v>
      </c>
      <c r="DG23" s="184" t="s">
        <v>2882</v>
      </c>
      <c r="DH23" s="184" t="s">
        <v>2989</v>
      </c>
      <c r="DI23" s="184" t="s">
        <v>2882</v>
      </c>
      <c r="DJ23" s="184" t="s">
        <v>2882</v>
      </c>
      <c r="DK23" s="184" t="s">
        <v>2989</v>
      </c>
      <c r="DL23" s="184" t="s">
        <v>2882</v>
      </c>
      <c r="DM23" s="184" t="s">
        <v>2882</v>
      </c>
      <c r="DN23" s="184" t="s">
        <v>2989</v>
      </c>
      <c r="DO23" s="184" t="s">
        <v>2882</v>
      </c>
      <c r="DP23" s="184" t="s">
        <v>2882</v>
      </c>
      <c r="DQ23" s="184" t="s">
        <v>2989</v>
      </c>
      <c r="DR23" s="184" t="s">
        <v>2882</v>
      </c>
      <c r="DS23" s="184" t="s">
        <v>2882</v>
      </c>
      <c r="DT23" s="184" t="s">
        <v>2989</v>
      </c>
      <c r="DU23" s="184" t="s">
        <v>2882</v>
      </c>
      <c r="DV23" s="184" t="s">
        <v>2882</v>
      </c>
      <c r="DW23" s="184" t="s">
        <v>2989</v>
      </c>
      <c r="DX23" s="184" t="s">
        <v>2882</v>
      </c>
      <c r="DY23" s="184" t="s">
        <v>2882</v>
      </c>
      <c r="DZ23" s="184" t="s">
        <v>2989</v>
      </c>
      <c r="EA23" s="184" t="s">
        <v>2882</v>
      </c>
      <c r="EB23" s="184" t="s">
        <v>2882</v>
      </c>
      <c r="EC23" s="184" t="s">
        <v>2989</v>
      </c>
      <c r="ED23" s="184" t="s">
        <v>2882</v>
      </c>
      <c r="EE23" s="184" t="s">
        <v>2882</v>
      </c>
      <c r="EF23" s="184" t="s">
        <v>2989</v>
      </c>
      <c r="EG23" s="184" t="s">
        <v>2882</v>
      </c>
      <c r="EH23" s="184" t="s">
        <v>2882</v>
      </c>
      <c r="EI23" s="184" t="s">
        <v>2989</v>
      </c>
      <c r="EJ23" s="184" t="s">
        <v>2882</v>
      </c>
      <c r="EK23" s="184" t="s">
        <v>2882</v>
      </c>
      <c r="EL23" s="184" t="s">
        <v>2989</v>
      </c>
      <c r="EM23" s="184" t="s">
        <v>2882</v>
      </c>
      <c r="EN23" s="184" t="s">
        <v>2882</v>
      </c>
      <c r="EO23" s="184" t="s">
        <v>2989</v>
      </c>
      <c r="EP23" s="184" t="s">
        <v>2882</v>
      </c>
      <c r="EQ23" s="184" t="s">
        <v>2882</v>
      </c>
      <c r="ER23" s="184" t="s">
        <v>2989</v>
      </c>
      <c r="ES23" s="184" t="s">
        <v>2882</v>
      </c>
      <c r="ET23" s="184" t="s">
        <v>2882</v>
      </c>
    </row>
    <row r="24" spans="1:150" x14ac:dyDescent="0.3">
      <c r="A24" s="1"/>
      <c r="B24" s="182" t="s">
        <v>3029</v>
      </c>
      <c r="C24" s="182" t="s">
        <v>58</v>
      </c>
      <c r="D24" s="182" t="s">
        <v>1139</v>
      </c>
      <c r="E24" s="182" t="s">
        <v>3030</v>
      </c>
      <c r="F24" s="182" t="s">
        <v>3031</v>
      </c>
      <c r="G24" s="182" t="s">
        <v>2989</v>
      </c>
      <c r="H24" s="182" t="s">
        <v>2882</v>
      </c>
      <c r="I24" s="182" t="s">
        <v>2882</v>
      </c>
      <c r="J24" s="182" t="s">
        <v>2989</v>
      </c>
      <c r="K24" s="182" t="s">
        <v>2882</v>
      </c>
      <c r="L24" s="182" t="s">
        <v>2882</v>
      </c>
      <c r="M24" s="182" t="s">
        <v>2989</v>
      </c>
      <c r="N24" s="182" t="s">
        <v>2882</v>
      </c>
      <c r="O24" s="182" t="s">
        <v>2882</v>
      </c>
      <c r="P24" s="182" t="s">
        <v>2989</v>
      </c>
      <c r="Q24" s="182" t="s">
        <v>2882</v>
      </c>
      <c r="R24" s="182" t="s">
        <v>2882</v>
      </c>
      <c r="S24" s="182" t="s">
        <v>2989</v>
      </c>
      <c r="T24" s="182" t="s">
        <v>2882</v>
      </c>
      <c r="U24" s="182" t="s">
        <v>2882</v>
      </c>
      <c r="V24" s="182" t="s">
        <v>2989</v>
      </c>
      <c r="W24" s="182" t="s">
        <v>2882</v>
      </c>
      <c r="X24" s="182" t="s">
        <v>2882</v>
      </c>
      <c r="Y24" s="182" t="s">
        <v>2989</v>
      </c>
      <c r="Z24" s="182" t="s">
        <v>2882</v>
      </c>
      <c r="AA24" s="182" t="s">
        <v>2882</v>
      </c>
      <c r="AB24" s="182" t="s">
        <v>2989</v>
      </c>
      <c r="AC24" s="182" t="s">
        <v>2882</v>
      </c>
      <c r="AD24" s="182" t="s">
        <v>2882</v>
      </c>
      <c r="AE24" s="182" t="s">
        <v>2989</v>
      </c>
      <c r="AF24" s="182" t="s">
        <v>2882</v>
      </c>
      <c r="AG24" s="182" t="s">
        <v>2882</v>
      </c>
      <c r="AH24" s="182" t="s">
        <v>2989</v>
      </c>
      <c r="AI24" s="182" t="s">
        <v>2882</v>
      </c>
      <c r="AJ24" s="182" t="s">
        <v>2882</v>
      </c>
      <c r="AK24" s="182" t="s">
        <v>2989</v>
      </c>
      <c r="AL24" s="182" t="s">
        <v>2882</v>
      </c>
      <c r="AM24" s="182" t="s">
        <v>2882</v>
      </c>
      <c r="AN24" s="182" t="s">
        <v>2989</v>
      </c>
      <c r="AO24" s="182" t="s">
        <v>2882</v>
      </c>
      <c r="AP24" s="182" t="s">
        <v>2882</v>
      </c>
      <c r="AQ24" s="182" t="s">
        <v>2989</v>
      </c>
      <c r="AR24" s="182" t="s">
        <v>3032</v>
      </c>
      <c r="AS24" s="182" t="s">
        <v>3033</v>
      </c>
      <c r="AT24" s="182" t="s">
        <v>2989</v>
      </c>
      <c r="AU24" s="182" t="s">
        <v>2882</v>
      </c>
      <c r="AV24" s="182" t="s">
        <v>3034</v>
      </c>
      <c r="AW24" s="182" t="s">
        <v>2989</v>
      </c>
      <c r="AX24" s="182" t="s">
        <v>2882</v>
      </c>
      <c r="AY24" s="182" t="s">
        <v>3035</v>
      </c>
      <c r="AZ24" s="182" t="s">
        <v>2989</v>
      </c>
      <c r="BA24" s="182" t="s">
        <v>2882</v>
      </c>
      <c r="BB24" s="182" t="s">
        <v>3036</v>
      </c>
      <c r="BC24" s="182" t="s">
        <v>2989</v>
      </c>
      <c r="BD24" s="182" t="s">
        <v>2882</v>
      </c>
      <c r="BE24" s="182" t="s">
        <v>3037</v>
      </c>
      <c r="BF24" s="182" t="s">
        <v>2989</v>
      </c>
      <c r="BG24" s="182" t="s">
        <v>2882</v>
      </c>
      <c r="BH24" s="182" t="s">
        <v>3037</v>
      </c>
      <c r="BI24" s="182" t="s">
        <v>2989</v>
      </c>
      <c r="BJ24" s="182" t="s">
        <v>2882</v>
      </c>
      <c r="BK24" s="182" t="s">
        <v>3038</v>
      </c>
      <c r="BL24" s="182" t="s">
        <v>2989</v>
      </c>
      <c r="BM24" s="182" t="s">
        <v>3039</v>
      </c>
      <c r="BN24" s="182" t="s">
        <v>3040</v>
      </c>
      <c r="BO24" s="182" t="s">
        <v>2989</v>
      </c>
      <c r="BP24" s="182" t="s">
        <v>2882</v>
      </c>
      <c r="BQ24" s="182" t="s">
        <v>3038</v>
      </c>
      <c r="BR24" s="182" t="s">
        <v>2989</v>
      </c>
      <c r="BS24" s="182" t="s">
        <v>3039</v>
      </c>
      <c r="BT24" s="182" t="s">
        <v>3041</v>
      </c>
      <c r="BU24" s="182" t="s">
        <v>2989</v>
      </c>
      <c r="BV24" s="182" t="s">
        <v>2882</v>
      </c>
      <c r="BW24" s="182" t="s">
        <v>2882</v>
      </c>
      <c r="BX24" s="182" t="s">
        <v>2989</v>
      </c>
      <c r="BY24" s="182" t="s">
        <v>2882</v>
      </c>
      <c r="BZ24" s="182" t="s">
        <v>2882</v>
      </c>
      <c r="CA24" s="182" t="s">
        <v>2989</v>
      </c>
      <c r="CB24" s="182" t="s">
        <v>2882</v>
      </c>
      <c r="CC24" s="182" t="s">
        <v>2882</v>
      </c>
      <c r="CD24" s="182" t="s">
        <v>2989</v>
      </c>
      <c r="CE24" s="182" t="s">
        <v>2882</v>
      </c>
      <c r="CF24" s="182" t="s">
        <v>2882</v>
      </c>
      <c r="CG24" s="182" t="s">
        <v>2989</v>
      </c>
      <c r="CH24" s="182" t="s">
        <v>2882</v>
      </c>
      <c r="CI24" s="182" t="s">
        <v>2882</v>
      </c>
      <c r="CJ24" s="182" t="s">
        <v>2989</v>
      </c>
      <c r="CK24" s="182" t="s">
        <v>2882</v>
      </c>
      <c r="CL24" s="182" t="s">
        <v>2882</v>
      </c>
      <c r="CM24" s="182" t="s">
        <v>2989</v>
      </c>
      <c r="CN24" s="182" t="s">
        <v>2882</v>
      </c>
      <c r="CO24" s="182" t="s">
        <v>3038</v>
      </c>
      <c r="CP24" s="182" t="s">
        <v>2989</v>
      </c>
      <c r="CQ24" s="182" t="s">
        <v>2882</v>
      </c>
      <c r="CR24" s="182" t="s">
        <v>3038</v>
      </c>
      <c r="CS24" s="182" t="s">
        <v>2989</v>
      </c>
      <c r="CT24" s="182" t="s">
        <v>2882</v>
      </c>
      <c r="CU24" s="182" t="s">
        <v>3042</v>
      </c>
      <c r="CV24" s="182" t="s">
        <v>2989</v>
      </c>
      <c r="CW24" s="182" t="s">
        <v>2882</v>
      </c>
      <c r="CX24" s="182" t="s">
        <v>3042</v>
      </c>
      <c r="CY24" s="182" t="s">
        <v>2989</v>
      </c>
      <c r="CZ24" s="182" t="s">
        <v>2882</v>
      </c>
      <c r="DA24" s="182" t="s">
        <v>2882</v>
      </c>
      <c r="DB24" s="182" t="s">
        <v>2989</v>
      </c>
      <c r="DC24" s="182" t="s">
        <v>2882</v>
      </c>
      <c r="DD24" s="182" t="s">
        <v>3043</v>
      </c>
      <c r="DE24" s="182" t="s">
        <v>2989</v>
      </c>
      <c r="DF24" s="182" t="s">
        <v>2882</v>
      </c>
      <c r="DG24" s="182" t="s">
        <v>2882</v>
      </c>
      <c r="DH24" s="182" t="s">
        <v>2989</v>
      </c>
      <c r="DI24" s="182" t="s">
        <v>2882</v>
      </c>
      <c r="DJ24" s="182" t="s">
        <v>3044</v>
      </c>
      <c r="DK24" s="182" t="s">
        <v>2989</v>
      </c>
      <c r="DL24" s="182" t="s">
        <v>2882</v>
      </c>
      <c r="DM24" s="182" t="s">
        <v>2882</v>
      </c>
      <c r="DN24" s="182" t="s">
        <v>2989</v>
      </c>
      <c r="DO24" s="182" t="s">
        <v>2882</v>
      </c>
      <c r="DP24" s="182" t="s">
        <v>2882</v>
      </c>
      <c r="DQ24" s="182" t="s">
        <v>2989</v>
      </c>
      <c r="DR24" s="182" t="s">
        <v>2882</v>
      </c>
      <c r="DS24" s="182" t="s">
        <v>2882</v>
      </c>
      <c r="DT24" s="182" t="s">
        <v>2989</v>
      </c>
      <c r="DU24" s="182" t="s">
        <v>2882</v>
      </c>
      <c r="DV24" s="182" t="s">
        <v>2882</v>
      </c>
      <c r="DW24" s="182" t="s">
        <v>2989</v>
      </c>
      <c r="DX24" s="182" t="s">
        <v>2882</v>
      </c>
      <c r="DY24" s="182" t="s">
        <v>2882</v>
      </c>
      <c r="DZ24" s="182" t="s">
        <v>2989</v>
      </c>
      <c r="EA24" s="182" t="s">
        <v>2882</v>
      </c>
      <c r="EB24" s="182" t="s">
        <v>2882</v>
      </c>
      <c r="EC24" s="182" t="s">
        <v>2989</v>
      </c>
      <c r="ED24" s="182" t="s">
        <v>2882</v>
      </c>
      <c r="EE24" s="182" t="s">
        <v>2882</v>
      </c>
      <c r="EF24" s="182" t="s">
        <v>2989</v>
      </c>
      <c r="EG24" s="182" t="s">
        <v>2882</v>
      </c>
      <c r="EH24" s="182" t="s">
        <v>2882</v>
      </c>
      <c r="EI24" s="182" t="s">
        <v>2989</v>
      </c>
      <c r="EJ24" s="182" t="s">
        <v>2882</v>
      </c>
      <c r="EK24" s="182" t="s">
        <v>2882</v>
      </c>
      <c r="EL24" s="182" t="s">
        <v>2989</v>
      </c>
      <c r="EM24" s="182" t="s">
        <v>2882</v>
      </c>
      <c r="EN24" s="182" t="s">
        <v>2882</v>
      </c>
      <c r="EO24" s="182" t="s">
        <v>2989</v>
      </c>
      <c r="EP24" s="182" t="s">
        <v>2882</v>
      </c>
      <c r="EQ24" s="182" t="s">
        <v>3038</v>
      </c>
      <c r="ER24" s="182" t="s">
        <v>2989</v>
      </c>
      <c r="ES24" s="182" t="s">
        <v>2882</v>
      </c>
      <c r="ET24" s="182" t="s">
        <v>2882</v>
      </c>
    </row>
    <row r="25" spans="1:150" x14ac:dyDescent="0.3">
      <c r="A25" s="1"/>
      <c r="B25" s="183" t="s">
        <v>3045</v>
      </c>
      <c r="C25" s="183" t="s">
        <v>58</v>
      </c>
      <c r="D25" s="183" t="s">
        <v>1139</v>
      </c>
      <c r="E25" s="183" t="s">
        <v>3046</v>
      </c>
      <c r="F25" s="183" t="s">
        <v>3047</v>
      </c>
      <c r="G25" s="184" t="s">
        <v>2989</v>
      </c>
      <c r="H25" s="184" t="s">
        <v>2882</v>
      </c>
      <c r="I25" s="184" t="s">
        <v>2882</v>
      </c>
      <c r="J25" s="184" t="s">
        <v>2989</v>
      </c>
      <c r="K25" s="184" t="s">
        <v>2882</v>
      </c>
      <c r="L25" s="184" t="s">
        <v>2882</v>
      </c>
      <c r="M25" s="184" t="s">
        <v>2989</v>
      </c>
      <c r="N25" s="184" t="s">
        <v>2882</v>
      </c>
      <c r="O25" s="184" t="s">
        <v>2882</v>
      </c>
      <c r="P25" s="184" t="s">
        <v>2989</v>
      </c>
      <c r="Q25" s="184" t="s">
        <v>2882</v>
      </c>
      <c r="R25" s="184" t="s">
        <v>2882</v>
      </c>
      <c r="S25" s="184" t="s">
        <v>2989</v>
      </c>
      <c r="T25" s="184" t="s">
        <v>2882</v>
      </c>
      <c r="U25" s="184" t="s">
        <v>2882</v>
      </c>
      <c r="V25" s="184" t="s">
        <v>2989</v>
      </c>
      <c r="W25" s="184" t="s">
        <v>2882</v>
      </c>
      <c r="X25" s="184" t="s">
        <v>2882</v>
      </c>
      <c r="Y25" s="184" t="s">
        <v>2989</v>
      </c>
      <c r="Z25" s="184" t="s">
        <v>2882</v>
      </c>
      <c r="AA25" s="184" t="s">
        <v>2882</v>
      </c>
      <c r="AB25" s="184" t="s">
        <v>2989</v>
      </c>
      <c r="AC25" s="184" t="s">
        <v>2882</v>
      </c>
      <c r="AD25" s="184" t="s">
        <v>2882</v>
      </c>
      <c r="AE25" s="184" t="s">
        <v>2989</v>
      </c>
      <c r="AF25" s="184" t="s">
        <v>2882</v>
      </c>
      <c r="AG25" s="184" t="s">
        <v>2882</v>
      </c>
      <c r="AH25" s="184" t="s">
        <v>2989</v>
      </c>
      <c r="AI25" s="184" t="s">
        <v>2882</v>
      </c>
      <c r="AJ25" s="184" t="s">
        <v>2882</v>
      </c>
      <c r="AK25" s="184" t="s">
        <v>2989</v>
      </c>
      <c r="AL25" s="184" t="s">
        <v>2882</v>
      </c>
      <c r="AM25" s="184" t="s">
        <v>2882</v>
      </c>
      <c r="AN25" s="184" t="s">
        <v>2989</v>
      </c>
      <c r="AO25" s="184" t="s">
        <v>2882</v>
      </c>
      <c r="AP25" s="184" t="s">
        <v>2882</v>
      </c>
      <c r="AQ25" s="184" t="s">
        <v>2989</v>
      </c>
      <c r="AR25" s="184" t="s">
        <v>3048</v>
      </c>
      <c r="AS25" s="184" t="s">
        <v>3049</v>
      </c>
      <c r="AT25" s="184" t="s">
        <v>2989</v>
      </c>
      <c r="AU25" s="184" t="s">
        <v>2882</v>
      </c>
      <c r="AV25" s="184" t="s">
        <v>3050</v>
      </c>
      <c r="AW25" s="184" t="s">
        <v>2989</v>
      </c>
      <c r="AX25" s="184" t="s">
        <v>2882</v>
      </c>
      <c r="AY25" s="184" t="s">
        <v>3050</v>
      </c>
      <c r="AZ25" s="184" t="s">
        <v>2989</v>
      </c>
      <c r="BA25" s="184" t="s">
        <v>2882</v>
      </c>
      <c r="BB25" s="184" t="s">
        <v>3051</v>
      </c>
      <c r="BC25" s="184" t="s">
        <v>2989</v>
      </c>
      <c r="BD25" s="184" t="s">
        <v>2882</v>
      </c>
      <c r="BE25" s="184" t="s">
        <v>3052</v>
      </c>
      <c r="BF25" s="184" t="s">
        <v>2989</v>
      </c>
      <c r="BG25" s="184" t="s">
        <v>2882</v>
      </c>
      <c r="BH25" s="184" t="s">
        <v>3052</v>
      </c>
      <c r="BI25" s="184" t="s">
        <v>2989</v>
      </c>
      <c r="BJ25" s="184" t="s">
        <v>2882</v>
      </c>
      <c r="BK25" s="184" t="s">
        <v>3053</v>
      </c>
      <c r="BL25" s="184" t="s">
        <v>2989</v>
      </c>
      <c r="BM25" s="184" t="s">
        <v>3054</v>
      </c>
      <c r="BN25" s="184" t="s">
        <v>3055</v>
      </c>
      <c r="BO25" s="184" t="s">
        <v>2989</v>
      </c>
      <c r="BP25" s="184" t="s">
        <v>2882</v>
      </c>
      <c r="BQ25" s="184" t="s">
        <v>3053</v>
      </c>
      <c r="BR25" s="184" t="s">
        <v>2989</v>
      </c>
      <c r="BS25" s="184" t="s">
        <v>3054</v>
      </c>
      <c r="BT25" s="184" t="s">
        <v>3056</v>
      </c>
      <c r="BU25" s="184" t="s">
        <v>2989</v>
      </c>
      <c r="BV25" s="184" t="s">
        <v>2882</v>
      </c>
      <c r="BW25" s="184" t="s">
        <v>2882</v>
      </c>
      <c r="BX25" s="184" t="s">
        <v>2989</v>
      </c>
      <c r="BY25" s="184" t="s">
        <v>2882</v>
      </c>
      <c r="BZ25" s="184" t="s">
        <v>2882</v>
      </c>
      <c r="CA25" s="184" t="s">
        <v>2989</v>
      </c>
      <c r="CB25" s="184" t="s">
        <v>2882</v>
      </c>
      <c r="CC25" s="184" t="s">
        <v>2882</v>
      </c>
      <c r="CD25" s="184" t="s">
        <v>2989</v>
      </c>
      <c r="CE25" s="184" t="s">
        <v>2882</v>
      </c>
      <c r="CF25" s="184" t="s">
        <v>2882</v>
      </c>
      <c r="CG25" s="184" t="s">
        <v>2989</v>
      </c>
      <c r="CH25" s="184" t="s">
        <v>2882</v>
      </c>
      <c r="CI25" s="184" t="s">
        <v>2882</v>
      </c>
      <c r="CJ25" s="184" t="s">
        <v>2989</v>
      </c>
      <c r="CK25" s="184" t="s">
        <v>2882</v>
      </c>
      <c r="CL25" s="184" t="s">
        <v>2882</v>
      </c>
      <c r="CM25" s="184" t="s">
        <v>2989</v>
      </c>
      <c r="CN25" s="184" t="s">
        <v>2882</v>
      </c>
      <c r="CO25" s="184" t="s">
        <v>3053</v>
      </c>
      <c r="CP25" s="184" t="s">
        <v>2989</v>
      </c>
      <c r="CQ25" s="184" t="s">
        <v>2882</v>
      </c>
      <c r="CR25" s="184" t="s">
        <v>3053</v>
      </c>
      <c r="CS25" s="184" t="s">
        <v>2989</v>
      </c>
      <c r="CT25" s="184" t="s">
        <v>2882</v>
      </c>
      <c r="CU25" s="184" t="s">
        <v>3057</v>
      </c>
      <c r="CV25" s="184" t="s">
        <v>2989</v>
      </c>
      <c r="CW25" s="184" t="s">
        <v>2882</v>
      </c>
      <c r="CX25" s="184" t="s">
        <v>3057</v>
      </c>
      <c r="CY25" s="184" t="s">
        <v>2989</v>
      </c>
      <c r="CZ25" s="184" t="s">
        <v>2882</v>
      </c>
      <c r="DA25" s="184" t="s">
        <v>2882</v>
      </c>
      <c r="DB25" s="184" t="s">
        <v>2989</v>
      </c>
      <c r="DC25" s="184" t="s">
        <v>2882</v>
      </c>
      <c r="DD25" s="184" t="s">
        <v>3058</v>
      </c>
      <c r="DE25" s="184" t="s">
        <v>2989</v>
      </c>
      <c r="DF25" s="184" t="s">
        <v>2882</v>
      </c>
      <c r="DG25" s="184" t="s">
        <v>2882</v>
      </c>
      <c r="DH25" s="184" t="s">
        <v>2989</v>
      </c>
      <c r="DI25" s="184" t="s">
        <v>2882</v>
      </c>
      <c r="DJ25" s="184" t="s">
        <v>3059</v>
      </c>
      <c r="DK25" s="184" t="s">
        <v>2989</v>
      </c>
      <c r="DL25" s="184" t="s">
        <v>2882</v>
      </c>
      <c r="DM25" s="184" t="s">
        <v>2882</v>
      </c>
      <c r="DN25" s="184" t="s">
        <v>2989</v>
      </c>
      <c r="DO25" s="184" t="s">
        <v>2882</v>
      </c>
      <c r="DP25" s="184" t="s">
        <v>2882</v>
      </c>
      <c r="DQ25" s="184" t="s">
        <v>2989</v>
      </c>
      <c r="DR25" s="184" t="s">
        <v>2882</v>
      </c>
      <c r="DS25" s="184" t="s">
        <v>2882</v>
      </c>
      <c r="DT25" s="184" t="s">
        <v>2989</v>
      </c>
      <c r="DU25" s="184" t="s">
        <v>2882</v>
      </c>
      <c r="DV25" s="184" t="s">
        <v>2882</v>
      </c>
      <c r="DW25" s="184" t="s">
        <v>2989</v>
      </c>
      <c r="DX25" s="184" t="s">
        <v>2882</v>
      </c>
      <c r="DY25" s="184" t="s">
        <v>2882</v>
      </c>
      <c r="DZ25" s="184" t="s">
        <v>2989</v>
      </c>
      <c r="EA25" s="184" t="s">
        <v>2882</v>
      </c>
      <c r="EB25" s="184" t="s">
        <v>2882</v>
      </c>
      <c r="EC25" s="184" t="s">
        <v>2989</v>
      </c>
      <c r="ED25" s="184" t="s">
        <v>2882</v>
      </c>
      <c r="EE25" s="184" t="s">
        <v>2882</v>
      </c>
      <c r="EF25" s="184" t="s">
        <v>2989</v>
      </c>
      <c r="EG25" s="184" t="s">
        <v>2882</v>
      </c>
      <c r="EH25" s="184" t="s">
        <v>2882</v>
      </c>
      <c r="EI25" s="184" t="s">
        <v>2989</v>
      </c>
      <c r="EJ25" s="184" t="s">
        <v>2882</v>
      </c>
      <c r="EK25" s="184" t="s">
        <v>2882</v>
      </c>
      <c r="EL25" s="184" t="s">
        <v>2989</v>
      </c>
      <c r="EM25" s="184" t="s">
        <v>2882</v>
      </c>
      <c r="EN25" s="184" t="s">
        <v>2882</v>
      </c>
      <c r="EO25" s="184" t="s">
        <v>2989</v>
      </c>
      <c r="EP25" s="184" t="s">
        <v>2882</v>
      </c>
      <c r="EQ25" s="184" t="s">
        <v>3053</v>
      </c>
      <c r="ER25" s="184" t="s">
        <v>2989</v>
      </c>
      <c r="ES25" s="184" t="s">
        <v>2882</v>
      </c>
      <c r="ET25" s="184" t="s">
        <v>2882</v>
      </c>
    </row>
    <row r="26" spans="1:150" x14ac:dyDescent="0.3">
      <c r="A26" s="1"/>
      <c r="B26" s="183" t="s">
        <v>3060</v>
      </c>
      <c r="C26" s="183" t="s">
        <v>58</v>
      </c>
      <c r="D26" s="183" t="s">
        <v>1139</v>
      </c>
      <c r="E26" s="183" t="s">
        <v>3061</v>
      </c>
      <c r="F26" s="183" t="s">
        <v>3062</v>
      </c>
      <c r="G26" s="184" t="s">
        <v>2989</v>
      </c>
      <c r="H26" s="184" t="s">
        <v>2882</v>
      </c>
      <c r="I26" s="184" t="s">
        <v>2882</v>
      </c>
      <c r="J26" s="184" t="s">
        <v>2989</v>
      </c>
      <c r="K26" s="184" t="s">
        <v>2882</v>
      </c>
      <c r="L26" s="184" t="s">
        <v>2882</v>
      </c>
      <c r="M26" s="184" t="s">
        <v>2989</v>
      </c>
      <c r="N26" s="184" t="s">
        <v>2882</v>
      </c>
      <c r="O26" s="184" t="s">
        <v>2882</v>
      </c>
      <c r="P26" s="184" t="s">
        <v>2989</v>
      </c>
      <c r="Q26" s="184" t="s">
        <v>2882</v>
      </c>
      <c r="R26" s="184" t="s">
        <v>2882</v>
      </c>
      <c r="S26" s="184" t="s">
        <v>2989</v>
      </c>
      <c r="T26" s="184" t="s">
        <v>2882</v>
      </c>
      <c r="U26" s="184" t="s">
        <v>2882</v>
      </c>
      <c r="V26" s="184" t="s">
        <v>2989</v>
      </c>
      <c r="W26" s="184" t="s">
        <v>2882</v>
      </c>
      <c r="X26" s="184" t="s">
        <v>2882</v>
      </c>
      <c r="Y26" s="184" t="s">
        <v>2989</v>
      </c>
      <c r="Z26" s="184" t="s">
        <v>2882</v>
      </c>
      <c r="AA26" s="184" t="s">
        <v>2882</v>
      </c>
      <c r="AB26" s="184" t="s">
        <v>2989</v>
      </c>
      <c r="AC26" s="184" t="s">
        <v>2882</v>
      </c>
      <c r="AD26" s="184" t="s">
        <v>2882</v>
      </c>
      <c r="AE26" s="184" t="s">
        <v>2989</v>
      </c>
      <c r="AF26" s="184" t="s">
        <v>2882</v>
      </c>
      <c r="AG26" s="184" t="s">
        <v>2882</v>
      </c>
      <c r="AH26" s="184" t="s">
        <v>2989</v>
      </c>
      <c r="AI26" s="184" t="s">
        <v>2882</v>
      </c>
      <c r="AJ26" s="184" t="s">
        <v>2882</v>
      </c>
      <c r="AK26" s="184" t="s">
        <v>2989</v>
      </c>
      <c r="AL26" s="184" t="s">
        <v>2882</v>
      </c>
      <c r="AM26" s="184" t="s">
        <v>2882</v>
      </c>
      <c r="AN26" s="184" t="s">
        <v>2989</v>
      </c>
      <c r="AO26" s="184" t="s">
        <v>2882</v>
      </c>
      <c r="AP26" s="184" t="s">
        <v>2882</v>
      </c>
      <c r="AQ26" s="184" t="s">
        <v>2989</v>
      </c>
      <c r="AR26" s="184" t="s">
        <v>3048</v>
      </c>
      <c r="AS26" s="184" t="s">
        <v>3049</v>
      </c>
      <c r="AT26" s="184" t="s">
        <v>2989</v>
      </c>
      <c r="AU26" s="184" t="s">
        <v>2882</v>
      </c>
      <c r="AV26" s="184" t="s">
        <v>3050</v>
      </c>
      <c r="AW26" s="184" t="s">
        <v>2989</v>
      </c>
      <c r="AX26" s="184" t="s">
        <v>2882</v>
      </c>
      <c r="AY26" s="184" t="s">
        <v>3050</v>
      </c>
      <c r="AZ26" s="184" t="s">
        <v>2989</v>
      </c>
      <c r="BA26" s="184" t="s">
        <v>2882</v>
      </c>
      <c r="BB26" s="184" t="s">
        <v>3051</v>
      </c>
      <c r="BC26" s="184" t="s">
        <v>2989</v>
      </c>
      <c r="BD26" s="184" t="s">
        <v>2882</v>
      </c>
      <c r="BE26" s="184" t="s">
        <v>3052</v>
      </c>
      <c r="BF26" s="184" t="s">
        <v>2989</v>
      </c>
      <c r="BG26" s="184" t="s">
        <v>2882</v>
      </c>
      <c r="BH26" s="184" t="s">
        <v>3052</v>
      </c>
      <c r="BI26" s="184" t="s">
        <v>2989</v>
      </c>
      <c r="BJ26" s="184" t="s">
        <v>2882</v>
      </c>
      <c r="BK26" s="184" t="s">
        <v>3053</v>
      </c>
      <c r="BL26" s="184" t="s">
        <v>2989</v>
      </c>
      <c r="BM26" s="184" t="s">
        <v>3054</v>
      </c>
      <c r="BN26" s="184" t="s">
        <v>3055</v>
      </c>
      <c r="BO26" s="184" t="s">
        <v>2989</v>
      </c>
      <c r="BP26" s="184" t="s">
        <v>2882</v>
      </c>
      <c r="BQ26" s="184" t="s">
        <v>3053</v>
      </c>
      <c r="BR26" s="184" t="s">
        <v>2989</v>
      </c>
      <c r="BS26" s="184" t="s">
        <v>3054</v>
      </c>
      <c r="BT26" s="184" t="s">
        <v>3056</v>
      </c>
      <c r="BU26" s="184" t="s">
        <v>2989</v>
      </c>
      <c r="BV26" s="184" t="s">
        <v>2882</v>
      </c>
      <c r="BW26" s="184" t="s">
        <v>2882</v>
      </c>
      <c r="BX26" s="184" t="s">
        <v>2989</v>
      </c>
      <c r="BY26" s="184" t="s">
        <v>2882</v>
      </c>
      <c r="BZ26" s="184" t="s">
        <v>2882</v>
      </c>
      <c r="CA26" s="184" t="s">
        <v>2989</v>
      </c>
      <c r="CB26" s="184" t="s">
        <v>2882</v>
      </c>
      <c r="CC26" s="184" t="s">
        <v>2882</v>
      </c>
      <c r="CD26" s="184" t="s">
        <v>2989</v>
      </c>
      <c r="CE26" s="184" t="s">
        <v>2882</v>
      </c>
      <c r="CF26" s="184" t="s">
        <v>2882</v>
      </c>
      <c r="CG26" s="184" t="s">
        <v>2989</v>
      </c>
      <c r="CH26" s="184" t="s">
        <v>2882</v>
      </c>
      <c r="CI26" s="184" t="s">
        <v>2882</v>
      </c>
      <c r="CJ26" s="184" t="s">
        <v>2989</v>
      </c>
      <c r="CK26" s="184" t="s">
        <v>2882</v>
      </c>
      <c r="CL26" s="184" t="s">
        <v>2882</v>
      </c>
      <c r="CM26" s="184" t="s">
        <v>2989</v>
      </c>
      <c r="CN26" s="184" t="s">
        <v>2882</v>
      </c>
      <c r="CO26" s="184" t="s">
        <v>3053</v>
      </c>
      <c r="CP26" s="184" t="s">
        <v>2989</v>
      </c>
      <c r="CQ26" s="184" t="s">
        <v>2882</v>
      </c>
      <c r="CR26" s="184" t="s">
        <v>3053</v>
      </c>
      <c r="CS26" s="184" t="s">
        <v>2989</v>
      </c>
      <c r="CT26" s="184" t="s">
        <v>2882</v>
      </c>
      <c r="CU26" s="184" t="s">
        <v>3057</v>
      </c>
      <c r="CV26" s="184" t="s">
        <v>2989</v>
      </c>
      <c r="CW26" s="184" t="s">
        <v>2882</v>
      </c>
      <c r="CX26" s="184" t="s">
        <v>3057</v>
      </c>
      <c r="CY26" s="184" t="s">
        <v>2989</v>
      </c>
      <c r="CZ26" s="184" t="s">
        <v>2882</v>
      </c>
      <c r="DA26" s="184" t="s">
        <v>2882</v>
      </c>
      <c r="DB26" s="184" t="s">
        <v>2989</v>
      </c>
      <c r="DC26" s="184" t="s">
        <v>2882</v>
      </c>
      <c r="DD26" s="184" t="s">
        <v>3058</v>
      </c>
      <c r="DE26" s="184" t="s">
        <v>2989</v>
      </c>
      <c r="DF26" s="184" t="s">
        <v>2882</v>
      </c>
      <c r="DG26" s="184" t="s">
        <v>2882</v>
      </c>
      <c r="DH26" s="184" t="s">
        <v>2989</v>
      </c>
      <c r="DI26" s="184" t="s">
        <v>2882</v>
      </c>
      <c r="DJ26" s="184" t="s">
        <v>3059</v>
      </c>
      <c r="DK26" s="184" t="s">
        <v>2989</v>
      </c>
      <c r="DL26" s="184" t="s">
        <v>2882</v>
      </c>
      <c r="DM26" s="184" t="s">
        <v>2882</v>
      </c>
      <c r="DN26" s="184" t="s">
        <v>2989</v>
      </c>
      <c r="DO26" s="184" t="s">
        <v>2882</v>
      </c>
      <c r="DP26" s="184" t="s">
        <v>2882</v>
      </c>
      <c r="DQ26" s="184" t="s">
        <v>2989</v>
      </c>
      <c r="DR26" s="184" t="s">
        <v>2882</v>
      </c>
      <c r="DS26" s="184" t="s">
        <v>2882</v>
      </c>
      <c r="DT26" s="184" t="s">
        <v>2989</v>
      </c>
      <c r="DU26" s="184" t="s">
        <v>2882</v>
      </c>
      <c r="DV26" s="184" t="s">
        <v>2882</v>
      </c>
      <c r="DW26" s="184" t="s">
        <v>2989</v>
      </c>
      <c r="DX26" s="184" t="s">
        <v>2882</v>
      </c>
      <c r="DY26" s="184" t="s">
        <v>2882</v>
      </c>
      <c r="DZ26" s="184" t="s">
        <v>2989</v>
      </c>
      <c r="EA26" s="184" t="s">
        <v>2882</v>
      </c>
      <c r="EB26" s="184" t="s">
        <v>2882</v>
      </c>
      <c r="EC26" s="184" t="s">
        <v>2989</v>
      </c>
      <c r="ED26" s="184" t="s">
        <v>2882</v>
      </c>
      <c r="EE26" s="184" t="s">
        <v>2882</v>
      </c>
      <c r="EF26" s="184" t="s">
        <v>2989</v>
      </c>
      <c r="EG26" s="184" t="s">
        <v>2882</v>
      </c>
      <c r="EH26" s="184" t="s">
        <v>2882</v>
      </c>
      <c r="EI26" s="184" t="s">
        <v>2989</v>
      </c>
      <c r="EJ26" s="184" t="s">
        <v>2882</v>
      </c>
      <c r="EK26" s="184" t="s">
        <v>2882</v>
      </c>
      <c r="EL26" s="184" t="s">
        <v>2989</v>
      </c>
      <c r="EM26" s="184" t="s">
        <v>2882</v>
      </c>
      <c r="EN26" s="184" t="s">
        <v>2882</v>
      </c>
      <c r="EO26" s="184" t="s">
        <v>2989</v>
      </c>
      <c r="EP26" s="184" t="s">
        <v>2882</v>
      </c>
      <c r="EQ26" s="184" t="s">
        <v>3053</v>
      </c>
      <c r="ER26" s="184" t="s">
        <v>2989</v>
      </c>
      <c r="ES26" s="184" t="s">
        <v>2882</v>
      </c>
      <c r="ET26" s="184" t="s">
        <v>2882</v>
      </c>
    </row>
    <row r="27" spans="1:150" x14ac:dyDescent="0.3">
      <c r="A27" s="1"/>
      <c r="B27" s="183" t="s">
        <v>3063</v>
      </c>
      <c r="C27" s="183" t="s">
        <v>58</v>
      </c>
      <c r="D27" s="183" t="s">
        <v>1139</v>
      </c>
      <c r="E27" s="183" t="s">
        <v>3064</v>
      </c>
      <c r="F27" s="183" t="s">
        <v>3065</v>
      </c>
      <c r="G27" s="184" t="s">
        <v>2989</v>
      </c>
      <c r="H27" s="184" t="s">
        <v>2882</v>
      </c>
      <c r="I27" s="184" t="s">
        <v>2882</v>
      </c>
      <c r="J27" s="184" t="s">
        <v>2989</v>
      </c>
      <c r="K27" s="184" t="s">
        <v>2882</v>
      </c>
      <c r="L27" s="184" t="s">
        <v>2882</v>
      </c>
      <c r="M27" s="184" t="s">
        <v>2989</v>
      </c>
      <c r="N27" s="184" t="s">
        <v>2882</v>
      </c>
      <c r="O27" s="184" t="s">
        <v>2882</v>
      </c>
      <c r="P27" s="184" t="s">
        <v>2989</v>
      </c>
      <c r="Q27" s="184" t="s">
        <v>2882</v>
      </c>
      <c r="R27" s="184" t="s">
        <v>2882</v>
      </c>
      <c r="S27" s="184" t="s">
        <v>2989</v>
      </c>
      <c r="T27" s="184" t="s">
        <v>2882</v>
      </c>
      <c r="U27" s="184" t="s">
        <v>2882</v>
      </c>
      <c r="V27" s="184" t="s">
        <v>2989</v>
      </c>
      <c r="W27" s="184" t="s">
        <v>2882</v>
      </c>
      <c r="X27" s="184" t="s">
        <v>2882</v>
      </c>
      <c r="Y27" s="184" t="s">
        <v>2989</v>
      </c>
      <c r="Z27" s="184" t="s">
        <v>2882</v>
      </c>
      <c r="AA27" s="184" t="s">
        <v>2882</v>
      </c>
      <c r="AB27" s="184" t="s">
        <v>2989</v>
      </c>
      <c r="AC27" s="184" t="s">
        <v>2882</v>
      </c>
      <c r="AD27" s="184" t="s">
        <v>2882</v>
      </c>
      <c r="AE27" s="184" t="s">
        <v>2989</v>
      </c>
      <c r="AF27" s="184" t="s">
        <v>2882</v>
      </c>
      <c r="AG27" s="184" t="s">
        <v>2882</v>
      </c>
      <c r="AH27" s="184" t="s">
        <v>2989</v>
      </c>
      <c r="AI27" s="184" t="s">
        <v>2882</v>
      </c>
      <c r="AJ27" s="184" t="s">
        <v>2882</v>
      </c>
      <c r="AK27" s="184" t="s">
        <v>2989</v>
      </c>
      <c r="AL27" s="184" t="s">
        <v>2882</v>
      </c>
      <c r="AM27" s="184" t="s">
        <v>2882</v>
      </c>
      <c r="AN27" s="184" t="s">
        <v>2989</v>
      </c>
      <c r="AO27" s="184" t="s">
        <v>2882</v>
      </c>
      <c r="AP27" s="184" t="s">
        <v>2882</v>
      </c>
      <c r="AQ27" s="184" t="s">
        <v>2989</v>
      </c>
      <c r="AR27" s="184" t="s">
        <v>3048</v>
      </c>
      <c r="AS27" s="184" t="s">
        <v>3049</v>
      </c>
      <c r="AT27" s="184" t="s">
        <v>2989</v>
      </c>
      <c r="AU27" s="184" t="s">
        <v>2882</v>
      </c>
      <c r="AV27" s="184" t="s">
        <v>3050</v>
      </c>
      <c r="AW27" s="184" t="s">
        <v>2989</v>
      </c>
      <c r="AX27" s="184" t="s">
        <v>2882</v>
      </c>
      <c r="AY27" s="184" t="s">
        <v>3050</v>
      </c>
      <c r="AZ27" s="184" t="s">
        <v>2989</v>
      </c>
      <c r="BA27" s="184" t="s">
        <v>2882</v>
      </c>
      <c r="BB27" s="184" t="s">
        <v>3051</v>
      </c>
      <c r="BC27" s="184" t="s">
        <v>2989</v>
      </c>
      <c r="BD27" s="184" t="s">
        <v>2882</v>
      </c>
      <c r="BE27" s="184" t="s">
        <v>3052</v>
      </c>
      <c r="BF27" s="184" t="s">
        <v>2989</v>
      </c>
      <c r="BG27" s="184" t="s">
        <v>2882</v>
      </c>
      <c r="BH27" s="184" t="s">
        <v>3052</v>
      </c>
      <c r="BI27" s="184" t="s">
        <v>2989</v>
      </c>
      <c r="BJ27" s="184" t="s">
        <v>2882</v>
      </c>
      <c r="BK27" s="184" t="s">
        <v>3053</v>
      </c>
      <c r="BL27" s="184" t="s">
        <v>2989</v>
      </c>
      <c r="BM27" s="184" t="s">
        <v>3054</v>
      </c>
      <c r="BN27" s="184" t="s">
        <v>3055</v>
      </c>
      <c r="BO27" s="184" t="s">
        <v>2989</v>
      </c>
      <c r="BP27" s="184" t="s">
        <v>2882</v>
      </c>
      <c r="BQ27" s="184" t="s">
        <v>3053</v>
      </c>
      <c r="BR27" s="184" t="s">
        <v>2989</v>
      </c>
      <c r="BS27" s="184" t="s">
        <v>3054</v>
      </c>
      <c r="BT27" s="184" t="s">
        <v>3056</v>
      </c>
      <c r="BU27" s="184" t="s">
        <v>2989</v>
      </c>
      <c r="BV27" s="184" t="s">
        <v>2882</v>
      </c>
      <c r="BW27" s="184" t="s">
        <v>2882</v>
      </c>
      <c r="BX27" s="184" t="s">
        <v>2989</v>
      </c>
      <c r="BY27" s="184" t="s">
        <v>2882</v>
      </c>
      <c r="BZ27" s="184" t="s">
        <v>2882</v>
      </c>
      <c r="CA27" s="184" t="s">
        <v>2989</v>
      </c>
      <c r="CB27" s="184" t="s">
        <v>2882</v>
      </c>
      <c r="CC27" s="184" t="s">
        <v>2882</v>
      </c>
      <c r="CD27" s="184" t="s">
        <v>2989</v>
      </c>
      <c r="CE27" s="184" t="s">
        <v>2882</v>
      </c>
      <c r="CF27" s="184" t="s">
        <v>2882</v>
      </c>
      <c r="CG27" s="184" t="s">
        <v>2989</v>
      </c>
      <c r="CH27" s="184" t="s">
        <v>2882</v>
      </c>
      <c r="CI27" s="184" t="s">
        <v>2882</v>
      </c>
      <c r="CJ27" s="184" t="s">
        <v>2989</v>
      </c>
      <c r="CK27" s="184" t="s">
        <v>2882</v>
      </c>
      <c r="CL27" s="184" t="s">
        <v>2882</v>
      </c>
      <c r="CM27" s="184" t="s">
        <v>2989</v>
      </c>
      <c r="CN27" s="184" t="s">
        <v>2882</v>
      </c>
      <c r="CO27" s="184" t="s">
        <v>3053</v>
      </c>
      <c r="CP27" s="184" t="s">
        <v>2989</v>
      </c>
      <c r="CQ27" s="184" t="s">
        <v>2882</v>
      </c>
      <c r="CR27" s="184" t="s">
        <v>3053</v>
      </c>
      <c r="CS27" s="184" t="s">
        <v>2989</v>
      </c>
      <c r="CT27" s="184" t="s">
        <v>2882</v>
      </c>
      <c r="CU27" s="184" t="s">
        <v>3057</v>
      </c>
      <c r="CV27" s="184" t="s">
        <v>2989</v>
      </c>
      <c r="CW27" s="184" t="s">
        <v>2882</v>
      </c>
      <c r="CX27" s="184" t="s">
        <v>3057</v>
      </c>
      <c r="CY27" s="184" t="s">
        <v>2989</v>
      </c>
      <c r="CZ27" s="184" t="s">
        <v>2882</v>
      </c>
      <c r="DA27" s="184" t="s">
        <v>2882</v>
      </c>
      <c r="DB27" s="184" t="s">
        <v>2989</v>
      </c>
      <c r="DC27" s="184" t="s">
        <v>2882</v>
      </c>
      <c r="DD27" s="184" t="s">
        <v>3058</v>
      </c>
      <c r="DE27" s="184" t="s">
        <v>2989</v>
      </c>
      <c r="DF27" s="184" t="s">
        <v>2882</v>
      </c>
      <c r="DG27" s="184" t="s">
        <v>2882</v>
      </c>
      <c r="DH27" s="184" t="s">
        <v>2989</v>
      </c>
      <c r="DI27" s="184" t="s">
        <v>2882</v>
      </c>
      <c r="DJ27" s="184" t="s">
        <v>3059</v>
      </c>
      <c r="DK27" s="184" t="s">
        <v>2989</v>
      </c>
      <c r="DL27" s="184" t="s">
        <v>2882</v>
      </c>
      <c r="DM27" s="184" t="s">
        <v>2882</v>
      </c>
      <c r="DN27" s="184" t="s">
        <v>2989</v>
      </c>
      <c r="DO27" s="184" t="s">
        <v>2882</v>
      </c>
      <c r="DP27" s="184" t="s">
        <v>2882</v>
      </c>
      <c r="DQ27" s="184" t="s">
        <v>2989</v>
      </c>
      <c r="DR27" s="184" t="s">
        <v>2882</v>
      </c>
      <c r="DS27" s="184" t="s">
        <v>2882</v>
      </c>
      <c r="DT27" s="184" t="s">
        <v>2989</v>
      </c>
      <c r="DU27" s="184" t="s">
        <v>2882</v>
      </c>
      <c r="DV27" s="184" t="s">
        <v>2882</v>
      </c>
      <c r="DW27" s="184" t="s">
        <v>2989</v>
      </c>
      <c r="DX27" s="184" t="s">
        <v>2882</v>
      </c>
      <c r="DY27" s="184" t="s">
        <v>2882</v>
      </c>
      <c r="DZ27" s="184" t="s">
        <v>2989</v>
      </c>
      <c r="EA27" s="184" t="s">
        <v>2882</v>
      </c>
      <c r="EB27" s="184" t="s">
        <v>2882</v>
      </c>
      <c r="EC27" s="184" t="s">
        <v>2989</v>
      </c>
      <c r="ED27" s="184" t="s">
        <v>2882</v>
      </c>
      <c r="EE27" s="184" t="s">
        <v>2882</v>
      </c>
      <c r="EF27" s="184" t="s">
        <v>2989</v>
      </c>
      <c r="EG27" s="184" t="s">
        <v>2882</v>
      </c>
      <c r="EH27" s="184" t="s">
        <v>2882</v>
      </c>
      <c r="EI27" s="184" t="s">
        <v>2989</v>
      </c>
      <c r="EJ27" s="184" t="s">
        <v>2882</v>
      </c>
      <c r="EK27" s="184" t="s">
        <v>2882</v>
      </c>
      <c r="EL27" s="184" t="s">
        <v>2989</v>
      </c>
      <c r="EM27" s="184" t="s">
        <v>2882</v>
      </c>
      <c r="EN27" s="184" t="s">
        <v>2882</v>
      </c>
      <c r="EO27" s="184" t="s">
        <v>2989</v>
      </c>
      <c r="EP27" s="184" t="s">
        <v>2882</v>
      </c>
      <c r="EQ27" s="184" t="s">
        <v>3053</v>
      </c>
      <c r="ER27" s="184" t="s">
        <v>2989</v>
      </c>
      <c r="ES27" s="184" t="s">
        <v>2882</v>
      </c>
      <c r="ET27" s="184" t="s">
        <v>2882</v>
      </c>
    </row>
    <row r="28" spans="1:150" x14ac:dyDescent="0.3">
      <c r="A28" s="1"/>
      <c r="B28" s="183" t="s">
        <v>3066</v>
      </c>
      <c r="C28" s="183" t="s">
        <v>58</v>
      </c>
      <c r="D28" s="183" t="s">
        <v>1139</v>
      </c>
      <c r="E28" s="183" t="s">
        <v>3067</v>
      </c>
      <c r="F28" s="183" t="s">
        <v>3068</v>
      </c>
      <c r="G28" s="184" t="s">
        <v>2989</v>
      </c>
      <c r="H28" s="184" t="s">
        <v>2882</v>
      </c>
      <c r="I28" s="184" t="s">
        <v>2882</v>
      </c>
      <c r="J28" s="184" t="s">
        <v>2989</v>
      </c>
      <c r="K28" s="184" t="s">
        <v>2882</v>
      </c>
      <c r="L28" s="184" t="s">
        <v>2882</v>
      </c>
      <c r="M28" s="184" t="s">
        <v>2989</v>
      </c>
      <c r="N28" s="184" t="s">
        <v>2882</v>
      </c>
      <c r="O28" s="184" t="s">
        <v>2882</v>
      </c>
      <c r="P28" s="184" t="s">
        <v>2989</v>
      </c>
      <c r="Q28" s="184" t="s">
        <v>2882</v>
      </c>
      <c r="R28" s="184" t="s">
        <v>2882</v>
      </c>
      <c r="S28" s="184" t="s">
        <v>2989</v>
      </c>
      <c r="T28" s="184" t="s">
        <v>2882</v>
      </c>
      <c r="U28" s="184" t="s">
        <v>2882</v>
      </c>
      <c r="V28" s="184" t="s">
        <v>2989</v>
      </c>
      <c r="W28" s="184" t="s">
        <v>2882</v>
      </c>
      <c r="X28" s="184" t="s">
        <v>2882</v>
      </c>
      <c r="Y28" s="184" t="s">
        <v>2989</v>
      </c>
      <c r="Z28" s="184" t="s">
        <v>2882</v>
      </c>
      <c r="AA28" s="184" t="s">
        <v>2882</v>
      </c>
      <c r="AB28" s="184" t="s">
        <v>2989</v>
      </c>
      <c r="AC28" s="184" t="s">
        <v>2882</v>
      </c>
      <c r="AD28" s="184" t="s">
        <v>2882</v>
      </c>
      <c r="AE28" s="184" t="s">
        <v>2989</v>
      </c>
      <c r="AF28" s="184" t="s">
        <v>2882</v>
      </c>
      <c r="AG28" s="184" t="s">
        <v>2882</v>
      </c>
      <c r="AH28" s="184" t="s">
        <v>2989</v>
      </c>
      <c r="AI28" s="184" t="s">
        <v>2882</v>
      </c>
      <c r="AJ28" s="184" t="s">
        <v>2882</v>
      </c>
      <c r="AK28" s="184" t="s">
        <v>2989</v>
      </c>
      <c r="AL28" s="184" t="s">
        <v>2882</v>
      </c>
      <c r="AM28" s="184" t="s">
        <v>2882</v>
      </c>
      <c r="AN28" s="184" t="s">
        <v>2989</v>
      </c>
      <c r="AO28" s="184" t="s">
        <v>2882</v>
      </c>
      <c r="AP28" s="184" t="s">
        <v>2882</v>
      </c>
      <c r="AQ28" s="184" t="s">
        <v>2989</v>
      </c>
      <c r="AR28" s="184" t="s">
        <v>3048</v>
      </c>
      <c r="AS28" s="184" t="s">
        <v>3049</v>
      </c>
      <c r="AT28" s="184" t="s">
        <v>2989</v>
      </c>
      <c r="AU28" s="184" t="s">
        <v>2882</v>
      </c>
      <c r="AV28" s="184" t="s">
        <v>3050</v>
      </c>
      <c r="AW28" s="184" t="s">
        <v>2989</v>
      </c>
      <c r="AX28" s="184" t="s">
        <v>2882</v>
      </c>
      <c r="AY28" s="184" t="s">
        <v>3050</v>
      </c>
      <c r="AZ28" s="184" t="s">
        <v>2989</v>
      </c>
      <c r="BA28" s="184" t="s">
        <v>2882</v>
      </c>
      <c r="BB28" s="184" t="s">
        <v>3051</v>
      </c>
      <c r="BC28" s="184" t="s">
        <v>2989</v>
      </c>
      <c r="BD28" s="184" t="s">
        <v>2882</v>
      </c>
      <c r="BE28" s="184" t="s">
        <v>3052</v>
      </c>
      <c r="BF28" s="184" t="s">
        <v>2989</v>
      </c>
      <c r="BG28" s="184" t="s">
        <v>2882</v>
      </c>
      <c r="BH28" s="184" t="s">
        <v>3052</v>
      </c>
      <c r="BI28" s="184" t="s">
        <v>2989</v>
      </c>
      <c r="BJ28" s="184" t="s">
        <v>2882</v>
      </c>
      <c r="BK28" s="184" t="s">
        <v>3053</v>
      </c>
      <c r="BL28" s="184" t="s">
        <v>2989</v>
      </c>
      <c r="BM28" s="184" t="s">
        <v>3054</v>
      </c>
      <c r="BN28" s="184" t="s">
        <v>3055</v>
      </c>
      <c r="BO28" s="184" t="s">
        <v>2989</v>
      </c>
      <c r="BP28" s="184" t="s">
        <v>2882</v>
      </c>
      <c r="BQ28" s="184" t="s">
        <v>3053</v>
      </c>
      <c r="BR28" s="184" t="s">
        <v>2989</v>
      </c>
      <c r="BS28" s="184" t="s">
        <v>3054</v>
      </c>
      <c r="BT28" s="184" t="s">
        <v>3056</v>
      </c>
      <c r="BU28" s="184" t="s">
        <v>2989</v>
      </c>
      <c r="BV28" s="184" t="s">
        <v>2882</v>
      </c>
      <c r="BW28" s="184" t="s">
        <v>2882</v>
      </c>
      <c r="BX28" s="184" t="s">
        <v>2989</v>
      </c>
      <c r="BY28" s="184" t="s">
        <v>2882</v>
      </c>
      <c r="BZ28" s="184" t="s">
        <v>2882</v>
      </c>
      <c r="CA28" s="184" t="s">
        <v>2989</v>
      </c>
      <c r="CB28" s="184" t="s">
        <v>2882</v>
      </c>
      <c r="CC28" s="184" t="s">
        <v>2882</v>
      </c>
      <c r="CD28" s="184" t="s">
        <v>2989</v>
      </c>
      <c r="CE28" s="184" t="s">
        <v>2882</v>
      </c>
      <c r="CF28" s="184" t="s">
        <v>2882</v>
      </c>
      <c r="CG28" s="184" t="s">
        <v>2989</v>
      </c>
      <c r="CH28" s="184" t="s">
        <v>2882</v>
      </c>
      <c r="CI28" s="184" t="s">
        <v>2882</v>
      </c>
      <c r="CJ28" s="184" t="s">
        <v>2989</v>
      </c>
      <c r="CK28" s="184" t="s">
        <v>2882</v>
      </c>
      <c r="CL28" s="184" t="s">
        <v>2882</v>
      </c>
      <c r="CM28" s="184" t="s">
        <v>2989</v>
      </c>
      <c r="CN28" s="184" t="s">
        <v>2882</v>
      </c>
      <c r="CO28" s="184" t="s">
        <v>3053</v>
      </c>
      <c r="CP28" s="184" t="s">
        <v>2989</v>
      </c>
      <c r="CQ28" s="184" t="s">
        <v>2882</v>
      </c>
      <c r="CR28" s="184" t="s">
        <v>3053</v>
      </c>
      <c r="CS28" s="184" t="s">
        <v>2989</v>
      </c>
      <c r="CT28" s="184" t="s">
        <v>2882</v>
      </c>
      <c r="CU28" s="184" t="s">
        <v>3057</v>
      </c>
      <c r="CV28" s="184" t="s">
        <v>2989</v>
      </c>
      <c r="CW28" s="184" t="s">
        <v>2882</v>
      </c>
      <c r="CX28" s="184" t="s">
        <v>3057</v>
      </c>
      <c r="CY28" s="184" t="s">
        <v>2989</v>
      </c>
      <c r="CZ28" s="184" t="s">
        <v>2882</v>
      </c>
      <c r="DA28" s="184" t="s">
        <v>2882</v>
      </c>
      <c r="DB28" s="184" t="s">
        <v>2989</v>
      </c>
      <c r="DC28" s="184" t="s">
        <v>2882</v>
      </c>
      <c r="DD28" s="184" t="s">
        <v>3058</v>
      </c>
      <c r="DE28" s="184" t="s">
        <v>2989</v>
      </c>
      <c r="DF28" s="184" t="s">
        <v>2882</v>
      </c>
      <c r="DG28" s="184" t="s">
        <v>2882</v>
      </c>
      <c r="DH28" s="184" t="s">
        <v>2989</v>
      </c>
      <c r="DI28" s="184" t="s">
        <v>2882</v>
      </c>
      <c r="DJ28" s="184" t="s">
        <v>3059</v>
      </c>
      <c r="DK28" s="184" t="s">
        <v>2989</v>
      </c>
      <c r="DL28" s="184" t="s">
        <v>2882</v>
      </c>
      <c r="DM28" s="184" t="s">
        <v>2882</v>
      </c>
      <c r="DN28" s="184" t="s">
        <v>2989</v>
      </c>
      <c r="DO28" s="184" t="s">
        <v>2882</v>
      </c>
      <c r="DP28" s="184" t="s">
        <v>2882</v>
      </c>
      <c r="DQ28" s="184" t="s">
        <v>2989</v>
      </c>
      <c r="DR28" s="184" t="s">
        <v>2882</v>
      </c>
      <c r="DS28" s="184" t="s">
        <v>2882</v>
      </c>
      <c r="DT28" s="184" t="s">
        <v>2989</v>
      </c>
      <c r="DU28" s="184" t="s">
        <v>2882</v>
      </c>
      <c r="DV28" s="184" t="s">
        <v>2882</v>
      </c>
      <c r="DW28" s="184" t="s">
        <v>2989</v>
      </c>
      <c r="DX28" s="184" t="s">
        <v>2882</v>
      </c>
      <c r="DY28" s="184" t="s">
        <v>2882</v>
      </c>
      <c r="DZ28" s="184" t="s">
        <v>2989</v>
      </c>
      <c r="EA28" s="184" t="s">
        <v>2882</v>
      </c>
      <c r="EB28" s="184" t="s">
        <v>2882</v>
      </c>
      <c r="EC28" s="184" t="s">
        <v>2989</v>
      </c>
      <c r="ED28" s="184" t="s">
        <v>2882</v>
      </c>
      <c r="EE28" s="184" t="s">
        <v>2882</v>
      </c>
      <c r="EF28" s="184" t="s">
        <v>2989</v>
      </c>
      <c r="EG28" s="184" t="s">
        <v>2882</v>
      </c>
      <c r="EH28" s="184" t="s">
        <v>2882</v>
      </c>
      <c r="EI28" s="184" t="s">
        <v>2989</v>
      </c>
      <c r="EJ28" s="184" t="s">
        <v>2882</v>
      </c>
      <c r="EK28" s="184" t="s">
        <v>2882</v>
      </c>
      <c r="EL28" s="184" t="s">
        <v>2989</v>
      </c>
      <c r="EM28" s="184" t="s">
        <v>2882</v>
      </c>
      <c r="EN28" s="184" t="s">
        <v>2882</v>
      </c>
      <c r="EO28" s="184" t="s">
        <v>2989</v>
      </c>
      <c r="EP28" s="184" t="s">
        <v>2882</v>
      </c>
      <c r="EQ28" s="184" t="s">
        <v>3053</v>
      </c>
      <c r="ER28" s="184" t="s">
        <v>2989</v>
      </c>
      <c r="ES28" s="184" t="s">
        <v>2882</v>
      </c>
      <c r="ET28" s="184" t="s">
        <v>2882</v>
      </c>
    </row>
    <row r="29" spans="1:150" x14ac:dyDescent="0.3">
      <c r="A29" s="1"/>
      <c r="B29" s="182" t="s">
        <v>3069</v>
      </c>
      <c r="C29" s="182" t="s">
        <v>58</v>
      </c>
      <c r="D29" s="182" t="s">
        <v>164</v>
      </c>
      <c r="E29" s="182" t="s">
        <v>3070</v>
      </c>
      <c r="F29" s="182" t="s">
        <v>3071</v>
      </c>
      <c r="G29" s="182" t="s">
        <v>2989</v>
      </c>
      <c r="H29" s="182" t="s">
        <v>2882</v>
      </c>
      <c r="I29" s="182" t="s">
        <v>2882</v>
      </c>
      <c r="J29" s="182" t="s">
        <v>2989</v>
      </c>
      <c r="K29" s="182" t="s">
        <v>2882</v>
      </c>
      <c r="L29" s="182" t="s">
        <v>2882</v>
      </c>
      <c r="M29" s="182" t="s">
        <v>2989</v>
      </c>
      <c r="N29" s="182" t="s">
        <v>2882</v>
      </c>
      <c r="O29" s="182" t="s">
        <v>2882</v>
      </c>
      <c r="P29" s="182" t="s">
        <v>2989</v>
      </c>
      <c r="Q29" s="182" t="s">
        <v>2882</v>
      </c>
      <c r="R29" s="182" t="s">
        <v>2882</v>
      </c>
      <c r="S29" s="182" t="s">
        <v>2989</v>
      </c>
      <c r="T29" s="182" t="s">
        <v>2882</v>
      </c>
      <c r="U29" s="182" t="s">
        <v>2882</v>
      </c>
      <c r="V29" s="182" t="s">
        <v>2989</v>
      </c>
      <c r="W29" s="182" t="s">
        <v>2882</v>
      </c>
      <c r="X29" s="182" t="s">
        <v>2882</v>
      </c>
      <c r="Y29" s="182" t="s">
        <v>2989</v>
      </c>
      <c r="Z29" s="182" t="s">
        <v>2882</v>
      </c>
      <c r="AA29" s="182" t="s">
        <v>2882</v>
      </c>
      <c r="AB29" s="182" t="s">
        <v>2989</v>
      </c>
      <c r="AC29" s="182" t="s">
        <v>2882</v>
      </c>
      <c r="AD29" s="182" t="s">
        <v>2882</v>
      </c>
      <c r="AE29" s="182" t="s">
        <v>2989</v>
      </c>
      <c r="AF29" s="182" t="s">
        <v>2882</v>
      </c>
      <c r="AG29" s="182" t="s">
        <v>2882</v>
      </c>
      <c r="AH29" s="182" t="s">
        <v>2989</v>
      </c>
      <c r="AI29" s="182" t="s">
        <v>2882</v>
      </c>
      <c r="AJ29" s="182" t="s">
        <v>2882</v>
      </c>
      <c r="AK29" s="182" t="s">
        <v>2989</v>
      </c>
      <c r="AL29" s="182" t="s">
        <v>2882</v>
      </c>
      <c r="AM29" s="182" t="s">
        <v>2882</v>
      </c>
      <c r="AN29" s="182" t="s">
        <v>2989</v>
      </c>
      <c r="AO29" s="182" t="s">
        <v>2882</v>
      </c>
      <c r="AP29" s="182" t="s">
        <v>2882</v>
      </c>
      <c r="AQ29" s="182" t="s">
        <v>2989</v>
      </c>
      <c r="AR29" s="182" t="s">
        <v>2882</v>
      </c>
      <c r="AS29" s="182" t="s">
        <v>2882</v>
      </c>
      <c r="AT29" s="182" t="s">
        <v>2989</v>
      </c>
      <c r="AU29" s="182" t="s">
        <v>2882</v>
      </c>
      <c r="AV29" s="182" t="s">
        <v>2882</v>
      </c>
      <c r="AW29" s="182" t="s">
        <v>2989</v>
      </c>
      <c r="AX29" s="182" t="s">
        <v>2882</v>
      </c>
      <c r="AY29" s="182" t="s">
        <v>2882</v>
      </c>
      <c r="AZ29" s="182" t="s">
        <v>2989</v>
      </c>
      <c r="BA29" s="182" t="s">
        <v>2882</v>
      </c>
      <c r="BB29" s="182" t="s">
        <v>2882</v>
      </c>
      <c r="BC29" s="182" t="s">
        <v>2989</v>
      </c>
      <c r="BD29" s="182" t="s">
        <v>2882</v>
      </c>
      <c r="BE29" s="182" t="s">
        <v>2882</v>
      </c>
      <c r="BF29" s="182" t="s">
        <v>2989</v>
      </c>
      <c r="BG29" s="182" t="s">
        <v>2882</v>
      </c>
      <c r="BH29" s="182" t="s">
        <v>2882</v>
      </c>
      <c r="BI29" s="182" t="s">
        <v>2989</v>
      </c>
      <c r="BJ29" s="182" t="s">
        <v>2882</v>
      </c>
      <c r="BK29" s="182" t="s">
        <v>2882</v>
      </c>
      <c r="BL29" s="182" t="s">
        <v>2989</v>
      </c>
      <c r="BM29" s="182" t="s">
        <v>2882</v>
      </c>
      <c r="BN29" s="182" t="s">
        <v>2882</v>
      </c>
      <c r="BO29" s="182" t="s">
        <v>2989</v>
      </c>
      <c r="BP29" s="182" t="s">
        <v>2882</v>
      </c>
      <c r="BQ29" s="182" t="s">
        <v>2882</v>
      </c>
      <c r="BR29" s="182" t="s">
        <v>2989</v>
      </c>
      <c r="BS29" s="182" t="s">
        <v>2882</v>
      </c>
      <c r="BT29" s="182" t="s">
        <v>2882</v>
      </c>
      <c r="BU29" s="182" t="s">
        <v>2989</v>
      </c>
      <c r="BV29" s="182" t="s">
        <v>2882</v>
      </c>
      <c r="BW29" s="182" t="s">
        <v>2882</v>
      </c>
      <c r="BX29" s="182" t="s">
        <v>2989</v>
      </c>
      <c r="BY29" s="182" t="s">
        <v>2882</v>
      </c>
      <c r="BZ29" s="182" t="s">
        <v>2882</v>
      </c>
      <c r="CA29" s="182" t="s">
        <v>2989</v>
      </c>
      <c r="CB29" s="182" t="s">
        <v>2882</v>
      </c>
      <c r="CC29" s="182" t="s">
        <v>2882</v>
      </c>
      <c r="CD29" s="182" t="s">
        <v>2989</v>
      </c>
      <c r="CE29" s="182" t="s">
        <v>2882</v>
      </c>
      <c r="CF29" s="182" t="s">
        <v>2882</v>
      </c>
      <c r="CG29" s="182" t="s">
        <v>2989</v>
      </c>
      <c r="CH29" s="182" t="s">
        <v>2882</v>
      </c>
      <c r="CI29" s="182" t="s">
        <v>2882</v>
      </c>
      <c r="CJ29" s="182" t="s">
        <v>2989</v>
      </c>
      <c r="CK29" s="182" t="s">
        <v>2882</v>
      </c>
      <c r="CL29" s="182" t="s">
        <v>2882</v>
      </c>
      <c r="CM29" s="182" t="s">
        <v>2989</v>
      </c>
      <c r="CN29" s="182" t="s">
        <v>2882</v>
      </c>
      <c r="CO29" s="182" t="s">
        <v>2882</v>
      </c>
      <c r="CP29" s="182" t="s">
        <v>2989</v>
      </c>
      <c r="CQ29" s="182" t="s">
        <v>2882</v>
      </c>
      <c r="CR29" s="182" t="s">
        <v>2882</v>
      </c>
      <c r="CS29" s="182" t="s">
        <v>2989</v>
      </c>
      <c r="CT29" s="182" t="s">
        <v>2882</v>
      </c>
      <c r="CU29" s="182" t="s">
        <v>2882</v>
      </c>
      <c r="CV29" s="182" t="s">
        <v>2989</v>
      </c>
      <c r="CW29" s="182" t="s">
        <v>2882</v>
      </c>
      <c r="CX29" s="182" t="s">
        <v>2882</v>
      </c>
      <c r="CY29" s="182" t="s">
        <v>2989</v>
      </c>
      <c r="CZ29" s="182" t="s">
        <v>2882</v>
      </c>
      <c r="DA29" s="182" t="s">
        <v>2882</v>
      </c>
      <c r="DB29" s="182" t="s">
        <v>2989</v>
      </c>
      <c r="DC29" s="182" t="s">
        <v>2882</v>
      </c>
      <c r="DD29" s="182" t="s">
        <v>2882</v>
      </c>
      <c r="DE29" s="182" t="s">
        <v>2989</v>
      </c>
      <c r="DF29" s="182" t="s">
        <v>2882</v>
      </c>
      <c r="DG29" s="182" t="s">
        <v>2882</v>
      </c>
      <c r="DH29" s="182" t="s">
        <v>2989</v>
      </c>
      <c r="DI29" s="182" t="s">
        <v>2882</v>
      </c>
      <c r="DJ29" s="182" t="s">
        <v>2882</v>
      </c>
      <c r="DK29" s="182" t="s">
        <v>2989</v>
      </c>
      <c r="DL29" s="182" t="s">
        <v>2882</v>
      </c>
      <c r="DM29" s="182" t="s">
        <v>2882</v>
      </c>
      <c r="DN29" s="182" t="s">
        <v>2989</v>
      </c>
      <c r="DO29" s="182" t="s">
        <v>2882</v>
      </c>
      <c r="DP29" s="182" t="s">
        <v>2882</v>
      </c>
      <c r="DQ29" s="182" t="s">
        <v>2989</v>
      </c>
      <c r="DR29" s="182" t="s">
        <v>2882</v>
      </c>
      <c r="DS29" s="182" t="s">
        <v>2882</v>
      </c>
      <c r="DT29" s="182" t="s">
        <v>2989</v>
      </c>
      <c r="DU29" s="182" t="s">
        <v>2882</v>
      </c>
      <c r="DV29" s="182" t="s">
        <v>2882</v>
      </c>
      <c r="DW29" s="182" t="s">
        <v>2989</v>
      </c>
      <c r="DX29" s="182" t="s">
        <v>2882</v>
      </c>
      <c r="DY29" s="182" t="s">
        <v>2882</v>
      </c>
      <c r="DZ29" s="182" t="s">
        <v>2989</v>
      </c>
      <c r="EA29" s="182" t="s">
        <v>2882</v>
      </c>
      <c r="EB29" s="182" t="s">
        <v>2882</v>
      </c>
      <c r="EC29" s="182" t="s">
        <v>2989</v>
      </c>
      <c r="ED29" s="182" t="s">
        <v>2882</v>
      </c>
      <c r="EE29" s="182" t="s">
        <v>2882</v>
      </c>
      <c r="EF29" s="182" t="s">
        <v>2989</v>
      </c>
      <c r="EG29" s="182" t="s">
        <v>2882</v>
      </c>
      <c r="EH29" s="182" t="s">
        <v>2882</v>
      </c>
      <c r="EI29" s="182" t="s">
        <v>2989</v>
      </c>
      <c r="EJ29" s="182" t="s">
        <v>2882</v>
      </c>
      <c r="EK29" s="182" t="s">
        <v>2882</v>
      </c>
      <c r="EL29" s="182" t="s">
        <v>2989</v>
      </c>
      <c r="EM29" s="182" t="s">
        <v>2882</v>
      </c>
      <c r="EN29" s="182" t="s">
        <v>2882</v>
      </c>
      <c r="EO29" s="182" t="s">
        <v>2989</v>
      </c>
      <c r="EP29" s="182" t="s">
        <v>2882</v>
      </c>
      <c r="EQ29" s="182" t="s">
        <v>2882</v>
      </c>
      <c r="ER29" s="182" t="s">
        <v>2989</v>
      </c>
      <c r="ES29" s="182" t="s">
        <v>2882</v>
      </c>
      <c r="ET29" s="182" t="s">
        <v>2882</v>
      </c>
    </row>
    <row r="30" spans="1:150" x14ac:dyDescent="0.3">
      <c r="A30" s="1"/>
      <c r="B30" s="183" t="s">
        <v>3072</v>
      </c>
      <c r="C30" s="183" t="s">
        <v>58</v>
      </c>
      <c r="D30" s="183" t="s">
        <v>164</v>
      </c>
      <c r="E30" s="183" t="s">
        <v>3073</v>
      </c>
      <c r="F30" s="183" t="s">
        <v>3074</v>
      </c>
      <c r="G30" s="184" t="s">
        <v>2989</v>
      </c>
      <c r="H30" s="184" t="s">
        <v>1078</v>
      </c>
      <c r="I30" s="184" t="s">
        <v>1078</v>
      </c>
      <c r="J30" s="184" t="s">
        <v>2989</v>
      </c>
      <c r="K30" s="184" t="s">
        <v>1078</v>
      </c>
      <c r="L30" s="184" t="s">
        <v>1078</v>
      </c>
      <c r="M30" s="184" t="s">
        <v>2989</v>
      </c>
      <c r="N30" s="184" t="s">
        <v>1078</v>
      </c>
      <c r="O30" s="184" t="s">
        <v>1078</v>
      </c>
      <c r="P30" s="184" t="s">
        <v>2989</v>
      </c>
      <c r="Q30" s="184" t="s">
        <v>1078</v>
      </c>
      <c r="R30" s="184" t="s">
        <v>1078</v>
      </c>
      <c r="S30" s="184" t="s">
        <v>2989</v>
      </c>
      <c r="T30" s="184" t="s">
        <v>1078</v>
      </c>
      <c r="U30" s="184" t="s">
        <v>1078</v>
      </c>
      <c r="V30" s="184" t="s">
        <v>2989</v>
      </c>
      <c r="W30" s="184" t="s">
        <v>1078</v>
      </c>
      <c r="X30" s="184" t="s">
        <v>1078</v>
      </c>
      <c r="Y30" s="184" t="s">
        <v>2989</v>
      </c>
      <c r="Z30" s="184" t="s">
        <v>1078</v>
      </c>
      <c r="AA30" s="184" t="s">
        <v>1078</v>
      </c>
      <c r="AB30" s="184" t="s">
        <v>2989</v>
      </c>
      <c r="AC30" s="184" t="s">
        <v>1078</v>
      </c>
      <c r="AD30" s="184" t="s">
        <v>1078</v>
      </c>
      <c r="AE30" s="184" t="s">
        <v>2989</v>
      </c>
      <c r="AF30" s="184" t="s">
        <v>1078</v>
      </c>
      <c r="AG30" s="184" t="s">
        <v>1078</v>
      </c>
      <c r="AH30" s="184" t="s">
        <v>2989</v>
      </c>
      <c r="AI30" s="184" t="s">
        <v>1078</v>
      </c>
      <c r="AJ30" s="184" t="s">
        <v>1078</v>
      </c>
      <c r="AK30" s="184" t="s">
        <v>2989</v>
      </c>
      <c r="AL30" s="184" t="s">
        <v>1078</v>
      </c>
      <c r="AM30" s="184" t="s">
        <v>1078</v>
      </c>
      <c r="AN30" s="184" t="s">
        <v>2989</v>
      </c>
      <c r="AO30" s="184" t="s">
        <v>1078</v>
      </c>
      <c r="AP30" s="184" t="s">
        <v>1078</v>
      </c>
      <c r="AQ30" s="184" t="s">
        <v>2989</v>
      </c>
      <c r="AR30" s="184" t="s">
        <v>1078</v>
      </c>
      <c r="AS30" s="184" t="s">
        <v>1078</v>
      </c>
      <c r="AT30" s="184" t="s">
        <v>2989</v>
      </c>
      <c r="AU30" s="184" t="s">
        <v>1078</v>
      </c>
      <c r="AV30" s="184" t="s">
        <v>1078</v>
      </c>
      <c r="AW30" s="184" t="s">
        <v>2989</v>
      </c>
      <c r="AX30" s="184" t="s">
        <v>1078</v>
      </c>
      <c r="AY30" s="184" t="s">
        <v>1078</v>
      </c>
      <c r="AZ30" s="184" t="s">
        <v>2989</v>
      </c>
      <c r="BA30" s="184" t="s">
        <v>1078</v>
      </c>
      <c r="BB30" s="184" t="s">
        <v>1078</v>
      </c>
      <c r="BC30" s="184" t="s">
        <v>2989</v>
      </c>
      <c r="BD30" s="184" t="s">
        <v>1078</v>
      </c>
      <c r="BE30" s="184" t="s">
        <v>1078</v>
      </c>
      <c r="BF30" s="184" t="s">
        <v>2989</v>
      </c>
      <c r="BG30" s="184" t="s">
        <v>1078</v>
      </c>
      <c r="BH30" s="184" t="s">
        <v>1078</v>
      </c>
      <c r="BI30" s="184" t="s">
        <v>2989</v>
      </c>
      <c r="BJ30" s="184" t="s">
        <v>1078</v>
      </c>
      <c r="BK30" s="184" t="s">
        <v>1078</v>
      </c>
      <c r="BL30" s="184" t="s">
        <v>2989</v>
      </c>
      <c r="BM30" s="184" t="s">
        <v>1078</v>
      </c>
      <c r="BN30" s="184" t="s">
        <v>1078</v>
      </c>
      <c r="BO30" s="184" t="s">
        <v>2989</v>
      </c>
      <c r="BP30" s="184" t="s">
        <v>1078</v>
      </c>
      <c r="BQ30" s="184" t="s">
        <v>1078</v>
      </c>
      <c r="BR30" s="184" t="s">
        <v>2989</v>
      </c>
      <c r="BS30" s="184" t="s">
        <v>1078</v>
      </c>
      <c r="BT30" s="184" t="s">
        <v>1078</v>
      </c>
      <c r="BU30" s="184" t="s">
        <v>2989</v>
      </c>
      <c r="BV30" s="184" t="s">
        <v>1078</v>
      </c>
      <c r="BW30" s="184" t="s">
        <v>1078</v>
      </c>
      <c r="BX30" s="184" t="s">
        <v>2989</v>
      </c>
      <c r="BY30" s="184" t="s">
        <v>1078</v>
      </c>
      <c r="BZ30" s="184" t="s">
        <v>1078</v>
      </c>
      <c r="CA30" s="184" t="s">
        <v>2989</v>
      </c>
      <c r="CB30" s="184" t="s">
        <v>1078</v>
      </c>
      <c r="CC30" s="184" t="s">
        <v>1078</v>
      </c>
      <c r="CD30" s="184" t="s">
        <v>2989</v>
      </c>
      <c r="CE30" s="184" t="s">
        <v>1078</v>
      </c>
      <c r="CF30" s="184" t="s">
        <v>1078</v>
      </c>
      <c r="CG30" s="184" t="s">
        <v>2989</v>
      </c>
      <c r="CH30" s="184" t="s">
        <v>1078</v>
      </c>
      <c r="CI30" s="184" t="s">
        <v>1078</v>
      </c>
      <c r="CJ30" s="184" t="s">
        <v>2989</v>
      </c>
      <c r="CK30" s="184" t="s">
        <v>1078</v>
      </c>
      <c r="CL30" s="184" t="s">
        <v>1078</v>
      </c>
      <c r="CM30" s="184" t="s">
        <v>2989</v>
      </c>
      <c r="CN30" s="184" t="s">
        <v>1078</v>
      </c>
      <c r="CO30" s="184" t="s">
        <v>1078</v>
      </c>
      <c r="CP30" s="184" t="s">
        <v>2989</v>
      </c>
      <c r="CQ30" s="184" t="s">
        <v>1078</v>
      </c>
      <c r="CR30" s="184" t="s">
        <v>1078</v>
      </c>
      <c r="CS30" s="184" t="s">
        <v>2989</v>
      </c>
      <c r="CT30" s="184" t="s">
        <v>1078</v>
      </c>
      <c r="CU30" s="184" t="s">
        <v>1078</v>
      </c>
      <c r="CV30" s="184" t="s">
        <v>2989</v>
      </c>
      <c r="CW30" s="184" t="s">
        <v>1078</v>
      </c>
      <c r="CX30" s="184" t="s">
        <v>1078</v>
      </c>
      <c r="CY30" s="184" t="s">
        <v>2989</v>
      </c>
      <c r="CZ30" s="184" t="s">
        <v>1078</v>
      </c>
      <c r="DA30" s="184" t="s">
        <v>1078</v>
      </c>
      <c r="DB30" s="184" t="s">
        <v>2989</v>
      </c>
      <c r="DC30" s="184" t="s">
        <v>1078</v>
      </c>
      <c r="DD30" s="184" t="s">
        <v>1078</v>
      </c>
      <c r="DE30" s="184" t="s">
        <v>2989</v>
      </c>
      <c r="DF30" s="184" t="s">
        <v>1078</v>
      </c>
      <c r="DG30" s="184" t="s">
        <v>1078</v>
      </c>
      <c r="DH30" s="184" t="s">
        <v>2989</v>
      </c>
      <c r="DI30" s="184" t="s">
        <v>1078</v>
      </c>
      <c r="DJ30" s="184" t="s">
        <v>1078</v>
      </c>
      <c r="DK30" s="184" t="s">
        <v>2989</v>
      </c>
      <c r="DL30" s="184" t="s">
        <v>1078</v>
      </c>
      <c r="DM30" s="184" t="s">
        <v>1078</v>
      </c>
      <c r="DN30" s="184" t="s">
        <v>2989</v>
      </c>
      <c r="DO30" s="184" t="s">
        <v>1078</v>
      </c>
      <c r="DP30" s="184" t="s">
        <v>1078</v>
      </c>
      <c r="DQ30" s="184" t="s">
        <v>2989</v>
      </c>
      <c r="DR30" s="184" t="s">
        <v>1078</v>
      </c>
      <c r="DS30" s="184" t="s">
        <v>1078</v>
      </c>
      <c r="DT30" s="184" t="s">
        <v>2989</v>
      </c>
      <c r="DU30" s="184" t="s">
        <v>1078</v>
      </c>
      <c r="DV30" s="184" t="s">
        <v>1078</v>
      </c>
      <c r="DW30" s="184" t="s">
        <v>2989</v>
      </c>
      <c r="DX30" s="184" t="s">
        <v>1078</v>
      </c>
      <c r="DY30" s="184" t="s">
        <v>1078</v>
      </c>
      <c r="DZ30" s="184" t="s">
        <v>2989</v>
      </c>
      <c r="EA30" s="184" t="s">
        <v>1078</v>
      </c>
      <c r="EB30" s="184" t="s">
        <v>1078</v>
      </c>
      <c r="EC30" s="184" t="s">
        <v>2989</v>
      </c>
      <c r="ED30" s="184" t="s">
        <v>1078</v>
      </c>
      <c r="EE30" s="184" t="s">
        <v>1078</v>
      </c>
      <c r="EF30" s="184" t="s">
        <v>2989</v>
      </c>
      <c r="EG30" s="184" t="s">
        <v>1078</v>
      </c>
      <c r="EH30" s="184" t="s">
        <v>1078</v>
      </c>
      <c r="EI30" s="184" t="s">
        <v>2989</v>
      </c>
      <c r="EJ30" s="184" t="s">
        <v>1078</v>
      </c>
      <c r="EK30" s="184" t="s">
        <v>1078</v>
      </c>
      <c r="EL30" s="184" t="s">
        <v>2989</v>
      </c>
      <c r="EM30" s="184" t="s">
        <v>1078</v>
      </c>
      <c r="EN30" s="184" t="s">
        <v>1078</v>
      </c>
      <c r="EO30" s="184" t="s">
        <v>2989</v>
      </c>
      <c r="EP30" s="184" t="s">
        <v>1078</v>
      </c>
      <c r="EQ30" s="184" t="s">
        <v>1078</v>
      </c>
      <c r="ER30" s="184" t="s">
        <v>2989</v>
      </c>
      <c r="ES30" s="184" t="s">
        <v>1078</v>
      </c>
      <c r="ET30" s="184" t="s">
        <v>1078</v>
      </c>
    </row>
    <row r="31" spans="1:150" x14ac:dyDescent="0.3">
      <c r="A31" s="1"/>
      <c r="B31" s="183" t="s">
        <v>3075</v>
      </c>
      <c r="C31" s="183" t="s">
        <v>58</v>
      </c>
      <c r="D31" s="183" t="s">
        <v>164</v>
      </c>
      <c r="E31" s="183" t="s">
        <v>3076</v>
      </c>
      <c r="F31" s="183" t="s">
        <v>3077</v>
      </c>
      <c r="G31" s="184" t="s">
        <v>2989</v>
      </c>
      <c r="H31" s="184" t="s">
        <v>1078</v>
      </c>
      <c r="I31" s="184" t="s">
        <v>1078</v>
      </c>
      <c r="J31" s="184" t="s">
        <v>2989</v>
      </c>
      <c r="K31" s="184" t="s">
        <v>1078</v>
      </c>
      <c r="L31" s="184" t="s">
        <v>1078</v>
      </c>
      <c r="M31" s="184" t="s">
        <v>2989</v>
      </c>
      <c r="N31" s="184" t="s">
        <v>1078</v>
      </c>
      <c r="O31" s="184" t="s">
        <v>1078</v>
      </c>
      <c r="P31" s="184" t="s">
        <v>2989</v>
      </c>
      <c r="Q31" s="184" t="s">
        <v>1078</v>
      </c>
      <c r="R31" s="184" t="s">
        <v>1078</v>
      </c>
      <c r="S31" s="184" t="s">
        <v>2989</v>
      </c>
      <c r="T31" s="184" t="s">
        <v>1078</v>
      </c>
      <c r="U31" s="184" t="s">
        <v>1078</v>
      </c>
      <c r="V31" s="184" t="s">
        <v>2989</v>
      </c>
      <c r="W31" s="184" t="s">
        <v>1078</v>
      </c>
      <c r="X31" s="184" t="s">
        <v>1078</v>
      </c>
      <c r="Y31" s="184" t="s">
        <v>2989</v>
      </c>
      <c r="Z31" s="184" t="s">
        <v>1078</v>
      </c>
      <c r="AA31" s="184" t="s">
        <v>1078</v>
      </c>
      <c r="AB31" s="184" t="s">
        <v>2989</v>
      </c>
      <c r="AC31" s="184" t="s">
        <v>1078</v>
      </c>
      <c r="AD31" s="184" t="s">
        <v>1078</v>
      </c>
      <c r="AE31" s="184" t="s">
        <v>2989</v>
      </c>
      <c r="AF31" s="184" t="s">
        <v>1078</v>
      </c>
      <c r="AG31" s="184" t="s">
        <v>1078</v>
      </c>
      <c r="AH31" s="184" t="s">
        <v>2989</v>
      </c>
      <c r="AI31" s="184" t="s">
        <v>1078</v>
      </c>
      <c r="AJ31" s="184" t="s">
        <v>1078</v>
      </c>
      <c r="AK31" s="184" t="s">
        <v>2989</v>
      </c>
      <c r="AL31" s="184" t="s">
        <v>1078</v>
      </c>
      <c r="AM31" s="184" t="s">
        <v>1078</v>
      </c>
      <c r="AN31" s="184" t="s">
        <v>2989</v>
      </c>
      <c r="AO31" s="184" t="s">
        <v>1078</v>
      </c>
      <c r="AP31" s="184" t="s">
        <v>1078</v>
      </c>
      <c r="AQ31" s="184" t="s">
        <v>2989</v>
      </c>
      <c r="AR31" s="184" t="s">
        <v>1078</v>
      </c>
      <c r="AS31" s="184" t="s">
        <v>1078</v>
      </c>
      <c r="AT31" s="184" t="s">
        <v>2989</v>
      </c>
      <c r="AU31" s="184" t="s">
        <v>1078</v>
      </c>
      <c r="AV31" s="184" t="s">
        <v>1078</v>
      </c>
      <c r="AW31" s="184" t="s">
        <v>2989</v>
      </c>
      <c r="AX31" s="184" t="s">
        <v>1078</v>
      </c>
      <c r="AY31" s="184" t="s">
        <v>1078</v>
      </c>
      <c r="AZ31" s="184" t="s">
        <v>2989</v>
      </c>
      <c r="BA31" s="184" t="s">
        <v>1078</v>
      </c>
      <c r="BB31" s="184" t="s">
        <v>1078</v>
      </c>
      <c r="BC31" s="184" t="s">
        <v>2989</v>
      </c>
      <c r="BD31" s="184" t="s">
        <v>1078</v>
      </c>
      <c r="BE31" s="184" t="s">
        <v>1078</v>
      </c>
      <c r="BF31" s="184" t="s">
        <v>2989</v>
      </c>
      <c r="BG31" s="184" t="s">
        <v>1078</v>
      </c>
      <c r="BH31" s="184" t="s">
        <v>1078</v>
      </c>
      <c r="BI31" s="184" t="s">
        <v>2989</v>
      </c>
      <c r="BJ31" s="184" t="s">
        <v>1078</v>
      </c>
      <c r="BK31" s="184" t="s">
        <v>1078</v>
      </c>
      <c r="BL31" s="184" t="s">
        <v>2989</v>
      </c>
      <c r="BM31" s="184" t="s">
        <v>1078</v>
      </c>
      <c r="BN31" s="184" t="s">
        <v>1078</v>
      </c>
      <c r="BO31" s="184" t="s">
        <v>2989</v>
      </c>
      <c r="BP31" s="184" t="s">
        <v>1078</v>
      </c>
      <c r="BQ31" s="184" t="s">
        <v>1078</v>
      </c>
      <c r="BR31" s="184" t="s">
        <v>2989</v>
      </c>
      <c r="BS31" s="184" t="s">
        <v>1078</v>
      </c>
      <c r="BT31" s="184" t="s">
        <v>1078</v>
      </c>
      <c r="BU31" s="184" t="s">
        <v>2989</v>
      </c>
      <c r="BV31" s="184" t="s">
        <v>1078</v>
      </c>
      <c r="BW31" s="184" t="s">
        <v>1078</v>
      </c>
      <c r="BX31" s="184" t="s">
        <v>2989</v>
      </c>
      <c r="BY31" s="184" t="s">
        <v>1078</v>
      </c>
      <c r="BZ31" s="184" t="s">
        <v>1078</v>
      </c>
      <c r="CA31" s="184" t="s">
        <v>2989</v>
      </c>
      <c r="CB31" s="184" t="s">
        <v>1078</v>
      </c>
      <c r="CC31" s="184" t="s">
        <v>1078</v>
      </c>
      <c r="CD31" s="184" t="s">
        <v>2989</v>
      </c>
      <c r="CE31" s="184" t="s">
        <v>1078</v>
      </c>
      <c r="CF31" s="184" t="s">
        <v>1078</v>
      </c>
      <c r="CG31" s="184" t="s">
        <v>2989</v>
      </c>
      <c r="CH31" s="184" t="s">
        <v>1078</v>
      </c>
      <c r="CI31" s="184" t="s">
        <v>1078</v>
      </c>
      <c r="CJ31" s="184" t="s">
        <v>2989</v>
      </c>
      <c r="CK31" s="184" t="s">
        <v>1078</v>
      </c>
      <c r="CL31" s="184" t="s">
        <v>1078</v>
      </c>
      <c r="CM31" s="184" t="s">
        <v>2989</v>
      </c>
      <c r="CN31" s="184" t="s">
        <v>1078</v>
      </c>
      <c r="CO31" s="184" t="s">
        <v>1078</v>
      </c>
      <c r="CP31" s="184" t="s">
        <v>2989</v>
      </c>
      <c r="CQ31" s="184" t="s">
        <v>1078</v>
      </c>
      <c r="CR31" s="184" t="s">
        <v>1078</v>
      </c>
      <c r="CS31" s="184" t="s">
        <v>2989</v>
      </c>
      <c r="CT31" s="184" t="s">
        <v>1078</v>
      </c>
      <c r="CU31" s="184" t="s">
        <v>1078</v>
      </c>
      <c r="CV31" s="184" t="s">
        <v>2989</v>
      </c>
      <c r="CW31" s="184" t="s">
        <v>1078</v>
      </c>
      <c r="CX31" s="184" t="s">
        <v>1078</v>
      </c>
      <c r="CY31" s="184" t="s">
        <v>2989</v>
      </c>
      <c r="CZ31" s="184" t="s">
        <v>1078</v>
      </c>
      <c r="DA31" s="184" t="s">
        <v>1078</v>
      </c>
      <c r="DB31" s="184" t="s">
        <v>2989</v>
      </c>
      <c r="DC31" s="184" t="s">
        <v>1078</v>
      </c>
      <c r="DD31" s="184" t="s">
        <v>1078</v>
      </c>
      <c r="DE31" s="184" t="s">
        <v>2989</v>
      </c>
      <c r="DF31" s="184" t="s">
        <v>1078</v>
      </c>
      <c r="DG31" s="184" t="s">
        <v>1078</v>
      </c>
      <c r="DH31" s="184" t="s">
        <v>2989</v>
      </c>
      <c r="DI31" s="184" t="s">
        <v>1078</v>
      </c>
      <c r="DJ31" s="184" t="s">
        <v>1078</v>
      </c>
      <c r="DK31" s="184" t="s">
        <v>2989</v>
      </c>
      <c r="DL31" s="184" t="s">
        <v>1078</v>
      </c>
      <c r="DM31" s="184" t="s">
        <v>1078</v>
      </c>
      <c r="DN31" s="184" t="s">
        <v>2989</v>
      </c>
      <c r="DO31" s="184" t="s">
        <v>1078</v>
      </c>
      <c r="DP31" s="184" t="s">
        <v>1078</v>
      </c>
      <c r="DQ31" s="184" t="s">
        <v>2989</v>
      </c>
      <c r="DR31" s="184" t="s">
        <v>1078</v>
      </c>
      <c r="DS31" s="184" t="s">
        <v>1078</v>
      </c>
      <c r="DT31" s="184" t="s">
        <v>2989</v>
      </c>
      <c r="DU31" s="184" t="s">
        <v>1078</v>
      </c>
      <c r="DV31" s="184" t="s">
        <v>1078</v>
      </c>
      <c r="DW31" s="184" t="s">
        <v>2989</v>
      </c>
      <c r="DX31" s="184" t="s">
        <v>1078</v>
      </c>
      <c r="DY31" s="184" t="s">
        <v>1078</v>
      </c>
      <c r="DZ31" s="184" t="s">
        <v>2989</v>
      </c>
      <c r="EA31" s="184" t="s">
        <v>1078</v>
      </c>
      <c r="EB31" s="184" t="s">
        <v>1078</v>
      </c>
      <c r="EC31" s="184" t="s">
        <v>2989</v>
      </c>
      <c r="ED31" s="184" t="s">
        <v>1078</v>
      </c>
      <c r="EE31" s="184" t="s">
        <v>1078</v>
      </c>
      <c r="EF31" s="184" t="s">
        <v>2989</v>
      </c>
      <c r="EG31" s="184" t="s">
        <v>1078</v>
      </c>
      <c r="EH31" s="184" t="s">
        <v>1078</v>
      </c>
      <c r="EI31" s="184" t="s">
        <v>2989</v>
      </c>
      <c r="EJ31" s="184" t="s">
        <v>1078</v>
      </c>
      <c r="EK31" s="184" t="s">
        <v>1078</v>
      </c>
      <c r="EL31" s="184" t="s">
        <v>2989</v>
      </c>
      <c r="EM31" s="184" t="s">
        <v>1078</v>
      </c>
      <c r="EN31" s="184" t="s">
        <v>1078</v>
      </c>
      <c r="EO31" s="184" t="s">
        <v>2989</v>
      </c>
      <c r="EP31" s="184" t="s">
        <v>1078</v>
      </c>
      <c r="EQ31" s="184" t="s">
        <v>1078</v>
      </c>
      <c r="ER31" s="184" t="s">
        <v>2989</v>
      </c>
      <c r="ES31" s="184" t="s">
        <v>1078</v>
      </c>
      <c r="ET31" s="184" t="s">
        <v>1078</v>
      </c>
    </row>
    <row r="32" spans="1:150" x14ac:dyDescent="0.3">
      <c r="A32" s="1"/>
      <c r="B32" s="182" t="s">
        <v>3078</v>
      </c>
      <c r="C32" s="182" t="s">
        <v>139</v>
      </c>
      <c r="D32" s="182" t="s">
        <v>3079</v>
      </c>
      <c r="E32" s="182" t="s">
        <v>3080</v>
      </c>
      <c r="F32" s="182" t="s">
        <v>3081</v>
      </c>
      <c r="G32" s="182" t="s">
        <v>2989</v>
      </c>
      <c r="H32" s="182" t="s">
        <v>2882</v>
      </c>
      <c r="I32" s="182" t="s">
        <v>2882</v>
      </c>
      <c r="J32" s="182" t="s">
        <v>2989</v>
      </c>
      <c r="K32" s="182" t="s">
        <v>2882</v>
      </c>
      <c r="L32" s="182" t="s">
        <v>2882</v>
      </c>
      <c r="M32" s="182" t="s">
        <v>2989</v>
      </c>
      <c r="N32" s="182" t="s">
        <v>2882</v>
      </c>
      <c r="O32" s="182" t="s">
        <v>2882</v>
      </c>
      <c r="P32" s="182" t="s">
        <v>2989</v>
      </c>
      <c r="Q32" s="182" t="s">
        <v>2882</v>
      </c>
      <c r="R32" s="182" t="s">
        <v>2882</v>
      </c>
      <c r="S32" s="182" t="s">
        <v>2989</v>
      </c>
      <c r="T32" s="182" t="s">
        <v>2882</v>
      </c>
      <c r="U32" s="182" t="s">
        <v>2882</v>
      </c>
      <c r="V32" s="182" t="s">
        <v>2989</v>
      </c>
      <c r="W32" s="182" t="s">
        <v>2882</v>
      </c>
      <c r="X32" s="182" t="s">
        <v>2882</v>
      </c>
      <c r="Y32" s="182" t="s">
        <v>2989</v>
      </c>
      <c r="Z32" s="182" t="s">
        <v>2882</v>
      </c>
      <c r="AA32" s="182" t="s">
        <v>2882</v>
      </c>
      <c r="AB32" s="182" t="s">
        <v>2989</v>
      </c>
      <c r="AC32" s="182" t="s">
        <v>2882</v>
      </c>
      <c r="AD32" s="182" t="s">
        <v>2882</v>
      </c>
      <c r="AE32" s="182" t="s">
        <v>2989</v>
      </c>
      <c r="AF32" s="182" t="s">
        <v>2882</v>
      </c>
      <c r="AG32" s="182" t="s">
        <v>2882</v>
      </c>
      <c r="AH32" s="182" t="s">
        <v>2989</v>
      </c>
      <c r="AI32" s="182" t="s">
        <v>2882</v>
      </c>
      <c r="AJ32" s="182" t="s">
        <v>2882</v>
      </c>
      <c r="AK32" s="182" t="s">
        <v>2989</v>
      </c>
      <c r="AL32" s="182" t="s">
        <v>2882</v>
      </c>
      <c r="AM32" s="182" t="s">
        <v>2882</v>
      </c>
      <c r="AN32" s="182" t="s">
        <v>2989</v>
      </c>
      <c r="AO32" s="182" t="s">
        <v>2882</v>
      </c>
      <c r="AP32" s="182" t="s">
        <v>2882</v>
      </c>
      <c r="AQ32" s="182" t="s">
        <v>2989</v>
      </c>
      <c r="AR32" s="182" t="s">
        <v>2882</v>
      </c>
      <c r="AS32" s="182" t="s">
        <v>2882</v>
      </c>
      <c r="AT32" s="182" t="s">
        <v>2989</v>
      </c>
      <c r="AU32" s="182" t="s">
        <v>2882</v>
      </c>
      <c r="AV32" s="182" t="s">
        <v>2882</v>
      </c>
      <c r="AW32" s="182" t="s">
        <v>2989</v>
      </c>
      <c r="AX32" s="182" t="s">
        <v>2882</v>
      </c>
      <c r="AY32" s="182" t="s">
        <v>2882</v>
      </c>
      <c r="AZ32" s="182" t="s">
        <v>2989</v>
      </c>
      <c r="BA32" s="182" t="s">
        <v>2882</v>
      </c>
      <c r="BB32" s="182" t="s">
        <v>2882</v>
      </c>
      <c r="BC32" s="182" t="s">
        <v>2989</v>
      </c>
      <c r="BD32" s="182" t="s">
        <v>2882</v>
      </c>
      <c r="BE32" s="182" t="s">
        <v>2882</v>
      </c>
      <c r="BF32" s="182" t="s">
        <v>2989</v>
      </c>
      <c r="BG32" s="182" t="s">
        <v>2882</v>
      </c>
      <c r="BH32" s="182" t="s">
        <v>2882</v>
      </c>
      <c r="BI32" s="182" t="s">
        <v>2989</v>
      </c>
      <c r="BJ32" s="182" t="s">
        <v>2882</v>
      </c>
      <c r="BK32" s="182" t="s">
        <v>2882</v>
      </c>
      <c r="BL32" s="182" t="s">
        <v>2989</v>
      </c>
      <c r="BM32" s="182" t="s">
        <v>2882</v>
      </c>
      <c r="BN32" s="182" t="s">
        <v>2882</v>
      </c>
      <c r="BO32" s="182" t="s">
        <v>2989</v>
      </c>
      <c r="BP32" s="182" t="s">
        <v>2882</v>
      </c>
      <c r="BQ32" s="182" t="s">
        <v>2882</v>
      </c>
      <c r="BR32" s="182" t="s">
        <v>2989</v>
      </c>
      <c r="BS32" s="182" t="s">
        <v>2882</v>
      </c>
      <c r="BT32" s="182" t="s">
        <v>2882</v>
      </c>
      <c r="BU32" s="182" t="s">
        <v>2989</v>
      </c>
      <c r="BV32" s="182" t="s">
        <v>2882</v>
      </c>
      <c r="BW32" s="182" t="s">
        <v>2882</v>
      </c>
      <c r="BX32" s="182" t="s">
        <v>2989</v>
      </c>
      <c r="BY32" s="182" t="s">
        <v>2882</v>
      </c>
      <c r="BZ32" s="182" t="s">
        <v>2882</v>
      </c>
      <c r="CA32" s="182" t="s">
        <v>2989</v>
      </c>
      <c r="CB32" s="182" t="s">
        <v>2882</v>
      </c>
      <c r="CC32" s="182" t="s">
        <v>2882</v>
      </c>
      <c r="CD32" s="182" t="s">
        <v>2989</v>
      </c>
      <c r="CE32" s="182" t="s">
        <v>2882</v>
      </c>
      <c r="CF32" s="182" t="s">
        <v>2882</v>
      </c>
      <c r="CG32" s="182" t="s">
        <v>2989</v>
      </c>
      <c r="CH32" s="182" t="s">
        <v>2882</v>
      </c>
      <c r="CI32" s="182" t="s">
        <v>2882</v>
      </c>
      <c r="CJ32" s="182" t="s">
        <v>2989</v>
      </c>
      <c r="CK32" s="182" t="s">
        <v>2882</v>
      </c>
      <c r="CL32" s="182" t="s">
        <v>2882</v>
      </c>
      <c r="CM32" s="182" t="s">
        <v>2989</v>
      </c>
      <c r="CN32" s="182" t="s">
        <v>2882</v>
      </c>
      <c r="CO32" s="182" t="s">
        <v>2882</v>
      </c>
      <c r="CP32" s="182" t="s">
        <v>2989</v>
      </c>
      <c r="CQ32" s="182" t="s">
        <v>2882</v>
      </c>
      <c r="CR32" s="182" t="s">
        <v>2882</v>
      </c>
      <c r="CS32" s="182" t="s">
        <v>2989</v>
      </c>
      <c r="CT32" s="182" t="s">
        <v>2882</v>
      </c>
      <c r="CU32" s="182" t="s">
        <v>2882</v>
      </c>
      <c r="CV32" s="182" t="s">
        <v>2989</v>
      </c>
      <c r="CW32" s="182" t="s">
        <v>2882</v>
      </c>
      <c r="CX32" s="182" t="s">
        <v>2882</v>
      </c>
      <c r="CY32" s="182" t="s">
        <v>2989</v>
      </c>
      <c r="CZ32" s="182" t="s">
        <v>2882</v>
      </c>
      <c r="DA32" s="182" t="s">
        <v>2882</v>
      </c>
      <c r="DB32" s="182" t="s">
        <v>2989</v>
      </c>
      <c r="DC32" s="182" t="s">
        <v>2882</v>
      </c>
      <c r="DD32" s="182" t="s">
        <v>2882</v>
      </c>
      <c r="DE32" s="182" t="s">
        <v>2989</v>
      </c>
      <c r="DF32" s="182" t="s">
        <v>2882</v>
      </c>
      <c r="DG32" s="182" t="s">
        <v>2882</v>
      </c>
      <c r="DH32" s="182" t="s">
        <v>2989</v>
      </c>
      <c r="DI32" s="182" t="s">
        <v>2882</v>
      </c>
      <c r="DJ32" s="182" t="s">
        <v>2882</v>
      </c>
      <c r="DK32" s="182" t="s">
        <v>2989</v>
      </c>
      <c r="DL32" s="182" t="s">
        <v>2882</v>
      </c>
      <c r="DM32" s="182" t="s">
        <v>2882</v>
      </c>
      <c r="DN32" s="182" t="s">
        <v>2989</v>
      </c>
      <c r="DO32" s="182" t="s">
        <v>2882</v>
      </c>
      <c r="DP32" s="182" t="s">
        <v>2882</v>
      </c>
      <c r="DQ32" s="182" t="s">
        <v>2989</v>
      </c>
      <c r="DR32" s="182" t="s">
        <v>2882</v>
      </c>
      <c r="DS32" s="182" t="s">
        <v>2882</v>
      </c>
      <c r="DT32" s="182" t="s">
        <v>2989</v>
      </c>
      <c r="DU32" s="182" t="s">
        <v>2882</v>
      </c>
      <c r="DV32" s="182" t="s">
        <v>2882</v>
      </c>
      <c r="DW32" s="182" t="s">
        <v>2989</v>
      </c>
      <c r="DX32" s="182" t="s">
        <v>2882</v>
      </c>
      <c r="DY32" s="182" t="s">
        <v>2882</v>
      </c>
      <c r="DZ32" s="182" t="s">
        <v>2989</v>
      </c>
      <c r="EA32" s="182" t="s">
        <v>2882</v>
      </c>
      <c r="EB32" s="182" t="s">
        <v>2882</v>
      </c>
      <c r="EC32" s="182" t="s">
        <v>2989</v>
      </c>
      <c r="ED32" s="182" t="s">
        <v>2882</v>
      </c>
      <c r="EE32" s="182" t="s">
        <v>2882</v>
      </c>
      <c r="EF32" s="182" t="s">
        <v>2989</v>
      </c>
      <c r="EG32" s="182" t="s">
        <v>2882</v>
      </c>
      <c r="EH32" s="182" t="s">
        <v>2882</v>
      </c>
      <c r="EI32" s="182" t="s">
        <v>2989</v>
      </c>
      <c r="EJ32" s="182" t="s">
        <v>2882</v>
      </c>
      <c r="EK32" s="182" t="s">
        <v>2882</v>
      </c>
      <c r="EL32" s="182" t="s">
        <v>2989</v>
      </c>
      <c r="EM32" s="182" t="s">
        <v>2882</v>
      </c>
      <c r="EN32" s="182" t="s">
        <v>2882</v>
      </c>
      <c r="EO32" s="182" t="s">
        <v>2989</v>
      </c>
      <c r="EP32" s="182" t="s">
        <v>2882</v>
      </c>
      <c r="EQ32" s="182" t="s">
        <v>2882</v>
      </c>
      <c r="ER32" s="182" t="s">
        <v>2989</v>
      </c>
      <c r="ES32" s="182" t="s">
        <v>2882</v>
      </c>
      <c r="ET32" s="182" t="s">
        <v>2882</v>
      </c>
    </row>
    <row r="33" spans="1:150" x14ac:dyDescent="0.3">
      <c r="A33" s="1"/>
      <c r="B33" s="183" t="s">
        <v>3082</v>
      </c>
      <c r="C33" s="183" t="s">
        <v>139</v>
      </c>
      <c r="D33" s="183" t="s">
        <v>3079</v>
      </c>
      <c r="E33" s="183" t="s">
        <v>3083</v>
      </c>
      <c r="F33" s="183" t="s">
        <v>3084</v>
      </c>
      <c r="G33" s="184" t="s">
        <v>2989</v>
      </c>
      <c r="H33" s="184" t="s">
        <v>1078</v>
      </c>
      <c r="I33" s="184" t="s">
        <v>1078</v>
      </c>
      <c r="J33" s="184" t="s">
        <v>2989</v>
      </c>
      <c r="K33" s="184" t="s">
        <v>1078</v>
      </c>
      <c r="L33" s="184" t="s">
        <v>1078</v>
      </c>
      <c r="M33" s="184" t="s">
        <v>2989</v>
      </c>
      <c r="N33" s="184" t="s">
        <v>1078</v>
      </c>
      <c r="O33" s="184" t="s">
        <v>1078</v>
      </c>
      <c r="P33" s="184" t="s">
        <v>2989</v>
      </c>
      <c r="Q33" s="184" t="s">
        <v>1078</v>
      </c>
      <c r="R33" s="184" t="s">
        <v>1078</v>
      </c>
      <c r="S33" s="184" t="s">
        <v>2989</v>
      </c>
      <c r="T33" s="184" t="s">
        <v>1078</v>
      </c>
      <c r="U33" s="184" t="s">
        <v>1078</v>
      </c>
      <c r="V33" s="184" t="s">
        <v>2989</v>
      </c>
      <c r="W33" s="184" t="s">
        <v>1078</v>
      </c>
      <c r="X33" s="184" t="s">
        <v>1078</v>
      </c>
      <c r="Y33" s="184" t="s">
        <v>2989</v>
      </c>
      <c r="Z33" s="184" t="s">
        <v>1078</v>
      </c>
      <c r="AA33" s="184" t="s">
        <v>1078</v>
      </c>
      <c r="AB33" s="184" t="s">
        <v>2989</v>
      </c>
      <c r="AC33" s="184" t="s">
        <v>1078</v>
      </c>
      <c r="AD33" s="184" t="s">
        <v>1078</v>
      </c>
      <c r="AE33" s="184" t="s">
        <v>2989</v>
      </c>
      <c r="AF33" s="184" t="s">
        <v>1078</v>
      </c>
      <c r="AG33" s="184" t="s">
        <v>1078</v>
      </c>
      <c r="AH33" s="184" t="s">
        <v>2989</v>
      </c>
      <c r="AI33" s="184" t="s">
        <v>1078</v>
      </c>
      <c r="AJ33" s="184" t="s">
        <v>1078</v>
      </c>
      <c r="AK33" s="184" t="s">
        <v>2989</v>
      </c>
      <c r="AL33" s="184" t="s">
        <v>1078</v>
      </c>
      <c r="AM33" s="184" t="s">
        <v>1078</v>
      </c>
      <c r="AN33" s="184" t="s">
        <v>2989</v>
      </c>
      <c r="AO33" s="184" t="s">
        <v>1078</v>
      </c>
      <c r="AP33" s="184" t="s">
        <v>1078</v>
      </c>
      <c r="AQ33" s="184" t="s">
        <v>2989</v>
      </c>
      <c r="AR33" s="184" t="s">
        <v>1078</v>
      </c>
      <c r="AS33" s="184" t="s">
        <v>1078</v>
      </c>
      <c r="AT33" s="184" t="s">
        <v>2989</v>
      </c>
      <c r="AU33" s="184" t="s">
        <v>1078</v>
      </c>
      <c r="AV33" s="184" t="s">
        <v>1078</v>
      </c>
      <c r="AW33" s="184" t="s">
        <v>2989</v>
      </c>
      <c r="AX33" s="184" t="s">
        <v>1078</v>
      </c>
      <c r="AY33" s="184" t="s">
        <v>1078</v>
      </c>
      <c r="AZ33" s="184" t="s">
        <v>2989</v>
      </c>
      <c r="BA33" s="184" t="s">
        <v>1078</v>
      </c>
      <c r="BB33" s="184" t="s">
        <v>1078</v>
      </c>
      <c r="BC33" s="184" t="s">
        <v>2989</v>
      </c>
      <c r="BD33" s="184" t="s">
        <v>1078</v>
      </c>
      <c r="BE33" s="184" t="s">
        <v>1078</v>
      </c>
      <c r="BF33" s="184" t="s">
        <v>2989</v>
      </c>
      <c r="BG33" s="184" t="s">
        <v>1078</v>
      </c>
      <c r="BH33" s="184" t="s">
        <v>1078</v>
      </c>
      <c r="BI33" s="184" t="s">
        <v>2989</v>
      </c>
      <c r="BJ33" s="184" t="s">
        <v>1078</v>
      </c>
      <c r="BK33" s="184" t="s">
        <v>1078</v>
      </c>
      <c r="BL33" s="184" t="s">
        <v>2989</v>
      </c>
      <c r="BM33" s="184" t="s">
        <v>1078</v>
      </c>
      <c r="BN33" s="184" t="s">
        <v>1078</v>
      </c>
      <c r="BO33" s="184" t="s">
        <v>2989</v>
      </c>
      <c r="BP33" s="184" t="s">
        <v>1078</v>
      </c>
      <c r="BQ33" s="184" t="s">
        <v>1078</v>
      </c>
      <c r="BR33" s="184" t="s">
        <v>2989</v>
      </c>
      <c r="BS33" s="184" t="s">
        <v>1078</v>
      </c>
      <c r="BT33" s="184" t="s">
        <v>1078</v>
      </c>
      <c r="BU33" s="184" t="s">
        <v>2989</v>
      </c>
      <c r="BV33" s="184" t="s">
        <v>1078</v>
      </c>
      <c r="BW33" s="184" t="s">
        <v>1078</v>
      </c>
      <c r="BX33" s="184" t="s">
        <v>2989</v>
      </c>
      <c r="BY33" s="184" t="s">
        <v>1078</v>
      </c>
      <c r="BZ33" s="184" t="s">
        <v>1078</v>
      </c>
      <c r="CA33" s="184" t="s">
        <v>2989</v>
      </c>
      <c r="CB33" s="184" t="s">
        <v>1078</v>
      </c>
      <c r="CC33" s="184" t="s">
        <v>1078</v>
      </c>
      <c r="CD33" s="184" t="s">
        <v>2989</v>
      </c>
      <c r="CE33" s="184" t="s">
        <v>1078</v>
      </c>
      <c r="CF33" s="184" t="s">
        <v>1078</v>
      </c>
      <c r="CG33" s="184" t="s">
        <v>2989</v>
      </c>
      <c r="CH33" s="184" t="s">
        <v>1078</v>
      </c>
      <c r="CI33" s="184" t="s">
        <v>1078</v>
      </c>
      <c r="CJ33" s="184" t="s">
        <v>2989</v>
      </c>
      <c r="CK33" s="184" t="s">
        <v>1078</v>
      </c>
      <c r="CL33" s="184" t="s">
        <v>1078</v>
      </c>
      <c r="CM33" s="184" t="s">
        <v>2989</v>
      </c>
      <c r="CN33" s="184" t="s">
        <v>1078</v>
      </c>
      <c r="CO33" s="184" t="s">
        <v>1078</v>
      </c>
      <c r="CP33" s="184" t="s">
        <v>2989</v>
      </c>
      <c r="CQ33" s="184" t="s">
        <v>1078</v>
      </c>
      <c r="CR33" s="184" t="s">
        <v>1078</v>
      </c>
      <c r="CS33" s="184" t="s">
        <v>2989</v>
      </c>
      <c r="CT33" s="184" t="s">
        <v>1078</v>
      </c>
      <c r="CU33" s="184" t="s">
        <v>1078</v>
      </c>
      <c r="CV33" s="184" t="s">
        <v>2989</v>
      </c>
      <c r="CW33" s="184" t="s">
        <v>1078</v>
      </c>
      <c r="CX33" s="184" t="s">
        <v>1078</v>
      </c>
      <c r="CY33" s="184" t="s">
        <v>2989</v>
      </c>
      <c r="CZ33" s="184" t="s">
        <v>1078</v>
      </c>
      <c r="DA33" s="184" t="s">
        <v>1078</v>
      </c>
      <c r="DB33" s="184" t="s">
        <v>2989</v>
      </c>
      <c r="DC33" s="184" t="s">
        <v>1078</v>
      </c>
      <c r="DD33" s="184" t="s">
        <v>1078</v>
      </c>
      <c r="DE33" s="184" t="s">
        <v>2989</v>
      </c>
      <c r="DF33" s="184" t="s">
        <v>1078</v>
      </c>
      <c r="DG33" s="184" t="s">
        <v>1078</v>
      </c>
      <c r="DH33" s="184" t="s">
        <v>2989</v>
      </c>
      <c r="DI33" s="184" t="s">
        <v>1078</v>
      </c>
      <c r="DJ33" s="184" t="s">
        <v>1078</v>
      </c>
      <c r="DK33" s="184" t="s">
        <v>2989</v>
      </c>
      <c r="DL33" s="184" t="s">
        <v>1078</v>
      </c>
      <c r="DM33" s="184" t="s">
        <v>1078</v>
      </c>
      <c r="DN33" s="184" t="s">
        <v>2989</v>
      </c>
      <c r="DO33" s="184" t="s">
        <v>1078</v>
      </c>
      <c r="DP33" s="184" t="s">
        <v>1078</v>
      </c>
      <c r="DQ33" s="184" t="s">
        <v>2989</v>
      </c>
      <c r="DR33" s="184" t="s">
        <v>1078</v>
      </c>
      <c r="DS33" s="184" t="s">
        <v>1078</v>
      </c>
      <c r="DT33" s="184" t="s">
        <v>2989</v>
      </c>
      <c r="DU33" s="184" t="s">
        <v>1078</v>
      </c>
      <c r="DV33" s="184" t="s">
        <v>1078</v>
      </c>
      <c r="DW33" s="184" t="s">
        <v>2989</v>
      </c>
      <c r="DX33" s="184" t="s">
        <v>1078</v>
      </c>
      <c r="DY33" s="184" t="s">
        <v>1078</v>
      </c>
      <c r="DZ33" s="184" t="s">
        <v>2989</v>
      </c>
      <c r="EA33" s="184" t="s">
        <v>1078</v>
      </c>
      <c r="EB33" s="184" t="s">
        <v>1078</v>
      </c>
      <c r="EC33" s="184" t="s">
        <v>2989</v>
      </c>
      <c r="ED33" s="184" t="s">
        <v>1078</v>
      </c>
      <c r="EE33" s="184" t="s">
        <v>1078</v>
      </c>
      <c r="EF33" s="184" t="s">
        <v>2989</v>
      </c>
      <c r="EG33" s="184" t="s">
        <v>1078</v>
      </c>
      <c r="EH33" s="184" t="s">
        <v>1078</v>
      </c>
      <c r="EI33" s="184" t="s">
        <v>2989</v>
      </c>
      <c r="EJ33" s="184" t="s">
        <v>1078</v>
      </c>
      <c r="EK33" s="184" t="s">
        <v>1078</v>
      </c>
      <c r="EL33" s="184" t="s">
        <v>2989</v>
      </c>
      <c r="EM33" s="184" t="s">
        <v>1078</v>
      </c>
      <c r="EN33" s="184" t="s">
        <v>1078</v>
      </c>
      <c r="EO33" s="184" t="s">
        <v>2989</v>
      </c>
      <c r="EP33" s="184" t="s">
        <v>1078</v>
      </c>
      <c r="EQ33" s="184" t="s">
        <v>1078</v>
      </c>
      <c r="ER33" s="184" t="s">
        <v>2989</v>
      </c>
      <c r="ES33" s="184" t="s">
        <v>1078</v>
      </c>
      <c r="ET33" s="184" t="s">
        <v>1078</v>
      </c>
    </row>
    <row r="34" spans="1:150" x14ac:dyDescent="0.3">
      <c r="A34" s="1"/>
      <c r="B34" s="183" t="s">
        <v>3085</v>
      </c>
      <c r="C34" s="183" t="s">
        <v>139</v>
      </c>
      <c r="D34" s="183" t="s">
        <v>3079</v>
      </c>
      <c r="E34" s="183" t="s">
        <v>3086</v>
      </c>
      <c r="F34" s="183" t="s">
        <v>3087</v>
      </c>
      <c r="G34" s="184" t="s">
        <v>2989</v>
      </c>
      <c r="H34" s="184" t="s">
        <v>1078</v>
      </c>
      <c r="I34" s="184" t="s">
        <v>1078</v>
      </c>
      <c r="J34" s="184" t="s">
        <v>2989</v>
      </c>
      <c r="K34" s="184" t="s">
        <v>1078</v>
      </c>
      <c r="L34" s="184" t="s">
        <v>1078</v>
      </c>
      <c r="M34" s="184" t="s">
        <v>2989</v>
      </c>
      <c r="N34" s="184" t="s">
        <v>1078</v>
      </c>
      <c r="O34" s="184" t="s">
        <v>1078</v>
      </c>
      <c r="P34" s="184" t="s">
        <v>2989</v>
      </c>
      <c r="Q34" s="184" t="s">
        <v>1078</v>
      </c>
      <c r="R34" s="184" t="s">
        <v>1078</v>
      </c>
      <c r="S34" s="184" t="s">
        <v>2989</v>
      </c>
      <c r="T34" s="184" t="s">
        <v>1078</v>
      </c>
      <c r="U34" s="184" t="s">
        <v>1078</v>
      </c>
      <c r="V34" s="184" t="s">
        <v>2989</v>
      </c>
      <c r="W34" s="184" t="s">
        <v>1078</v>
      </c>
      <c r="X34" s="184" t="s">
        <v>1078</v>
      </c>
      <c r="Y34" s="184" t="s">
        <v>2989</v>
      </c>
      <c r="Z34" s="184" t="s">
        <v>1078</v>
      </c>
      <c r="AA34" s="184" t="s">
        <v>1078</v>
      </c>
      <c r="AB34" s="184" t="s">
        <v>2989</v>
      </c>
      <c r="AC34" s="184" t="s">
        <v>1078</v>
      </c>
      <c r="AD34" s="184" t="s">
        <v>1078</v>
      </c>
      <c r="AE34" s="184" t="s">
        <v>2989</v>
      </c>
      <c r="AF34" s="184" t="s">
        <v>1078</v>
      </c>
      <c r="AG34" s="184" t="s">
        <v>1078</v>
      </c>
      <c r="AH34" s="184" t="s">
        <v>2989</v>
      </c>
      <c r="AI34" s="184" t="s">
        <v>1078</v>
      </c>
      <c r="AJ34" s="184" t="s">
        <v>1078</v>
      </c>
      <c r="AK34" s="184" t="s">
        <v>2989</v>
      </c>
      <c r="AL34" s="184" t="s">
        <v>1078</v>
      </c>
      <c r="AM34" s="184" t="s">
        <v>1078</v>
      </c>
      <c r="AN34" s="184" t="s">
        <v>2989</v>
      </c>
      <c r="AO34" s="184" t="s">
        <v>1078</v>
      </c>
      <c r="AP34" s="184" t="s">
        <v>1078</v>
      </c>
      <c r="AQ34" s="184" t="s">
        <v>2989</v>
      </c>
      <c r="AR34" s="184" t="s">
        <v>1078</v>
      </c>
      <c r="AS34" s="184" t="s">
        <v>1078</v>
      </c>
      <c r="AT34" s="184" t="s">
        <v>2989</v>
      </c>
      <c r="AU34" s="184" t="s">
        <v>1078</v>
      </c>
      <c r="AV34" s="184" t="s">
        <v>1078</v>
      </c>
      <c r="AW34" s="184" t="s">
        <v>2989</v>
      </c>
      <c r="AX34" s="184" t="s">
        <v>1078</v>
      </c>
      <c r="AY34" s="184" t="s">
        <v>1078</v>
      </c>
      <c r="AZ34" s="184" t="s">
        <v>2989</v>
      </c>
      <c r="BA34" s="184" t="s">
        <v>1078</v>
      </c>
      <c r="BB34" s="184" t="s">
        <v>1078</v>
      </c>
      <c r="BC34" s="184" t="s">
        <v>2989</v>
      </c>
      <c r="BD34" s="184" t="s">
        <v>1078</v>
      </c>
      <c r="BE34" s="184" t="s">
        <v>1078</v>
      </c>
      <c r="BF34" s="184" t="s">
        <v>2989</v>
      </c>
      <c r="BG34" s="184" t="s">
        <v>1078</v>
      </c>
      <c r="BH34" s="184" t="s">
        <v>1078</v>
      </c>
      <c r="BI34" s="184" t="s">
        <v>2989</v>
      </c>
      <c r="BJ34" s="184" t="s">
        <v>1078</v>
      </c>
      <c r="BK34" s="184" t="s">
        <v>1078</v>
      </c>
      <c r="BL34" s="184" t="s">
        <v>2989</v>
      </c>
      <c r="BM34" s="184" t="s">
        <v>1078</v>
      </c>
      <c r="BN34" s="184" t="s">
        <v>1078</v>
      </c>
      <c r="BO34" s="184" t="s">
        <v>2989</v>
      </c>
      <c r="BP34" s="184" t="s">
        <v>1078</v>
      </c>
      <c r="BQ34" s="184" t="s">
        <v>1078</v>
      </c>
      <c r="BR34" s="184" t="s">
        <v>2989</v>
      </c>
      <c r="BS34" s="184" t="s">
        <v>1078</v>
      </c>
      <c r="BT34" s="184" t="s">
        <v>1078</v>
      </c>
      <c r="BU34" s="184" t="s">
        <v>2989</v>
      </c>
      <c r="BV34" s="184" t="s">
        <v>1078</v>
      </c>
      <c r="BW34" s="184" t="s">
        <v>1078</v>
      </c>
      <c r="BX34" s="184" t="s">
        <v>2989</v>
      </c>
      <c r="BY34" s="184" t="s">
        <v>1078</v>
      </c>
      <c r="BZ34" s="184" t="s">
        <v>1078</v>
      </c>
      <c r="CA34" s="184" t="s">
        <v>2989</v>
      </c>
      <c r="CB34" s="184" t="s">
        <v>1078</v>
      </c>
      <c r="CC34" s="184" t="s">
        <v>1078</v>
      </c>
      <c r="CD34" s="184" t="s">
        <v>2989</v>
      </c>
      <c r="CE34" s="184" t="s">
        <v>1078</v>
      </c>
      <c r="CF34" s="184" t="s">
        <v>1078</v>
      </c>
      <c r="CG34" s="184" t="s">
        <v>2989</v>
      </c>
      <c r="CH34" s="184" t="s">
        <v>1078</v>
      </c>
      <c r="CI34" s="184" t="s">
        <v>1078</v>
      </c>
      <c r="CJ34" s="184" t="s">
        <v>2989</v>
      </c>
      <c r="CK34" s="184" t="s">
        <v>1078</v>
      </c>
      <c r="CL34" s="184" t="s">
        <v>1078</v>
      </c>
      <c r="CM34" s="184" t="s">
        <v>2989</v>
      </c>
      <c r="CN34" s="184" t="s">
        <v>1078</v>
      </c>
      <c r="CO34" s="184" t="s">
        <v>1078</v>
      </c>
      <c r="CP34" s="184" t="s">
        <v>2989</v>
      </c>
      <c r="CQ34" s="184" t="s">
        <v>1078</v>
      </c>
      <c r="CR34" s="184" t="s">
        <v>1078</v>
      </c>
      <c r="CS34" s="184" t="s">
        <v>2989</v>
      </c>
      <c r="CT34" s="184" t="s">
        <v>1078</v>
      </c>
      <c r="CU34" s="184" t="s">
        <v>1078</v>
      </c>
      <c r="CV34" s="184" t="s">
        <v>2989</v>
      </c>
      <c r="CW34" s="184" t="s">
        <v>1078</v>
      </c>
      <c r="CX34" s="184" t="s">
        <v>1078</v>
      </c>
      <c r="CY34" s="184" t="s">
        <v>2989</v>
      </c>
      <c r="CZ34" s="184" t="s">
        <v>1078</v>
      </c>
      <c r="DA34" s="184" t="s">
        <v>1078</v>
      </c>
      <c r="DB34" s="184" t="s">
        <v>2989</v>
      </c>
      <c r="DC34" s="184" t="s">
        <v>1078</v>
      </c>
      <c r="DD34" s="184" t="s">
        <v>1078</v>
      </c>
      <c r="DE34" s="184" t="s">
        <v>2989</v>
      </c>
      <c r="DF34" s="184" t="s">
        <v>1078</v>
      </c>
      <c r="DG34" s="184" t="s">
        <v>1078</v>
      </c>
      <c r="DH34" s="184" t="s">
        <v>2989</v>
      </c>
      <c r="DI34" s="184" t="s">
        <v>1078</v>
      </c>
      <c r="DJ34" s="184" t="s">
        <v>1078</v>
      </c>
      <c r="DK34" s="184" t="s">
        <v>2989</v>
      </c>
      <c r="DL34" s="184" t="s">
        <v>1078</v>
      </c>
      <c r="DM34" s="184" t="s">
        <v>1078</v>
      </c>
      <c r="DN34" s="184" t="s">
        <v>2989</v>
      </c>
      <c r="DO34" s="184" t="s">
        <v>1078</v>
      </c>
      <c r="DP34" s="184" t="s">
        <v>1078</v>
      </c>
      <c r="DQ34" s="184" t="s">
        <v>2989</v>
      </c>
      <c r="DR34" s="184" t="s">
        <v>1078</v>
      </c>
      <c r="DS34" s="184" t="s">
        <v>1078</v>
      </c>
      <c r="DT34" s="184" t="s">
        <v>2989</v>
      </c>
      <c r="DU34" s="184" t="s">
        <v>1078</v>
      </c>
      <c r="DV34" s="184" t="s">
        <v>1078</v>
      </c>
      <c r="DW34" s="184" t="s">
        <v>2989</v>
      </c>
      <c r="DX34" s="184" t="s">
        <v>1078</v>
      </c>
      <c r="DY34" s="184" t="s">
        <v>1078</v>
      </c>
      <c r="DZ34" s="184" t="s">
        <v>2989</v>
      </c>
      <c r="EA34" s="184" t="s">
        <v>1078</v>
      </c>
      <c r="EB34" s="184" t="s">
        <v>1078</v>
      </c>
      <c r="EC34" s="184" t="s">
        <v>2989</v>
      </c>
      <c r="ED34" s="184" t="s">
        <v>1078</v>
      </c>
      <c r="EE34" s="184" t="s">
        <v>1078</v>
      </c>
      <c r="EF34" s="184" t="s">
        <v>2989</v>
      </c>
      <c r="EG34" s="184" t="s">
        <v>1078</v>
      </c>
      <c r="EH34" s="184" t="s">
        <v>1078</v>
      </c>
      <c r="EI34" s="184" t="s">
        <v>2989</v>
      </c>
      <c r="EJ34" s="184" t="s">
        <v>1078</v>
      </c>
      <c r="EK34" s="184" t="s">
        <v>1078</v>
      </c>
      <c r="EL34" s="184" t="s">
        <v>2989</v>
      </c>
      <c r="EM34" s="184" t="s">
        <v>1078</v>
      </c>
      <c r="EN34" s="184" t="s">
        <v>1078</v>
      </c>
      <c r="EO34" s="184" t="s">
        <v>2989</v>
      </c>
      <c r="EP34" s="184" t="s">
        <v>1078</v>
      </c>
      <c r="EQ34" s="184" t="s">
        <v>1078</v>
      </c>
      <c r="ER34" s="184" t="s">
        <v>2989</v>
      </c>
      <c r="ES34" s="184" t="s">
        <v>1078</v>
      </c>
      <c r="ET34" s="184" t="s">
        <v>1078</v>
      </c>
    </row>
    <row r="35" spans="1:150" x14ac:dyDescent="0.3">
      <c r="A35" s="1"/>
      <c r="B35" s="183" t="s">
        <v>3088</v>
      </c>
      <c r="C35" s="183" t="s">
        <v>139</v>
      </c>
      <c r="D35" s="183" t="s">
        <v>3079</v>
      </c>
      <c r="E35" s="183" t="s">
        <v>3089</v>
      </c>
      <c r="F35" s="183" t="s">
        <v>3090</v>
      </c>
      <c r="G35" s="184" t="s">
        <v>2989</v>
      </c>
      <c r="H35" s="184" t="s">
        <v>1078</v>
      </c>
      <c r="I35" s="184" t="s">
        <v>1078</v>
      </c>
      <c r="J35" s="184" t="s">
        <v>2989</v>
      </c>
      <c r="K35" s="184" t="s">
        <v>1078</v>
      </c>
      <c r="L35" s="184" t="s">
        <v>1078</v>
      </c>
      <c r="M35" s="184" t="s">
        <v>2989</v>
      </c>
      <c r="N35" s="184" t="s">
        <v>1078</v>
      </c>
      <c r="O35" s="184" t="s">
        <v>1078</v>
      </c>
      <c r="P35" s="184" t="s">
        <v>2989</v>
      </c>
      <c r="Q35" s="184" t="s">
        <v>1078</v>
      </c>
      <c r="R35" s="184" t="s">
        <v>1078</v>
      </c>
      <c r="S35" s="184" t="s">
        <v>2989</v>
      </c>
      <c r="T35" s="184" t="s">
        <v>1078</v>
      </c>
      <c r="U35" s="184" t="s">
        <v>1078</v>
      </c>
      <c r="V35" s="184" t="s">
        <v>2989</v>
      </c>
      <c r="W35" s="184" t="s">
        <v>1078</v>
      </c>
      <c r="X35" s="184" t="s">
        <v>1078</v>
      </c>
      <c r="Y35" s="184" t="s">
        <v>2989</v>
      </c>
      <c r="Z35" s="184" t="s">
        <v>1078</v>
      </c>
      <c r="AA35" s="184" t="s">
        <v>1078</v>
      </c>
      <c r="AB35" s="184" t="s">
        <v>2989</v>
      </c>
      <c r="AC35" s="184" t="s">
        <v>1078</v>
      </c>
      <c r="AD35" s="184" t="s">
        <v>1078</v>
      </c>
      <c r="AE35" s="184" t="s">
        <v>2989</v>
      </c>
      <c r="AF35" s="184" t="s">
        <v>1078</v>
      </c>
      <c r="AG35" s="184" t="s">
        <v>1078</v>
      </c>
      <c r="AH35" s="184" t="s">
        <v>2989</v>
      </c>
      <c r="AI35" s="184" t="s">
        <v>1078</v>
      </c>
      <c r="AJ35" s="184" t="s">
        <v>1078</v>
      </c>
      <c r="AK35" s="184" t="s">
        <v>2989</v>
      </c>
      <c r="AL35" s="184" t="s">
        <v>1078</v>
      </c>
      <c r="AM35" s="184" t="s">
        <v>1078</v>
      </c>
      <c r="AN35" s="184" t="s">
        <v>2989</v>
      </c>
      <c r="AO35" s="184" t="s">
        <v>1078</v>
      </c>
      <c r="AP35" s="184" t="s">
        <v>1078</v>
      </c>
      <c r="AQ35" s="184" t="s">
        <v>2989</v>
      </c>
      <c r="AR35" s="184" t="s">
        <v>1078</v>
      </c>
      <c r="AS35" s="184" t="s">
        <v>1078</v>
      </c>
      <c r="AT35" s="184" t="s">
        <v>2989</v>
      </c>
      <c r="AU35" s="184" t="s">
        <v>1078</v>
      </c>
      <c r="AV35" s="184" t="s">
        <v>1078</v>
      </c>
      <c r="AW35" s="184" t="s">
        <v>2989</v>
      </c>
      <c r="AX35" s="184" t="s">
        <v>1078</v>
      </c>
      <c r="AY35" s="184" t="s">
        <v>1078</v>
      </c>
      <c r="AZ35" s="184" t="s">
        <v>2989</v>
      </c>
      <c r="BA35" s="184" t="s">
        <v>1078</v>
      </c>
      <c r="BB35" s="184" t="s">
        <v>1078</v>
      </c>
      <c r="BC35" s="184" t="s">
        <v>2989</v>
      </c>
      <c r="BD35" s="184" t="s">
        <v>1078</v>
      </c>
      <c r="BE35" s="184" t="s">
        <v>1078</v>
      </c>
      <c r="BF35" s="184" t="s">
        <v>2989</v>
      </c>
      <c r="BG35" s="184" t="s">
        <v>1078</v>
      </c>
      <c r="BH35" s="184" t="s">
        <v>1078</v>
      </c>
      <c r="BI35" s="184" t="s">
        <v>2989</v>
      </c>
      <c r="BJ35" s="184" t="s">
        <v>1078</v>
      </c>
      <c r="BK35" s="184" t="s">
        <v>1078</v>
      </c>
      <c r="BL35" s="184" t="s">
        <v>2989</v>
      </c>
      <c r="BM35" s="184" t="s">
        <v>1078</v>
      </c>
      <c r="BN35" s="184" t="s">
        <v>1078</v>
      </c>
      <c r="BO35" s="184" t="s">
        <v>2989</v>
      </c>
      <c r="BP35" s="184" t="s">
        <v>1078</v>
      </c>
      <c r="BQ35" s="184" t="s">
        <v>1078</v>
      </c>
      <c r="BR35" s="184" t="s">
        <v>2989</v>
      </c>
      <c r="BS35" s="184" t="s">
        <v>1078</v>
      </c>
      <c r="BT35" s="184" t="s">
        <v>1078</v>
      </c>
      <c r="BU35" s="184" t="s">
        <v>2989</v>
      </c>
      <c r="BV35" s="184" t="s">
        <v>1078</v>
      </c>
      <c r="BW35" s="184" t="s">
        <v>1078</v>
      </c>
      <c r="BX35" s="184" t="s">
        <v>2989</v>
      </c>
      <c r="BY35" s="184" t="s">
        <v>1078</v>
      </c>
      <c r="BZ35" s="184" t="s">
        <v>1078</v>
      </c>
      <c r="CA35" s="184" t="s">
        <v>2989</v>
      </c>
      <c r="CB35" s="184" t="s">
        <v>1078</v>
      </c>
      <c r="CC35" s="184" t="s">
        <v>1078</v>
      </c>
      <c r="CD35" s="184" t="s">
        <v>2989</v>
      </c>
      <c r="CE35" s="184" t="s">
        <v>1078</v>
      </c>
      <c r="CF35" s="184" t="s">
        <v>1078</v>
      </c>
      <c r="CG35" s="184" t="s">
        <v>2989</v>
      </c>
      <c r="CH35" s="184" t="s">
        <v>1078</v>
      </c>
      <c r="CI35" s="184" t="s">
        <v>1078</v>
      </c>
      <c r="CJ35" s="184" t="s">
        <v>2989</v>
      </c>
      <c r="CK35" s="184" t="s">
        <v>1078</v>
      </c>
      <c r="CL35" s="184" t="s">
        <v>1078</v>
      </c>
      <c r="CM35" s="184" t="s">
        <v>2989</v>
      </c>
      <c r="CN35" s="184" t="s">
        <v>1078</v>
      </c>
      <c r="CO35" s="184" t="s">
        <v>1078</v>
      </c>
      <c r="CP35" s="184" t="s">
        <v>2989</v>
      </c>
      <c r="CQ35" s="184" t="s">
        <v>1078</v>
      </c>
      <c r="CR35" s="184" t="s">
        <v>1078</v>
      </c>
      <c r="CS35" s="184" t="s">
        <v>2989</v>
      </c>
      <c r="CT35" s="184" t="s">
        <v>1078</v>
      </c>
      <c r="CU35" s="184" t="s">
        <v>1078</v>
      </c>
      <c r="CV35" s="184" t="s">
        <v>2989</v>
      </c>
      <c r="CW35" s="184" t="s">
        <v>1078</v>
      </c>
      <c r="CX35" s="184" t="s">
        <v>1078</v>
      </c>
      <c r="CY35" s="184" t="s">
        <v>2989</v>
      </c>
      <c r="CZ35" s="184" t="s">
        <v>1078</v>
      </c>
      <c r="DA35" s="184" t="s">
        <v>1078</v>
      </c>
      <c r="DB35" s="184" t="s">
        <v>2989</v>
      </c>
      <c r="DC35" s="184" t="s">
        <v>1078</v>
      </c>
      <c r="DD35" s="184" t="s">
        <v>1078</v>
      </c>
      <c r="DE35" s="184" t="s">
        <v>2989</v>
      </c>
      <c r="DF35" s="184" t="s">
        <v>1078</v>
      </c>
      <c r="DG35" s="184" t="s">
        <v>1078</v>
      </c>
      <c r="DH35" s="184" t="s">
        <v>2989</v>
      </c>
      <c r="DI35" s="184" t="s">
        <v>1078</v>
      </c>
      <c r="DJ35" s="184" t="s">
        <v>1078</v>
      </c>
      <c r="DK35" s="184" t="s">
        <v>2989</v>
      </c>
      <c r="DL35" s="184" t="s">
        <v>1078</v>
      </c>
      <c r="DM35" s="184" t="s">
        <v>1078</v>
      </c>
      <c r="DN35" s="184" t="s">
        <v>2989</v>
      </c>
      <c r="DO35" s="184" t="s">
        <v>1078</v>
      </c>
      <c r="DP35" s="184" t="s">
        <v>1078</v>
      </c>
      <c r="DQ35" s="184" t="s">
        <v>2989</v>
      </c>
      <c r="DR35" s="184" t="s">
        <v>1078</v>
      </c>
      <c r="DS35" s="184" t="s">
        <v>1078</v>
      </c>
      <c r="DT35" s="184" t="s">
        <v>2989</v>
      </c>
      <c r="DU35" s="184" t="s">
        <v>1078</v>
      </c>
      <c r="DV35" s="184" t="s">
        <v>1078</v>
      </c>
      <c r="DW35" s="184" t="s">
        <v>2989</v>
      </c>
      <c r="DX35" s="184" t="s">
        <v>1078</v>
      </c>
      <c r="DY35" s="184" t="s">
        <v>1078</v>
      </c>
      <c r="DZ35" s="184" t="s">
        <v>2989</v>
      </c>
      <c r="EA35" s="184" t="s">
        <v>1078</v>
      </c>
      <c r="EB35" s="184" t="s">
        <v>1078</v>
      </c>
      <c r="EC35" s="184" t="s">
        <v>2989</v>
      </c>
      <c r="ED35" s="184" t="s">
        <v>1078</v>
      </c>
      <c r="EE35" s="184" t="s">
        <v>1078</v>
      </c>
      <c r="EF35" s="184" t="s">
        <v>2989</v>
      </c>
      <c r="EG35" s="184" t="s">
        <v>1078</v>
      </c>
      <c r="EH35" s="184" t="s">
        <v>1078</v>
      </c>
      <c r="EI35" s="184" t="s">
        <v>2989</v>
      </c>
      <c r="EJ35" s="184" t="s">
        <v>1078</v>
      </c>
      <c r="EK35" s="184" t="s">
        <v>1078</v>
      </c>
      <c r="EL35" s="184" t="s">
        <v>2989</v>
      </c>
      <c r="EM35" s="184" t="s">
        <v>1078</v>
      </c>
      <c r="EN35" s="184" t="s">
        <v>1078</v>
      </c>
      <c r="EO35" s="184" t="s">
        <v>2989</v>
      </c>
      <c r="EP35" s="184" t="s">
        <v>1078</v>
      </c>
      <c r="EQ35" s="184" t="s">
        <v>1078</v>
      </c>
      <c r="ER35" s="184" t="s">
        <v>2989</v>
      </c>
      <c r="ES35" s="184" t="s">
        <v>1078</v>
      </c>
      <c r="ET35" s="184" t="s">
        <v>1078</v>
      </c>
    </row>
    <row r="36" spans="1:150" x14ac:dyDescent="0.3">
      <c r="A36" s="1"/>
      <c r="B36" s="183" t="s">
        <v>3091</v>
      </c>
      <c r="C36" s="183" t="s">
        <v>139</v>
      </c>
      <c r="D36" s="183" t="s">
        <v>3079</v>
      </c>
      <c r="E36" s="183" t="s">
        <v>3092</v>
      </c>
      <c r="F36" s="183" t="s">
        <v>3093</v>
      </c>
      <c r="G36" s="184" t="s">
        <v>2989</v>
      </c>
      <c r="H36" s="184" t="s">
        <v>1078</v>
      </c>
      <c r="I36" s="184" t="s">
        <v>1078</v>
      </c>
      <c r="J36" s="184" t="s">
        <v>2989</v>
      </c>
      <c r="K36" s="184" t="s">
        <v>1078</v>
      </c>
      <c r="L36" s="184" t="s">
        <v>1078</v>
      </c>
      <c r="M36" s="184" t="s">
        <v>2989</v>
      </c>
      <c r="N36" s="184" t="s">
        <v>1078</v>
      </c>
      <c r="O36" s="184" t="s">
        <v>1078</v>
      </c>
      <c r="P36" s="184" t="s">
        <v>2989</v>
      </c>
      <c r="Q36" s="184" t="s">
        <v>1078</v>
      </c>
      <c r="R36" s="184" t="s">
        <v>1078</v>
      </c>
      <c r="S36" s="184" t="s">
        <v>2989</v>
      </c>
      <c r="T36" s="184" t="s">
        <v>1078</v>
      </c>
      <c r="U36" s="184" t="s">
        <v>1078</v>
      </c>
      <c r="V36" s="184" t="s">
        <v>2989</v>
      </c>
      <c r="W36" s="184" t="s">
        <v>1078</v>
      </c>
      <c r="X36" s="184" t="s">
        <v>1078</v>
      </c>
      <c r="Y36" s="184" t="s">
        <v>2989</v>
      </c>
      <c r="Z36" s="184" t="s">
        <v>1078</v>
      </c>
      <c r="AA36" s="184" t="s">
        <v>1078</v>
      </c>
      <c r="AB36" s="184" t="s">
        <v>2989</v>
      </c>
      <c r="AC36" s="184" t="s">
        <v>1078</v>
      </c>
      <c r="AD36" s="184" t="s">
        <v>1078</v>
      </c>
      <c r="AE36" s="184" t="s">
        <v>2989</v>
      </c>
      <c r="AF36" s="184" t="s">
        <v>1078</v>
      </c>
      <c r="AG36" s="184" t="s">
        <v>1078</v>
      </c>
      <c r="AH36" s="184" t="s">
        <v>2989</v>
      </c>
      <c r="AI36" s="184" t="s">
        <v>1078</v>
      </c>
      <c r="AJ36" s="184" t="s">
        <v>1078</v>
      </c>
      <c r="AK36" s="184" t="s">
        <v>2989</v>
      </c>
      <c r="AL36" s="184" t="s">
        <v>1078</v>
      </c>
      <c r="AM36" s="184" t="s">
        <v>1078</v>
      </c>
      <c r="AN36" s="184" t="s">
        <v>2989</v>
      </c>
      <c r="AO36" s="184" t="s">
        <v>1078</v>
      </c>
      <c r="AP36" s="184" t="s">
        <v>1078</v>
      </c>
      <c r="AQ36" s="184" t="s">
        <v>2989</v>
      </c>
      <c r="AR36" s="184" t="s">
        <v>1078</v>
      </c>
      <c r="AS36" s="184" t="s">
        <v>1078</v>
      </c>
      <c r="AT36" s="184" t="s">
        <v>2989</v>
      </c>
      <c r="AU36" s="184" t="s">
        <v>1078</v>
      </c>
      <c r="AV36" s="184" t="s">
        <v>1078</v>
      </c>
      <c r="AW36" s="184" t="s">
        <v>2989</v>
      </c>
      <c r="AX36" s="184" t="s">
        <v>1078</v>
      </c>
      <c r="AY36" s="184" t="s">
        <v>1078</v>
      </c>
      <c r="AZ36" s="184" t="s">
        <v>2989</v>
      </c>
      <c r="BA36" s="184" t="s">
        <v>1078</v>
      </c>
      <c r="BB36" s="184" t="s">
        <v>1078</v>
      </c>
      <c r="BC36" s="184" t="s">
        <v>2989</v>
      </c>
      <c r="BD36" s="184" t="s">
        <v>1078</v>
      </c>
      <c r="BE36" s="184" t="s">
        <v>1078</v>
      </c>
      <c r="BF36" s="184" t="s">
        <v>2989</v>
      </c>
      <c r="BG36" s="184" t="s">
        <v>1078</v>
      </c>
      <c r="BH36" s="184" t="s">
        <v>1078</v>
      </c>
      <c r="BI36" s="184" t="s">
        <v>2989</v>
      </c>
      <c r="BJ36" s="184" t="s">
        <v>1078</v>
      </c>
      <c r="BK36" s="184" t="s">
        <v>1078</v>
      </c>
      <c r="BL36" s="184" t="s">
        <v>2989</v>
      </c>
      <c r="BM36" s="184" t="s">
        <v>1078</v>
      </c>
      <c r="BN36" s="184" t="s">
        <v>1078</v>
      </c>
      <c r="BO36" s="184" t="s">
        <v>2989</v>
      </c>
      <c r="BP36" s="184" t="s">
        <v>1078</v>
      </c>
      <c r="BQ36" s="184" t="s">
        <v>1078</v>
      </c>
      <c r="BR36" s="184" t="s">
        <v>2989</v>
      </c>
      <c r="BS36" s="184" t="s">
        <v>1078</v>
      </c>
      <c r="BT36" s="184" t="s">
        <v>1078</v>
      </c>
      <c r="BU36" s="184" t="s">
        <v>2989</v>
      </c>
      <c r="BV36" s="184" t="s">
        <v>1078</v>
      </c>
      <c r="BW36" s="184" t="s">
        <v>1078</v>
      </c>
      <c r="BX36" s="184" t="s">
        <v>2989</v>
      </c>
      <c r="BY36" s="184" t="s">
        <v>1078</v>
      </c>
      <c r="BZ36" s="184" t="s">
        <v>1078</v>
      </c>
      <c r="CA36" s="184" t="s">
        <v>2989</v>
      </c>
      <c r="CB36" s="184" t="s">
        <v>1078</v>
      </c>
      <c r="CC36" s="184" t="s">
        <v>1078</v>
      </c>
      <c r="CD36" s="184" t="s">
        <v>2989</v>
      </c>
      <c r="CE36" s="184" t="s">
        <v>1078</v>
      </c>
      <c r="CF36" s="184" t="s">
        <v>1078</v>
      </c>
      <c r="CG36" s="184" t="s">
        <v>2989</v>
      </c>
      <c r="CH36" s="184" t="s">
        <v>1078</v>
      </c>
      <c r="CI36" s="184" t="s">
        <v>1078</v>
      </c>
      <c r="CJ36" s="184" t="s">
        <v>2989</v>
      </c>
      <c r="CK36" s="184" t="s">
        <v>1078</v>
      </c>
      <c r="CL36" s="184" t="s">
        <v>1078</v>
      </c>
      <c r="CM36" s="184" t="s">
        <v>2989</v>
      </c>
      <c r="CN36" s="184" t="s">
        <v>1078</v>
      </c>
      <c r="CO36" s="184" t="s">
        <v>1078</v>
      </c>
      <c r="CP36" s="184" t="s">
        <v>2989</v>
      </c>
      <c r="CQ36" s="184" t="s">
        <v>1078</v>
      </c>
      <c r="CR36" s="184" t="s">
        <v>1078</v>
      </c>
      <c r="CS36" s="184" t="s">
        <v>2989</v>
      </c>
      <c r="CT36" s="184" t="s">
        <v>1078</v>
      </c>
      <c r="CU36" s="184" t="s">
        <v>1078</v>
      </c>
      <c r="CV36" s="184" t="s">
        <v>2989</v>
      </c>
      <c r="CW36" s="184" t="s">
        <v>1078</v>
      </c>
      <c r="CX36" s="184" t="s">
        <v>1078</v>
      </c>
      <c r="CY36" s="184" t="s">
        <v>2989</v>
      </c>
      <c r="CZ36" s="184" t="s">
        <v>1078</v>
      </c>
      <c r="DA36" s="184" t="s">
        <v>1078</v>
      </c>
      <c r="DB36" s="184" t="s">
        <v>2989</v>
      </c>
      <c r="DC36" s="184" t="s">
        <v>1078</v>
      </c>
      <c r="DD36" s="184" t="s">
        <v>1078</v>
      </c>
      <c r="DE36" s="184" t="s">
        <v>2989</v>
      </c>
      <c r="DF36" s="184" t="s">
        <v>1078</v>
      </c>
      <c r="DG36" s="184" t="s">
        <v>1078</v>
      </c>
      <c r="DH36" s="184" t="s">
        <v>2989</v>
      </c>
      <c r="DI36" s="184" t="s">
        <v>1078</v>
      </c>
      <c r="DJ36" s="184" t="s">
        <v>1078</v>
      </c>
      <c r="DK36" s="184" t="s">
        <v>2989</v>
      </c>
      <c r="DL36" s="184" t="s">
        <v>1078</v>
      </c>
      <c r="DM36" s="184" t="s">
        <v>1078</v>
      </c>
      <c r="DN36" s="184" t="s">
        <v>2989</v>
      </c>
      <c r="DO36" s="184" t="s">
        <v>1078</v>
      </c>
      <c r="DP36" s="184" t="s">
        <v>1078</v>
      </c>
      <c r="DQ36" s="184" t="s">
        <v>2989</v>
      </c>
      <c r="DR36" s="184" t="s">
        <v>1078</v>
      </c>
      <c r="DS36" s="184" t="s">
        <v>1078</v>
      </c>
      <c r="DT36" s="184" t="s">
        <v>2989</v>
      </c>
      <c r="DU36" s="184" t="s">
        <v>1078</v>
      </c>
      <c r="DV36" s="184" t="s">
        <v>1078</v>
      </c>
      <c r="DW36" s="184" t="s">
        <v>2989</v>
      </c>
      <c r="DX36" s="184" t="s">
        <v>1078</v>
      </c>
      <c r="DY36" s="184" t="s">
        <v>1078</v>
      </c>
      <c r="DZ36" s="184" t="s">
        <v>2989</v>
      </c>
      <c r="EA36" s="184" t="s">
        <v>1078</v>
      </c>
      <c r="EB36" s="184" t="s">
        <v>1078</v>
      </c>
      <c r="EC36" s="184" t="s">
        <v>2989</v>
      </c>
      <c r="ED36" s="184" t="s">
        <v>1078</v>
      </c>
      <c r="EE36" s="184" t="s">
        <v>1078</v>
      </c>
      <c r="EF36" s="184" t="s">
        <v>2989</v>
      </c>
      <c r="EG36" s="184" t="s">
        <v>1078</v>
      </c>
      <c r="EH36" s="184" t="s">
        <v>1078</v>
      </c>
      <c r="EI36" s="184" t="s">
        <v>2989</v>
      </c>
      <c r="EJ36" s="184" t="s">
        <v>1078</v>
      </c>
      <c r="EK36" s="184" t="s">
        <v>1078</v>
      </c>
      <c r="EL36" s="184" t="s">
        <v>2989</v>
      </c>
      <c r="EM36" s="184" t="s">
        <v>1078</v>
      </c>
      <c r="EN36" s="184" t="s">
        <v>1078</v>
      </c>
      <c r="EO36" s="184" t="s">
        <v>2989</v>
      </c>
      <c r="EP36" s="184" t="s">
        <v>1078</v>
      </c>
      <c r="EQ36" s="184" t="s">
        <v>1078</v>
      </c>
      <c r="ER36" s="184" t="s">
        <v>2989</v>
      </c>
      <c r="ES36" s="184" t="s">
        <v>1078</v>
      </c>
      <c r="ET36" s="184" t="s">
        <v>1078</v>
      </c>
    </row>
    <row r="37" spans="1:150" x14ac:dyDescent="0.3">
      <c r="A37" s="1"/>
      <c r="B37" s="183" t="s">
        <v>3094</v>
      </c>
      <c r="C37" s="183" t="s">
        <v>139</v>
      </c>
      <c r="D37" s="183" t="s">
        <v>3079</v>
      </c>
      <c r="E37" s="183" t="s">
        <v>3095</v>
      </c>
      <c r="F37" s="183" t="s">
        <v>3096</v>
      </c>
      <c r="G37" s="184" t="s">
        <v>2989</v>
      </c>
      <c r="H37" s="184" t="s">
        <v>1078</v>
      </c>
      <c r="I37" s="184" t="s">
        <v>1078</v>
      </c>
      <c r="J37" s="184" t="s">
        <v>2989</v>
      </c>
      <c r="K37" s="184" t="s">
        <v>1078</v>
      </c>
      <c r="L37" s="184" t="s">
        <v>1078</v>
      </c>
      <c r="M37" s="184" t="s">
        <v>2989</v>
      </c>
      <c r="N37" s="184" t="s">
        <v>1078</v>
      </c>
      <c r="O37" s="184" t="s">
        <v>1078</v>
      </c>
      <c r="P37" s="184" t="s">
        <v>2989</v>
      </c>
      <c r="Q37" s="184" t="s">
        <v>1078</v>
      </c>
      <c r="R37" s="184" t="s">
        <v>1078</v>
      </c>
      <c r="S37" s="184" t="s">
        <v>2989</v>
      </c>
      <c r="T37" s="184" t="s">
        <v>1078</v>
      </c>
      <c r="U37" s="184" t="s">
        <v>1078</v>
      </c>
      <c r="V37" s="184" t="s">
        <v>2989</v>
      </c>
      <c r="W37" s="184" t="s">
        <v>1078</v>
      </c>
      <c r="X37" s="184" t="s">
        <v>1078</v>
      </c>
      <c r="Y37" s="184" t="s">
        <v>2989</v>
      </c>
      <c r="Z37" s="184" t="s">
        <v>1078</v>
      </c>
      <c r="AA37" s="184" t="s">
        <v>1078</v>
      </c>
      <c r="AB37" s="184" t="s">
        <v>2989</v>
      </c>
      <c r="AC37" s="184" t="s">
        <v>1078</v>
      </c>
      <c r="AD37" s="184" t="s">
        <v>1078</v>
      </c>
      <c r="AE37" s="184" t="s">
        <v>2989</v>
      </c>
      <c r="AF37" s="184" t="s">
        <v>1078</v>
      </c>
      <c r="AG37" s="184" t="s">
        <v>1078</v>
      </c>
      <c r="AH37" s="184" t="s">
        <v>2989</v>
      </c>
      <c r="AI37" s="184" t="s">
        <v>1078</v>
      </c>
      <c r="AJ37" s="184" t="s">
        <v>1078</v>
      </c>
      <c r="AK37" s="184" t="s">
        <v>2989</v>
      </c>
      <c r="AL37" s="184" t="s">
        <v>1078</v>
      </c>
      <c r="AM37" s="184" t="s">
        <v>1078</v>
      </c>
      <c r="AN37" s="184" t="s">
        <v>2989</v>
      </c>
      <c r="AO37" s="184" t="s">
        <v>1078</v>
      </c>
      <c r="AP37" s="184" t="s">
        <v>1078</v>
      </c>
      <c r="AQ37" s="184" t="s">
        <v>2989</v>
      </c>
      <c r="AR37" s="184" t="s">
        <v>1078</v>
      </c>
      <c r="AS37" s="184" t="s">
        <v>1078</v>
      </c>
      <c r="AT37" s="184" t="s">
        <v>2989</v>
      </c>
      <c r="AU37" s="184" t="s">
        <v>1078</v>
      </c>
      <c r="AV37" s="184" t="s">
        <v>1078</v>
      </c>
      <c r="AW37" s="184" t="s">
        <v>2989</v>
      </c>
      <c r="AX37" s="184" t="s">
        <v>1078</v>
      </c>
      <c r="AY37" s="184" t="s">
        <v>1078</v>
      </c>
      <c r="AZ37" s="184" t="s">
        <v>2989</v>
      </c>
      <c r="BA37" s="184" t="s">
        <v>1078</v>
      </c>
      <c r="BB37" s="184" t="s">
        <v>1078</v>
      </c>
      <c r="BC37" s="184" t="s">
        <v>2989</v>
      </c>
      <c r="BD37" s="184" t="s">
        <v>1078</v>
      </c>
      <c r="BE37" s="184" t="s">
        <v>1078</v>
      </c>
      <c r="BF37" s="184" t="s">
        <v>2989</v>
      </c>
      <c r="BG37" s="184" t="s">
        <v>1078</v>
      </c>
      <c r="BH37" s="184" t="s">
        <v>1078</v>
      </c>
      <c r="BI37" s="184" t="s">
        <v>2989</v>
      </c>
      <c r="BJ37" s="184" t="s">
        <v>1078</v>
      </c>
      <c r="BK37" s="184" t="s">
        <v>1078</v>
      </c>
      <c r="BL37" s="184" t="s">
        <v>2989</v>
      </c>
      <c r="BM37" s="184" t="s">
        <v>1078</v>
      </c>
      <c r="BN37" s="184" t="s">
        <v>1078</v>
      </c>
      <c r="BO37" s="184" t="s">
        <v>2989</v>
      </c>
      <c r="BP37" s="184" t="s">
        <v>1078</v>
      </c>
      <c r="BQ37" s="184" t="s">
        <v>1078</v>
      </c>
      <c r="BR37" s="184" t="s">
        <v>2989</v>
      </c>
      <c r="BS37" s="184" t="s">
        <v>1078</v>
      </c>
      <c r="BT37" s="184" t="s">
        <v>1078</v>
      </c>
      <c r="BU37" s="184" t="s">
        <v>2989</v>
      </c>
      <c r="BV37" s="184" t="s">
        <v>1078</v>
      </c>
      <c r="BW37" s="184" t="s">
        <v>1078</v>
      </c>
      <c r="BX37" s="184" t="s">
        <v>2989</v>
      </c>
      <c r="BY37" s="184" t="s">
        <v>1078</v>
      </c>
      <c r="BZ37" s="184" t="s">
        <v>1078</v>
      </c>
      <c r="CA37" s="184" t="s">
        <v>2989</v>
      </c>
      <c r="CB37" s="184" t="s">
        <v>1078</v>
      </c>
      <c r="CC37" s="184" t="s">
        <v>1078</v>
      </c>
      <c r="CD37" s="184" t="s">
        <v>2989</v>
      </c>
      <c r="CE37" s="184" t="s">
        <v>1078</v>
      </c>
      <c r="CF37" s="184" t="s">
        <v>1078</v>
      </c>
      <c r="CG37" s="184" t="s">
        <v>2989</v>
      </c>
      <c r="CH37" s="184" t="s">
        <v>1078</v>
      </c>
      <c r="CI37" s="184" t="s">
        <v>1078</v>
      </c>
      <c r="CJ37" s="184" t="s">
        <v>2989</v>
      </c>
      <c r="CK37" s="184" t="s">
        <v>1078</v>
      </c>
      <c r="CL37" s="184" t="s">
        <v>1078</v>
      </c>
      <c r="CM37" s="184" t="s">
        <v>2989</v>
      </c>
      <c r="CN37" s="184" t="s">
        <v>1078</v>
      </c>
      <c r="CO37" s="184" t="s">
        <v>1078</v>
      </c>
      <c r="CP37" s="184" t="s">
        <v>2989</v>
      </c>
      <c r="CQ37" s="184" t="s">
        <v>1078</v>
      </c>
      <c r="CR37" s="184" t="s">
        <v>1078</v>
      </c>
      <c r="CS37" s="184" t="s">
        <v>2989</v>
      </c>
      <c r="CT37" s="184" t="s">
        <v>1078</v>
      </c>
      <c r="CU37" s="184" t="s">
        <v>1078</v>
      </c>
      <c r="CV37" s="184" t="s">
        <v>2989</v>
      </c>
      <c r="CW37" s="184" t="s">
        <v>1078</v>
      </c>
      <c r="CX37" s="184" t="s">
        <v>1078</v>
      </c>
      <c r="CY37" s="184" t="s">
        <v>2989</v>
      </c>
      <c r="CZ37" s="184" t="s">
        <v>1078</v>
      </c>
      <c r="DA37" s="184" t="s">
        <v>1078</v>
      </c>
      <c r="DB37" s="184" t="s">
        <v>2989</v>
      </c>
      <c r="DC37" s="184" t="s">
        <v>1078</v>
      </c>
      <c r="DD37" s="184" t="s">
        <v>1078</v>
      </c>
      <c r="DE37" s="184" t="s">
        <v>2989</v>
      </c>
      <c r="DF37" s="184" t="s">
        <v>1078</v>
      </c>
      <c r="DG37" s="184" t="s">
        <v>1078</v>
      </c>
      <c r="DH37" s="184" t="s">
        <v>2989</v>
      </c>
      <c r="DI37" s="184" t="s">
        <v>1078</v>
      </c>
      <c r="DJ37" s="184" t="s">
        <v>1078</v>
      </c>
      <c r="DK37" s="184" t="s">
        <v>2989</v>
      </c>
      <c r="DL37" s="184" t="s">
        <v>1078</v>
      </c>
      <c r="DM37" s="184" t="s">
        <v>1078</v>
      </c>
      <c r="DN37" s="184" t="s">
        <v>2989</v>
      </c>
      <c r="DO37" s="184" t="s">
        <v>1078</v>
      </c>
      <c r="DP37" s="184" t="s">
        <v>1078</v>
      </c>
      <c r="DQ37" s="184" t="s">
        <v>2989</v>
      </c>
      <c r="DR37" s="184" t="s">
        <v>1078</v>
      </c>
      <c r="DS37" s="184" t="s">
        <v>1078</v>
      </c>
      <c r="DT37" s="184" t="s">
        <v>2989</v>
      </c>
      <c r="DU37" s="184" t="s">
        <v>1078</v>
      </c>
      <c r="DV37" s="184" t="s">
        <v>1078</v>
      </c>
      <c r="DW37" s="184" t="s">
        <v>2989</v>
      </c>
      <c r="DX37" s="184" t="s">
        <v>1078</v>
      </c>
      <c r="DY37" s="184" t="s">
        <v>1078</v>
      </c>
      <c r="DZ37" s="184" t="s">
        <v>2989</v>
      </c>
      <c r="EA37" s="184" t="s">
        <v>1078</v>
      </c>
      <c r="EB37" s="184" t="s">
        <v>1078</v>
      </c>
      <c r="EC37" s="184" t="s">
        <v>2989</v>
      </c>
      <c r="ED37" s="184" t="s">
        <v>1078</v>
      </c>
      <c r="EE37" s="184" t="s">
        <v>1078</v>
      </c>
      <c r="EF37" s="184" t="s">
        <v>2989</v>
      </c>
      <c r="EG37" s="184" t="s">
        <v>1078</v>
      </c>
      <c r="EH37" s="184" t="s">
        <v>1078</v>
      </c>
      <c r="EI37" s="184" t="s">
        <v>2989</v>
      </c>
      <c r="EJ37" s="184" t="s">
        <v>1078</v>
      </c>
      <c r="EK37" s="184" t="s">
        <v>1078</v>
      </c>
      <c r="EL37" s="184" t="s">
        <v>2989</v>
      </c>
      <c r="EM37" s="184" t="s">
        <v>1078</v>
      </c>
      <c r="EN37" s="184" t="s">
        <v>1078</v>
      </c>
      <c r="EO37" s="184" t="s">
        <v>2989</v>
      </c>
      <c r="EP37" s="184" t="s">
        <v>1078</v>
      </c>
      <c r="EQ37" s="184" t="s">
        <v>1078</v>
      </c>
      <c r="ER37" s="184" t="s">
        <v>2989</v>
      </c>
      <c r="ES37" s="184" t="s">
        <v>1078</v>
      </c>
      <c r="ET37" s="184" t="s">
        <v>1078</v>
      </c>
    </row>
    <row r="38" spans="1:150" x14ac:dyDescent="0.3">
      <c r="A38" s="1"/>
      <c r="B38" s="183" t="s">
        <v>3097</v>
      </c>
      <c r="C38" s="183" t="s">
        <v>139</v>
      </c>
      <c r="D38" s="183" t="s">
        <v>3079</v>
      </c>
      <c r="E38" s="183" t="s">
        <v>3098</v>
      </c>
      <c r="F38" s="183" t="s">
        <v>3099</v>
      </c>
      <c r="G38" s="184" t="s">
        <v>2989</v>
      </c>
      <c r="H38" s="184" t="s">
        <v>1078</v>
      </c>
      <c r="I38" s="184" t="s">
        <v>1078</v>
      </c>
      <c r="J38" s="184" t="s">
        <v>2989</v>
      </c>
      <c r="K38" s="184" t="s">
        <v>1078</v>
      </c>
      <c r="L38" s="184" t="s">
        <v>1078</v>
      </c>
      <c r="M38" s="184" t="s">
        <v>2989</v>
      </c>
      <c r="N38" s="184" t="s">
        <v>1078</v>
      </c>
      <c r="O38" s="184" t="s">
        <v>1078</v>
      </c>
      <c r="P38" s="184" t="s">
        <v>2989</v>
      </c>
      <c r="Q38" s="184" t="s">
        <v>1078</v>
      </c>
      <c r="R38" s="184" t="s">
        <v>1078</v>
      </c>
      <c r="S38" s="184" t="s">
        <v>2989</v>
      </c>
      <c r="T38" s="184" t="s">
        <v>1078</v>
      </c>
      <c r="U38" s="184" t="s">
        <v>1078</v>
      </c>
      <c r="V38" s="184" t="s">
        <v>2989</v>
      </c>
      <c r="W38" s="184" t="s">
        <v>1078</v>
      </c>
      <c r="X38" s="184" t="s">
        <v>1078</v>
      </c>
      <c r="Y38" s="184" t="s">
        <v>2989</v>
      </c>
      <c r="Z38" s="184" t="s">
        <v>1078</v>
      </c>
      <c r="AA38" s="184" t="s">
        <v>1078</v>
      </c>
      <c r="AB38" s="184" t="s">
        <v>2989</v>
      </c>
      <c r="AC38" s="184" t="s">
        <v>1078</v>
      </c>
      <c r="AD38" s="184" t="s">
        <v>1078</v>
      </c>
      <c r="AE38" s="184" t="s">
        <v>2989</v>
      </c>
      <c r="AF38" s="184" t="s">
        <v>1078</v>
      </c>
      <c r="AG38" s="184" t="s">
        <v>1078</v>
      </c>
      <c r="AH38" s="184" t="s">
        <v>2989</v>
      </c>
      <c r="AI38" s="184" t="s">
        <v>1078</v>
      </c>
      <c r="AJ38" s="184" t="s">
        <v>1078</v>
      </c>
      <c r="AK38" s="184" t="s">
        <v>2989</v>
      </c>
      <c r="AL38" s="184" t="s">
        <v>1078</v>
      </c>
      <c r="AM38" s="184" t="s">
        <v>1078</v>
      </c>
      <c r="AN38" s="184" t="s">
        <v>2989</v>
      </c>
      <c r="AO38" s="184" t="s">
        <v>1078</v>
      </c>
      <c r="AP38" s="184" t="s">
        <v>1078</v>
      </c>
      <c r="AQ38" s="184" t="s">
        <v>2989</v>
      </c>
      <c r="AR38" s="184" t="s">
        <v>1078</v>
      </c>
      <c r="AS38" s="184" t="s">
        <v>1078</v>
      </c>
      <c r="AT38" s="184" t="s">
        <v>2989</v>
      </c>
      <c r="AU38" s="184" t="s">
        <v>1078</v>
      </c>
      <c r="AV38" s="184" t="s">
        <v>1078</v>
      </c>
      <c r="AW38" s="184" t="s">
        <v>2989</v>
      </c>
      <c r="AX38" s="184" t="s">
        <v>1078</v>
      </c>
      <c r="AY38" s="184" t="s">
        <v>1078</v>
      </c>
      <c r="AZ38" s="184" t="s">
        <v>2989</v>
      </c>
      <c r="BA38" s="184" t="s">
        <v>1078</v>
      </c>
      <c r="BB38" s="184" t="s">
        <v>1078</v>
      </c>
      <c r="BC38" s="184" t="s">
        <v>2989</v>
      </c>
      <c r="BD38" s="184" t="s">
        <v>1078</v>
      </c>
      <c r="BE38" s="184" t="s">
        <v>1078</v>
      </c>
      <c r="BF38" s="184" t="s">
        <v>2989</v>
      </c>
      <c r="BG38" s="184" t="s">
        <v>1078</v>
      </c>
      <c r="BH38" s="184" t="s">
        <v>1078</v>
      </c>
      <c r="BI38" s="184" t="s">
        <v>2989</v>
      </c>
      <c r="BJ38" s="184" t="s">
        <v>1078</v>
      </c>
      <c r="BK38" s="184" t="s">
        <v>1078</v>
      </c>
      <c r="BL38" s="184" t="s">
        <v>2989</v>
      </c>
      <c r="BM38" s="184" t="s">
        <v>1078</v>
      </c>
      <c r="BN38" s="184" t="s">
        <v>1078</v>
      </c>
      <c r="BO38" s="184" t="s">
        <v>2989</v>
      </c>
      <c r="BP38" s="184" t="s">
        <v>1078</v>
      </c>
      <c r="BQ38" s="184" t="s">
        <v>1078</v>
      </c>
      <c r="BR38" s="184" t="s">
        <v>2989</v>
      </c>
      <c r="BS38" s="184" t="s">
        <v>1078</v>
      </c>
      <c r="BT38" s="184" t="s">
        <v>1078</v>
      </c>
      <c r="BU38" s="184" t="s">
        <v>2989</v>
      </c>
      <c r="BV38" s="184" t="s">
        <v>1078</v>
      </c>
      <c r="BW38" s="184" t="s">
        <v>1078</v>
      </c>
      <c r="BX38" s="184" t="s">
        <v>2989</v>
      </c>
      <c r="BY38" s="184" t="s">
        <v>1078</v>
      </c>
      <c r="BZ38" s="184" t="s">
        <v>1078</v>
      </c>
      <c r="CA38" s="184" t="s">
        <v>2989</v>
      </c>
      <c r="CB38" s="184" t="s">
        <v>1078</v>
      </c>
      <c r="CC38" s="184" t="s">
        <v>1078</v>
      </c>
      <c r="CD38" s="184" t="s">
        <v>2989</v>
      </c>
      <c r="CE38" s="184" t="s">
        <v>1078</v>
      </c>
      <c r="CF38" s="184" t="s">
        <v>1078</v>
      </c>
      <c r="CG38" s="184" t="s">
        <v>2989</v>
      </c>
      <c r="CH38" s="184" t="s">
        <v>1078</v>
      </c>
      <c r="CI38" s="184" t="s">
        <v>1078</v>
      </c>
      <c r="CJ38" s="184" t="s">
        <v>2989</v>
      </c>
      <c r="CK38" s="184" t="s">
        <v>1078</v>
      </c>
      <c r="CL38" s="184" t="s">
        <v>1078</v>
      </c>
      <c r="CM38" s="184" t="s">
        <v>2989</v>
      </c>
      <c r="CN38" s="184" t="s">
        <v>1078</v>
      </c>
      <c r="CO38" s="184" t="s">
        <v>1078</v>
      </c>
      <c r="CP38" s="184" t="s">
        <v>2989</v>
      </c>
      <c r="CQ38" s="184" t="s">
        <v>1078</v>
      </c>
      <c r="CR38" s="184" t="s">
        <v>1078</v>
      </c>
      <c r="CS38" s="184" t="s">
        <v>2989</v>
      </c>
      <c r="CT38" s="184" t="s">
        <v>1078</v>
      </c>
      <c r="CU38" s="184" t="s">
        <v>1078</v>
      </c>
      <c r="CV38" s="184" t="s">
        <v>2989</v>
      </c>
      <c r="CW38" s="184" t="s">
        <v>1078</v>
      </c>
      <c r="CX38" s="184" t="s">
        <v>1078</v>
      </c>
      <c r="CY38" s="184" t="s">
        <v>2989</v>
      </c>
      <c r="CZ38" s="184" t="s">
        <v>1078</v>
      </c>
      <c r="DA38" s="184" t="s">
        <v>1078</v>
      </c>
      <c r="DB38" s="184" t="s">
        <v>2989</v>
      </c>
      <c r="DC38" s="184" t="s">
        <v>1078</v>
      </c>
      <c r="DD38" s="184" t="s">
        <v>1078</v>
      </c>
      <c r="DE38" s="184" t="s">
        <v>2989</v>
      </c>
      <c r="DF38" s="184" t="s">
        <v>1078</v>
      </c>
      <c r="DG38" s="184" t="s">
        <v>1078</v>
      </c>
      <c r="DH38" s="184" t="s">
        <v>2989</v>
      </c>
      <c r="DI38" s="184" t="s">
        <v>1078</v>
      </c>
      <c r="DJ38" s="184" t="s">
        <v>1078</v>
      </c>
      <c r="DK38" s="184" t="s">
        <v>2989</v>
      </c>
      <c r="DL38" s="184" t="s">
        <v>1078</v>
      </c>
      <c r="DM38" s="184" t="s">
        <v>1078</v>
      </c>
      <c r="DN38" s="184" t="s">
        <v>2989</v>
      </c>
      <c r="DO38" s="184" t="s">
        <v>1078</v>
      </c>
      <c r="DP38" s="184" t="s">
        <v>1078</v>
      </c>
      <c r="DQ38" s="184" t="s">
        <v>2989</v>
      </c>
      <c r="DR38" s="184" t="s">
        <v>1078</v>
      </c>
      <c r="DS38" s="184" t="s">
        <v>1078</v>
      </c>
      <c r="DT38" s="184" t="s">
        <v>2989</v>
      </c>
      <c r="DU38" s="184" t="s">
        <v>1078</v>
      </c>
      <c r="DV38" s="184" t="s">
        <v>1078</v>
      </c>
      <c r="DW38" s="184" t="s">
        <v>2989</v>
      </c>
      <c r="DX38" s="184" t="s">
        <v>1078</v>
      </c>
      <c r="DY38" s="184" t="s">
        <v>1078</v>
      </c>
      <c r="DZ38" s="184" t="s">
        <v>2989</v>
      </c>
      <c r="EA38" s="184" t="s">
        <v>1078</v>
      </c>
      <c r="EB38" s="184" t="s">
        <v>1078</v>
      </c>
      <c r="EC38" s="184" t="s">
        <v>2989</v>
      </c>
      <c r="ED38" s="184" t="s">
        <v>1078</v>
      </c>
      <c r="EE38" s="184" t="s">
        <v>1078</v>
      </c>
      <c r="EF38" s="184" t="s">
        <v>2989</v>
      </c>
      <c r="EG38" s="184" t="s">
        <v>1078</v>
      </c>
      <c r="EH38" s="184" t="s">
        <v>1078</v>
      </c>
      <c r="EI38" s="184" t="s">
        <v>2989</v>
      </c>
      <c r="EJ38" s="184" t="s">
        <v>1078</v>
      </c>
      <c r="EK38" s="184" t="s">
        <v>1078</v>
      </c>
      <c r="EL38" s="184" t="s">
        <v>2989</v>
      </c>
      <c r="EM38" s="184" t="s">
        <v>1078</v>
      </c>
      <c r="EN38" s="184" t="s">
        <v>1078</v>
      </c>
      <c r="EO38" s="184" t="s">
        <v>2989</v>
      </c>
      <c r="EP38" s="184" t="s">
        <v>1078</v>
      </c>
      <c r="EQ38" s="184" t="s">
        <v>1078</v>
      </c>
      <c r="ER38" s="184" t="s">
        <v>2989</v>
      </c>
      <c r="ES38" s="184" t="s">
        <v>1078</v>
      </c>
      <c r="ET38" s="184" t="s">
        <v>1078</v>
      </c>
    </row>
    <row r="39" spans="1:150" x14ac:dyDescent="0.3">
      <c r="A39" s="1"/>
      <c r="B39" s="182" t="s">
        <v>3100</v>
      </c>
      <c r="C39" s="182" t="s">
        <v>139</v>
      </c>
      <c r="D39" s="182" t="s">
        <v>145</v>
      </c>
      <c r="E39" s="182" t="s">
        <v>3101</v>
      </c>
      <c r="F39" s="182" t="s">
        <v>3102</v>
      </c>
      <c r="G39" s="182" t="s">
        <v>2989</v>
      </c>
      <c r="H39" s="182" t="s">
        <v>2882</v>
      </c>
      <c r="I39" s="182" t="s">
        <v>2882</v>
      </c>
      <c r="J39" s="182" t="s">
        <v>2989</v>
      </c>
      <c r="K39" s="182" t="s">
        <v>2882</v>
      </c>
      <c r="L39" s="182" t="s">
        <v>2882</v>
      </c>
      <c r="M39" s="182" t="s">
        <v>2989</v>
      </c>
      <c r="N39" s="182" t="s">
        <v>2882</v>
      </c>
      <c r="O39" s="182" t="s">
        <v>2882</v>
      </c>
      <c r="P39" s="182" t="s">
        <v>2989</v>
      </c>
      <c r="Q39" s="182" t="s">
        <v>2882</v>
      </c>
      <c r="R39" s="182" t="s">
        <v>2882</v>
      </c>
      <c r="S39" s="182" t="s">
        <v>2989</v>
      </c>
      <c r="T39" s="182" t="s">
        <v>2882</v>
      </c>
      <c r="U39" s="182" t="s">
        <v>2882</v>
      </c>
      <c r="V39" s="182" t="s">
        <v>2989</v>
      </c>
      <c r="W39" s="182" t="s">
        <v>2882</v>
      </c>
      <c r="X39" s="182" t="s">
        <v>2882</v>
      </c>
      <c r="Y39" s="182" t="s">
        <v>2989</v>
      </c>
      <c r="Z39" s="182" t="s">
        <v>2882</v>
      </c>
      <c r="AA39" s="182" t="s">
        <v>2882</v>
      </c>
      <c r="AB39" s="182" t="s">
        <v>2989</v>
      </c>
      <c r="AC39" s="182" t="s">
        <v>2882</v>
      </c>
      <c r="AD39" s="182" t="s">
        <v>2882</v>
      </c>
      <c r="AE39" s="182" t="s">
        <v>2989</v>
      </c>
      <c r="AF39" s="182" t="s">
        <v>2882</v>
      </c>
      <c r="AG39" s="182" t="s">
        <v>2882</v>
      </c>
      <c r="AH39" s="182" t="s">
        <v>2989</v>
      </c>
      <c r="AI39" s="182" t="s">
        <v>2882</v>
      </c>
      <c r="AJ39" s="182" t="s">
        <v>2882</v>
      </c>
      <c r="AK39" s="182" t="s">
        <v>2989</v>
      </c>
      <c r="AL39" s="182" t="s">
        <v>2882</v>
      </c>
      <c r="AM39" s="182" t="s">
        <v>2882</v>
      </c>
      <c r="AN39" s="182" t="s">
        <v>2989</v>
      </c>
      <c r="AO39" s="182" t="s">
        <v>2882</v>
      </c>
      <c r="AP39" s="182" t="s">
        <v>2882</v>
      </c>
      <c r="AQ39" s="182" t="s">
        <v>2989</v>
      </c>
      <c r="AR39" s="182" t="s">
        <v>3103</v>
      </c>
      <c r="AS39" s="182" t="s">
        <v>3103</v>
      </c>
      <c r="AT39" s="182" t="s">
        <v>2989</v>
      </c>
      <c r="AU39" s="182" t="s">
        <v>2882</v>
      </c>
      <c r="AV39" s="182" t="s">
        <v>2882</v>
      </c>
      <c r="AW39" s="182" t="s">
        <v>2989</v>
      </c>
      <c r="AX39" s="182" t="s">
        <v>2882</v>
      </c>
      <c r="AY39" s="182" t="s">
        <v>2882</v>
      </c>
      <c r="AZ39" s="182" t="s">
        <v>2989</v>
      </c>
      <c r="BA39" s="182" t="s">
        <v>2882</v>
      </c>
      <c r="BB39" s="182" t="s">
        <v>2882</v>
      </c>
      <c r="BC39" s="182" t="s">
        <v>2989</v>
      </c>
      <c r="BD39" s="182" t="s">
        <v>2882</v>
      </c>
      <c r="BE39" s="182" t="s">
        <v>2882</v>
      </c>
      <c r="BF39" s="182" t="s">
        <v>2989</v>
      </c>
      <c r="BG39" s="182" t="s">
        <v>2882</v>
      </c>
      <c r="BH39" s="182" t="s">
        <v>2882</v>
      </c>
      <c r="BI39" s="182" t="s">
        <v>2989</v>
      </c>
      <c r="BJ39" s="182" t="s">
        <v>2882</v>
      </c>
      <c r="BK39" s="182" t="s">
        <v>2882</v>
      </c>
      <c r="BL39" s="182" t="s">
        <v>2989</v>
      </c>
      <c r="BM39" s="182" t="s">
        <v>2882</v>
      </c>
      <c r="BN39" s="182" t="s">
        <v>2882</v>
      </c>
      <c r="BO39" s="182" t="s">
        <v>2989</v>
      </c>
      <c r="BP39" s="182" t="s">
        <v>2882</v>
      </c>
      <c r="BQ39" s="182" t="s">
        <v>2882</v>
      </c>
      <c r="BR39" s="182" t="s">
        <v>2989</v>
      </c>
      <c r="BS39" s="182" t="s">
        <v>2882</v>
      </c>
      <c r="BT39" s="182" t="s">
        <v>2882</v>
      </c>
      <c r="BU39" s="182" t="s">
        <v>2989</v>
      </c>
      <c r="BV39" s="182" t="s">
        <v>2882</v>
      </c>
      <c r="BW39" s="182" t="s">
        <v>2882</v>
      </c>
      <c r="BX39" s="182" t="s">
        <v>2989</v>
      </c>
      <c r="BY39" s="182" t="s">
        <v>2882</v>
      </c>
      <c r="BZ39" s="182" t="s">
        <v>2882</v>
      </c>
      <c r="CA39" s="182" t="s">
        <v>2989</v>
      </c>
      <c r="CB39" s="182" t="s">
        <v>2882</v>
      </c>
      <c r="CC39" s="182" t="s">
        <v>2882</v>
      </c>
      <c r="CD39" s="182" t="s">
        <v>2989</v>
      </c>
      <c r="CE39" s="182" t="s">
        <v>2882</v>
      </c>
      <c r="CF39" s="182" t="s">
        <v>2882</v>
      </c>
      <c r="CG39" s="182" t="s">
        <v>2989</v>
      </c>
      <c r="CH39" s="182" t="s">
        <v>2882</v>
      </c>
      <c r="CI39" s="182" t="s">
        <v>2882</v>
      </c>
      <c r="CJ39" s="182" t="s">
        <v>2989</v>
      </c>
      <c r="CK39" s="182" t="s">
        <v>2882</v>
      </c>
      <c r="CL39" s="182" t="s">
        <v>2882</v>
      </c>
      <c r="CM39" s="182" t="s">
        <v>2989</v>
      </c>
      <c r="CN39" s="182" t="s">
        <v>2882</v>
      </c>
      <c r="CO39" s="182" t="s">
        <v>2882</v>
      </c>
      <c r="CP39" s="182" t="s">
        <v>2989</v>
      </c>
      <c r="CQ39" s="182" t="s">
        <v>2882</v>
      </c>
      <c r="CR39" s="182" t="s">
        <v>2882</v>
      </c>
      <c r="CS39" s="182" t="s">
        <v>2989</v>
      </c>
      <c r="CT39" s="182" t="s">
        <v>2882</v>
      </c>
      <c r="CU39" s="182" t="s">
        <v>2882</v>
      </c>
      <c r="CV39" s="182" t="s">
        <v>2989</v>
      </c>
      <c r="CW39" s="182" t="s">
        <v>2882</v>
      </c>
      <c r="CX39" s="182" t="s">
        <v>2882</v>
      </c>
      <c r="CY39" s="182" t="s">
        <v>2989</v>
      </c>
      <c r="CZ39" s="182" t="s">
        <v>2882</v>
      </c>
      <c r="DA39" s="182" t="s">
        <v>3103</v>
      </c>
      <c r="DB39" s="182" t="s">
        <v>2989</v>
      </c>
      <c r="DC39" s="182" t="s">
        <v>2882</v>
      </c>
      <c r="DD39" s="182" t="s">
        <v>2882</v>
      </c>
      <c r="DE39" s="182" t="s">
        <v>2989</v>
      </c>
      <c r="DF39" s="182" t="s">
        <v>2882</v>
      </c>
      <c r="DG39" s="182" t="s">
        <v>3103</v>
      </c>
      <c r="DH39" s="182" t="s">
        <v>2989</v>
      </c>
      <c r="DI39" s="182" t="s">
        <v>2882</v>
      </c>
      <c r="DJ39" s="182" t="s">
        <v>2882</v>
      </c>
      <c r="DK39" s="182" t="s">
        <v>2989</v>
      </c>
      <c r="DL39" s="182" t="s">
        <v>2882</v>
      </c>
      <c r="DM39" s="182" t="s">
        <v>3103</v>
      </c>
      <c r="DN39" s="182" t="s">
        <v>2989</v>
      </c>
      <c r="DO39" s="182" t="s">
        <v>2882</v>
      </c>
      <c r="DP39" s="182" t="s">
        <v>3103</v>
      </c>
      <c r="DQ39" s="182" t="s">
        <v>2989</v>
      </c>
      <c r="DR39" s="182" t="s">
        <v>2882</v>
      </c>
      <c r="DS39" s="182" t="s">
        <v>3103</v>
      </c>
      <c r="DT39" s="182" t="s">
        <v>2989</v>
      </c>
      <c r="DU39" s="182" t="s">
        <v>2882</v>
      </c>
      <c r="DV39" s="182" t="s">
        <v>2882</v>
      </c>
      <c r="DW39" s="182" t="s">
        <v>2989</v>
      </c>
      <c r="DX39" s="182" t="s">
        <v>2882</v>
      </c>
      <c r="DY39" s="182" t="s">
        <v>2882</v>
      </c>
      <c r="DZ39" s="182" t="s">
        <v>2989</v>
      </c>
      <c r="EA39" s="182" t="s">
        <v>2882</v>
      </c>
      <c r="EB39" s="182" t="s">
        <v>2882</v>
      </c>
      <c r="EC39" s="182" t="s">
        <v>2989</v>
      </c>
      <c r="ED39" s="182" t="s">
        <v>2882</v>
      </c>
      <c r="EE39" s="182" t="s">
        <v>2882</v>
      </c>
      <c r="EF39" s="182" t="s">
        <v>2989</v>
      </c>
      <c r="EG39" s="182" t="s">
        <v>2882</v>
      </c>
      <c r="EH39" s="182" t="s">
        <v>2882</v>
      </c>
      <c r="EI39" s="182" t="s">
        <v>2989</v>
      </c>
      <c r="EJ39" s="182" t="s">
        <v>2882</v>
      </c>
      <c r="EK39" s="182" t="s">
        <v>2882</v>
      </c>
      <c r="EL39" s="182" t="s">
        <v>2989</v>
      </c>
      <c r="EM39" s="182" t="s">
        <v>2882</v>
      </c>
      <c r="EN39" s="182" t="s">
        <v>2882</v>
      </c>
      <c r="EO39" s="182" t="s">
        <v>2989</v>
      </c>
      <c r="EP39" s="182" t="s">
        <v>2882</v>
      </c>
      <c r="EQ39" s="182" t="s">
        <v>2882</v>
      </c>
      <c r="ER39" s="182" t="s">
        <v>2989</v>
      </c>
      <c r="ES39" s="182" t="s">
        <v>2882</v>
      </c>
      <c r="ET39" s="182" t="s">
        <v>2882</v>
      </c>
    </row>
    <row r="40" spans="1:150" x14ac:dyDescent="0.3">
      <c r="A40" s="1"/>
      <c r="B40" s="183" t="s">
        <v>3104</v>
      </c>
      <c r="C40" s="183" t="s">
        <v>139</v>
      </c>
      <c r="D40" s="183" t="s">
        <v>145</v>
      </c>
      <c r="E40" s="183" t="s">
        <v>3105</v>
      </c>
      <c r="F40" s="183" t="s">
        <v>3106</v>
      </c>
      <c r="G40" s="184" t="s">
        <v>2989</v>
      </c>
      <c r="H40" s="184" t="s">
        <v>2882</v>
      </c>
      <c r="I40" s="184" t="s">
        <v>2882</v>
      </c>
      <c r="J40" s="184" t="s">
        <v>2989</v>
      </c>
      <c r="K40" s="184" t="s">
        <v>2882</v>
      </c>
      <c r="L40" s="184" t="s">
        <v>2882</v>
      </c>
      <c r="M40" s="184" t="s">
        <v>2989</v>
      </c>
      <c r="N40" s="184" t="s">
        <v>2882</v>
      </c>
      <c r="O40" s="184" t="s">
        <v>2882</v>
      </c>
      <c r="P40" s="184" t="s">
        <v>2989</v>
      </c>
      <c r="Q40" s="184" t="s">
        <v>2882</v>
      </c>
      <c r="R40" s="184" t="s">
        <v>2882</v>
      </c>
      <c r="S40" s="184" t="s">
        <v>2989</v>
      </c>
      <c r="T40" s="184" t="s">
        <v>2882</v>
      </c>
      <c r="U40" s="184" t="s">
        <v>2882</v>
      </c>
      <c r="V40" s="184" t="s">
        <v>2989</v>
      </c>
      <c r="W40" s="184" t="s">
        <v>2882</v>
      </c>
      <c r="X40" s="184" t="s">
        <v>2882</v>
      </c>
      <c r="Y40" s="184" t="s">
        <v>2989</v>
      </c>
      <c r="Z40" s="184" t="s">
        <v>2882</v>
      </c>
      <c r="AA40" s="184" t="s">
        <v>2882</v>
      </c>
      <c r="AB40" s="184" t="s">
        <v>2989</v>
      </c>
      <c r="AC40" s="184" t="s">
        <v>2882</v>
      </c>
      <c r="AD40" s="184" t="s">
        <v>2882</v>
      </c>
      <c r="AE40" s="184" t="s">
        <v>2989</v>
      </c>
      <c r="AF40" s="184" t="s">
        <v>2882</v>
      </c>
      <c r="AG40" s="184" t="s">
        <v>2882</v>
      </c>
      <c r="AH40" s="184" t="s">
        <v>2989</v>
      </c>
      <c r="AI40" s="184" t="s">
        <v>2882</v>
      </c>
      <c r="AJ40" s="184" t="s">
        <v>2882</v>
      </c>
      <c r="AK40" s="184" t="s">
        <v>2989</v>
      </c>
      <c r="AL40" s="184" t="s">
        <v>2882</v>
      </c>
      <c r="AM40" s="184" t="s">
        <v>2882</v>
      </c>
      <c r="AN40" s="184" t="s">
        <v>2989</v>
      </c>
      <c r="AO40" s="184" t="s">
        <v>2882</v>
      </c>
      <c r="AP40" s="184" t="s">
        <v>2882</v>
      </c>
      <c r="AQ40" s="184" t="s">
        <v>2989</v>
      </c>
      <c r="AR40" s="184" t="s">
        <v>2882</v>
      </c>
      <c r="AS40" s="184" t="s">
        <v>2882</v>
      </c>
      <c r="AT40" s="184" t="s">
        <v>2989</v>
      </c>
      <c r="AU40" s="184" t="s">
        <v>2882</v>
      </c>
      <c r="AV40" s="184" t="s">
        <v>2882</v>
      </c>
      <c r="AW40" s="184" t="s">
        <v>2989</v>
      </c>
      <c r="AX40" s="184" t="s">
        <v>2882</v>
      </c>
      <c r="AY40" s="184" t="s">
        <v>2882</v>
      </c>
      <c r="AZ40" s="184" t="s">
        <v>2989</v>
      </c>
      <c r="BA40" s="184" t="s">
        <v>2882</v>
      </c>
      <c r="BB40" s="184" t="s">
        <v>2882</v>
      </c>
      <c r="BC40" s="184" t="s">
        <v>2989</v>
      </c>
      <c r="BD40" s="184" t="s">
        <v>2882</v>
      </c>
      <c r="BE40" s="184" t="s">
        <v>2882</v>
      </c>
      <c r="BF40" s="184" t="s">
        <v>2989</v>
      </c>
      <c r="BG40" s="184" t="s">
        <v>2882</v>
      </c>
      <c r="BH40" s="184" t="s">
        <v>2882</v>
      </c>
      <c r="BI40" s="184" t="s">
        <v>2989</v>
      </c>
      <c r="BJ40" s="184" t="s">
        <v>2882</v>
      </c>
      <c r="BK40" s="184" t="s">
        <v>2882</v>
      </c>
      <c r="BL40" s="184" t="s">
        <v>2989</v>
      </c>
      <c r="BM40" s="184" t="s">
        <v>2882</v>
      </c>
      <c r="BN40" s="184" t="s">
        <v>2882</v>
      </c>
      <c r="BO40" s="184" t="s">
        <v>2989</v>
      </c>
      <c r="BP40" s="184" t="s">
        <v>2882</v>
      </c>
      <c r="BQ40" s="184" t="s">
        <v>2882</v>
      </c>
      <c r="BR40" s="184" t="s">
        <v>2989</v>
      </c>
      <c r="BS40" s="184" t="s">
        <v>2882</v>
      </c>
      <c r="BT40" s="184" t="s">
        <v>2882</v>
      </c>
      <c r="BU40" s="184" t="s">
        <v>2989</v>
      </c>
      <c r="BV40" s="184" t="s">
        <v>2882</v>
      </c>
      <c r="BW40" s="184" t="s">
        <v>2882</v>
      </c>
      <c r="BX40" s="184" t="s">
        <v>2989</v>
      </c>
      <c r="BY40" s="184" t="s">
        <v>2882</v>
      </c>
      <c r="BZ40" s="184" t="s">
        <v>2882</v>
      </c>
      <c r="CA40" s="184" t="s">
        <v>2989</v>
      </c>
      <c r="CB40" s="184" t="s">
        <v>2882</v>
      </c>
      <c r="CC40" s="184" t="s">
        <v>2882</v>
      </c>
      <c r="CD40" s="184" t="s">
        <v>2989</v>
      </c>
      <c r="CE40" s="184" t="s">
        <v>2882</v>
      </c>
      <c r="CF40" s="184" t="s">
        <v>2882</v>
      </c>
      <c r="CG40" s="184" t="s">
        <v>2989</v>
      </c>
      <c r="CH40" s="184" t="s">
        <v>2882</v>
      </c>
      <c r="CI40" s="184" t="s">
        <v>2882</v>
      </c>
      <c r="CJ40" s="184" t="s">
        <v>2989</v>
      </c>
      <c r="CK40" s="184" t="s">
        <v>2882</v>
      </c>
      <c r="CL40" s="184" t="s">
        <v>2882</v>
      </c>
      <c r="CM40" s="184" t="s">
        <v>2989</v>
      </c>
      <c r="CN40" s="184" t="s">
        <v>2882</v>
      </c>
      <c r="CO40" s="184" t="s">
        <v>2882</v>
      </c>
      <c r="CP40" s="184" t="s">
        <v>2989</v>
      </c>
      <c r="CQ40" s="184" t="s">
        <v>2882</v>
      </c>
      <c r="CR40" s="184" t="s">
        <v>2882</v>
      </c>
      <c r="CS40" s="184" t="s">
        <v>2989</v>
      </c>
      <c r="CT40" s="184" t="s">
        <v>2882</v>
      </c>
      <c r="CU40" s="184" t="s">
        <v>2882</v>
      </c>
      <c r="CV40" s="184" t="s">
        <v>2989</v>
      </c>
      <c r="CW40" s="184" t="s">
        <v>2882</v>
      </c>
      <c r="CX40" s="184" t="s">
        <v>2882</v>
      </c>
      <c r="CY40" s="184" t="s">
        <v>2989</v>
      </c>
      <c r="CZ40" s="184" t="s">
        <v>2882</v>
      </c>
      <c r="DA40" s="184" t="s">
        <v>2882</v>
      </c>
      <c r="DB40" s="184" t="s">
        <v>2989</v>
      </c>
      <c r="DC40" s="184" t="s">
        <v>2882</v>
      </c>
      <c r="DD40" s="184" t="s">
        <v>2882</v>
      </c>
      <c r="DE40" s="184" t="s">
        <v>2989</v>
      </c>
      <c r="DF40" s="184" t="s">
        <v>2882</v>
      </c>
      <c r="DG40" s="184" t="s">
        <v>2882</v>
      </c>
      <c r="DH40" s="184" t="s">
        <v>2989</v>
      </c>
      <c r="DI40" s="184" t="s">
        <v>2882</v>
      </c>
      <c r="DJ40" s="184" t="s">
        <v>2882</v>
      </c>
      <c r="DK40" s="184" t="s">
        <v>2989</v>
      </c>
      <c r="DL40" s="184" t="s">
        <v>2882</v>
      </c>
      <c r="DM40" s="184" t="s">
        <v>2882</v>
      </c>
      <c r="DN40" s="184" t="s">
        <v>2989</v>
      </c>
      <c r="DO40" s="184" t="s">
        <v>2882</v>
      </c>
      <c r="DP40" s="184" t="s">
        <v>2882</v>
      </c>
      <c r="DQ40" s="184" t="s">
        <v>2989</v>
      </c>
      <c r="DR40" s="184" t="s">
        <v>2882</v>
      </c>
      <c r="DS40" s="184" t="s">
        <v>2882</v>
      </c>
      <c r="DT40" s="184" t="s">
        <v>2989</v>
      </c>
      <c r="DU40" s="184" t="s">
        <v>2882</v>
      </c>
      <c r="DV40" s="184" t="s">
        <v>2882</v>
      </c>
      <c r="DW40" s="184" t="s">
        <v>2989</v>
      </c>
      <c r="DX40" s="184" t="s">
        <v>2882</v>
      </c>
      <c r="DY40" s="184" t="s">
        <v>2882</v>
      </c>
      <c r="DZ40" s="184" t="s">
        <v>2989</v>
      </c>
      <c r="EA40" s="184" t="s">
        <v>2882</v>
      </c>
      <c r="EB40" s="184" t="s">
        <v>2882</v>
      </c>
      <c r="EC40" s="184" t="s">
        <v>2989</v>
      </c>
      <c r="ED40" s="184" t="s">
        <v>2882</v>
      </c>
      <c r="EE40" s="184" t="s">
        <v>2882</v>
      </c>
      <c r="EF40" s="184" t="s">
        <v>2989</v>
      </c>
      <c r="EG40" s="184" t="s">
        <v>2882</v>
      </c>
      <c r="EH40" s="184" t="s">
        <v>2882</v>
      </c>
      <c r="EI40" s="184" t="s">
        <v>2989</v>
      </c>
      <c r="EJ40" s="184" t="s">
        <v>2882</v>
      </c>
      <c r="EK40" s="184" t="s">
        <v>2882</v>
      </c>
      <c r="EL40" s="184" t="s">
        <v>2989</v>
      </c>
      <c r="EM40" s="184" t="s">
        <v>2882</v>
      </c>
      <c r="EN40" s="184" t="s">
        <v>2882</v>
      </c>
      <c r="EO40" s="184" t="s">
        <v>2989</v>
      </c>
      <c r="EP40" s="184" t="s">
        <v>2882</v>
      </c>
      <c r="EQ40" s="184" t="s">
        <v>2882</v>
      </c>
      <c r="ER40" s="184" t="s">
        <v>2989</v>
      </c>
      <c r="ES40" s="184" t="s">
        <v>2882</v>
      </c>
      <c r="ET40" s="184" t="s">
        <v>2882</v>
      </c>
    </row>
    <row r="41" spans="1:150" x14ac:dyDescent="0.3">
      <c r="A41" s="1"/>
      <c r="B41" s="183" t="s">
        <v>3107</v>
      </c>
      <c r="C41" s="183" t="s">
        <v>139</v>
      </c>
      <c r="D41" s="183" t="s">
        <v>145</v>
      </c>
      <c r="E41" s="183" t="s">
        <v>3108</v>
      </c>
      <c r="F41" s="183" t="s">
        <v>3109</v>
      </c>
      <c r="G41" s="184" t="s">
        <v>2989</v>
      </c>
      <c r="H41" s="184" t="s">
        <v>2882</v>
      </c>
      <c r="I41" s="184" t="s">
        <v>2882</v>
      </c>
      <c r="J41" s="184" t="s">
        <v>2989</v>
      </c>
      <c r="K41" s="184" t="s">
        <v>2882</v>
      </c>
      <c r="L41" s="184" t="s">
        <v>2882</v>
      </c>
      <c r="M41" s="184" t="s">
        <v>2989</v>
      </c>
      <c r="N41" s="184" t="s">
        <v>2882</v>
      </c>
      <c r="O41" s="184" t="s">
        <v>2882</v>
      </c>
      <c r="P41" s="184" t="s">
        <v>2989</v>
      </c>
      <c r="Q41" s="184" t="s">
        <v>2882</v>
      </c>
      <c r="R41" s="184" t="s">
        <v>2882</v>
      </c>
      <c r="S41" s="184" t="s">
        <v>2989</v>
      </c>
      <c r="T41" s="184" t="s">
        <v>2882</v>
      </c>
      <c r="U41" s="184" t="s">
        <v>2882</v>
      </c>
      <c r="V41" s="184" t="s">
        <v>2989</v>
      </c>
      <c r="W41" s="184" t="s">
        <v>2882</v>
      </c>
      <c r="X41" s="184" t="s">
        <v>2882</v>
      </c>
      <c r="Y41" s="184" t="s">
        <v>2989</v>
      </c>
      <c r="Z41" s="184" t="s">
        <v>2882</v>
      </c>
      <c r="AA41" s="184" t="s">
        <v>2882</v>
      </c>
      <c r="AB41" s="184" t="s">
        <v>2989</v>
      </c>
      <c r="AC41" s="184" t="s">
        <v>2882</v>
      </c>
      <c r="AD41" s="184" t="s">
        <v>2882</v>
      </c>
      <c r="AE41" s="184" t="s">
        <v>2989</v>
      </c>
      <c r="AF41" s="184" t="s">
        <v>2882</v>
      </c>
      <c r="AG41" s="184" t="s">
        <v>2882</v>
      </c>
      <c r="AH41" s="184" t="s">
        <v>2989</v>
      </c>
      <c r="AI41" s="184" t="s">
        <v>2882</v>
      </c>
      <c r="AJ41" s="184" t="s">
        <v>2882</v>
      </c>
      <c r="AK41" s="184" t="s">
        <v>2989</v>
      </c>
      <c r="AL41" s="184" t="s">
        <v>2882</v>
      </c>
      <c r="AM41" s="184" t="s">
        <v>2882</v>
      </c>
      <c r="AN41" s="184" t="s">
        <v>2989</v>
      </c>
      <c r="AO41" s="184" t="s">
        <v>2882</v>
      </c>
      <c r="AP41" s="184" t="s">
        <v>2882</v>
      </c>
      <c r="AQ41" s="184" t="s">
        <v>2989</v>
      </c>
      <c r="AR41" s="184" t="s">
        <v>2882</v>
      </c>
      <c r="AS41" s="184" t="s">
        <v>2882</v>
      </c>
      <c r="AT41" s="184" t="s">
        <v>2989</v>
      </c>
      <c r="AU41" s="184" t="s">
        <v>2882</v>
      </c>
      <c r="AV41" s="184" t="s">
        <v>2882</v>
      </c>
      <c r="AW41" s="184" t="s">
        <v>2989</v>
      </c>
      <c r="AX41" s="184" t="s">
        <v>2882</v>
      </c>
      <c r="AY41" s="184" t="s">
        <v>2882</v>
      </c>
      <c r="AZ41" s="184" t="s">
        <v>2989</v>
      </c>
      <c r="BA41" s="184" t="s">
        <v>2882</v>
      </c>
      <c r="BB41" s="184" t="s">
        <v>2882</v>
      </c>
      <c r="BC41" s="184" t="s">
        <v>2989</v>
      </c>
      <c r="BD41" s="184" t="s">
        <v>2882</v>
      </c>
      <c r="BE41" s="184" t="s">
        <v>2882</v>
      </c>
      <c r="BF41" s="184" t="s">
        <v>2989</v>
      </c>
      <c r="BG41" s="184" t="s">
        <v>2882</v>
      </c>
      <c r="BH41" s="184" t="s">
        <v>2882</v>
      </c>
      <c r="BI41" s="184" t="s">
        <v>2989</v>
      </c>
      <c r="BJ41" s="184" t="s">
        <v>2882</v>
      </c>
      <c r="BK41" s="184" t="s">
        <v>2882</v>
      </c>
      <c r="BL41" s="184" t="s">
        <v>2989</v>
      </c>
      <c r="BM41" s="184" t="s">
        <v>2882</v>
      </c>
      <c r="BN41" s="184" t="s">
        <v>2882</v>
      </c>
      <c r="BO41" s="184" t="s">
        <v>2989</v>
      </c>
      <c r="BP41" s="184" t="s">
        <v>2882</v>
      </c>
      <c r="BQ41" s="184" t="s">
        <v>2882</v>
      </c>
      <c r="BR41" s="184" t="s">
        <v>2989</v>
      </c>
      <c r="BS41" s="184" t="s">
        <v>2882</v>
      </c>
      <c r="BT41" s="184" t="s">
        <v>2882</v>
      </c>
      <c r="BU41" s="184" t="s">
        <v>2989</v>
      </c>
      <c r="BV41" s="184" t="s">
        <v>2882</v>
      </c>
      <c r="BW41" s="184" t="s">
        <v>2882</v>
      </c>
      <c r="BX41" s="184" t="s">
        <v>2989</v>
      </c>
      <c r="BY41" s="184" t="s">
        <v>2882</v>
      </c>
      <c r="BZ41" s="184" t="s">
        <v>2882</v>
      </c>
      <c r="CA41" s="184" t="s">
        <v>2989</v>
      </c>
      <c r="CB41" s="184" t="s">
        <v>2882</v>
      </c>
      <c r="CC41" s="184" t="s">
        <v>2882</v>
      </c>
      <c r="CD41" s="184" t="s">
        <v>2989</v>
      </c>
      <c r="CE41" s="184" t="s">
        <v>2882</v>
      </c>
      <c r="CF41" s="184" t="s">
        <v>2882</v>
      </c>
      <c r="CG41" s="184" t="s">
        <v>2989</v>
      </c>
      <c r="CH41" s="184" t="s">
        <v>2882</v>
      </c>
      <c r="CI41" s="184" t="s">
        <v>2882</v>
      </c>
      <c r="CJ41" s="184" t="s">
        <v>2989</v>
      </c>
      <c r="CK41" s="184" t="s">
        <v>2882</v>
      </c>
      <c r="CL41" s="184" t="s">
        <v>2882</v>
      </c>
      <c r="CM41" s="184" t="s">
        <v>2989</v>
      </c>
      <c r="CN41" s="184" t="s">
        <v>2882</v>
      </c>
      <c r="CO41" s="184" t="s">
        <v>2882</v>
      </c>
      <c r="CP41" s="184" t="s">
        <v>2989</v>
      </c>
      <c r="CQ41" s="184" t="s">
        <v>2882</v>
      </c>
      <c r="CR41" s="184" t="s">
        <v>2882</v>
      </c>
      <c r="CS41" s="184" t="s">
        <v>2989</v>
      </c>
      <c r="CT41" s="184" t="s">
        <v>2882</v>
      </c>
      <c r="CU41" s="184" t="s">
        <v>2882</v>
      </c>
      <c r="CV41" s="184" t="s">
        <v>2989</v>
      </c>
      <c r="CW41" s="184" t="s">
        <v>2882</v>
      </c>
      <c r="CX41" s="184" t="s">
        <v>2882</v>
      </c>
      <c r="CY41" s="184" t="s">
        <v>2989</v>
      </c>
      <c r="CZ41" s="184" t="s">
        <v>2882</v>
      </c>
      <c r="DA41" s="184" t="s">
        <v>2882</v>
      </c>
      <c r="DB41" s="184" t="s">
        <v>2989</v>
      </c>
      <c r="DC41" s="184" t="s">
        <v>2882</v>
      </c>
      <c r="DD41" s="184" t="s">
        <v>2882</v>
      </c>
      <c r="DE41" s="184" t="s">
        <v>2989</v>
      </c>
      <c r="DF41" s="184" t="s">
        <v>2882</v>
      </c>
      <c r="DG41" s="184" t="s">
        <v>2882</v>
      </c>
      <c r="DH41" s="184" t="s">
        <v>2989</v>
      </c>
      <c r="DI41" s="184" t="s">
        <v>2882</v>
      </c>
      <c r="DJ41" s="184" t="s">
        <v>2882</v>
      </c>
      <c r="DK41" s="184" t="s">
        <v>2989</v>
      </c>
      <c r="DL41" s="184" t="s">
        <v>2882</v>
      </c>
      <c r="DM41" s="184" t="s">
        <v>2882</v>
      </c>
      <c r="DN41" s="184" t="s">
        <v>2989</v>
      </c>
      <c r="DO41" s="184" t="s">
        <v>2882</v>
      </c>
      <c r="DP41" s="184" t="s">
        <v>2882</v>
      </c>
      <c r="DQ41" s="184" t="s">
        <v>2989</v>
      </c>
      <c r="DR41" s="184" t="s">
        <v>2882</v>
      </c>
      <c r="DS41" s="184" t="s">
        <v>2882</v>
      </c>
      <c r="DT41" s="184" t="s">
        <v>2989</v>
      </c>
      <c r="DU41" s="184" t="s">
        <v>2882</v>
      </c>
      <c r="DV41" s="184" t="s">
        <v>2882</v>
      </c>
      <c r="DW41" s="184" t="s">
        <v>2989</v>
      </c>
      <c r="DX41" s="184" t="s">
        <v>2882</v>
      </c>
      <c r="DY41" s="184" t="s">
        <v>2882</v>
      </c>
      <c r="DZ41" s="184" t="s">
        <v>2989</v>
      </c>
      <c r="EA41" s="184" t="s">
        <v>2882</v>
      </c>
      <c r="EB41" s="184" t="s">
        <v>2882</v>
      </c>
      <c r="EC41" s="184" t="s">
        <v>2989</v>
      </c>
      <c r="ED41" s="184" t="s">
        <v>2882</v>
      </c>
      <c r="EE41" s="184" t="s">
        <v>2882</v>
      </c>
      <c r="EF41" s="184" t="s">
        <v>2989</v>
      </c>
      <c r="EG41" s="184" t="s">
        <v>2882</v>
      </c>
      <c r="EH41" s="184" t="s">
        <v>2882</v>
      </c>
      <c r="EI41" s="184" t="s">
        <v>2989</v>
      </c>
      <c r="EJ41" s="184" t="s">
        <v>2882</v>
      </c>
      <c r="EK41" s="184" t="s">
        <v>2882</v>
      </c>
      <c r="EL41" s="184" t="s">
        <v>2989</v>
      </c>
      <c r="EM41" s="184" t="s">
        <v>2882</v>
      </c>
      <c r="EN41" s="184" t="s">
        <v>2882</v>
      </c>
      <c r="EO41" s="184" t="s">
        <v>2989</v>
      </c>
      <c r="EP41" s="184" t="s">
        <v>2882</v>
      </c>
      <c r="EQ41" s="184" t="s">
        <v>2882</v>
      </c>
      <c r="ER41" s="184" t="s">
        <v>2989</v>
      </c>
      <c r="ES41" s="184" t="s">
        <v>2882</v>
      </c>
      <c r="ET41" s="184" t="s">
        <v>2882</v>
      </c>
    </row>
    <row r="42" spans="1:150" x14ac:dyDescent="0.3">
      <c r="A42" s="1"/>
      <c r="B42" s="183" t="s">
        <v>3110</v>
      </c>
      <c r="C42" s="183" t="s">
        <v>139</v>
      </c>
      <c r="D42" s="183" t="s">
        <v>145</v>
      </c>
      <c r="E42" s="183" t="s">
        <v>3111</v>
      </c>
      <c r="F42" s="183" t="s">
        <v>3112</v>
      </c>
      <c r="G42" s="184" t="s">
        <v>2989</v>
      </c>
      <c r="H42" s="184" t="s">
        <v>2882</v>
      </c>
      <c r="I42" s="184" t="s">
        <v>2882</v>
      </c>
      <c r="J42" s="184" t="s">
        <v>2989</v>
      </c>
      <c r="K42" s="184" t="s">
        <v>2882</v>
      </c>
      <c r="L42" s="184" t="s">
        <v>2882</v>
      </c>
      <c r="M42" s="184" t="s">
        <v>2989</v>
      </c>
      <c r="N42" s="184" t="s">
        <v>2882</v>
      </c>
      <c r="O42" s="184" t="s">
        <v>2882</v>
      </c>
      <c r="P42" s="184" t="s">
        <v>2989</v>
      </c>
      <c r="Q42" s="184" t="s">
        <v>2882</v>
      </c>
      <c r="R42" s="184" t="s">
        <v>2882</v>
      </c>
      <c r="S42" s="184" t="s">
        <v>2989</v>
      </c>
      <c r="T42" s="184" t="s">
        <v>2882</v>
      </c>
      <c r="U42" s="184" t="s">
        <v>2882</v>
      </c>
      <c r="V42" s="184" t="s">
        <v>2989</v>
      </c>
      <c r="W42" s="184" t="s">
        <v>2882</v>
      </c>
      <c r="X42" s="184" t="s">
        <v>2882</v>
      </c>
      <c r="Y42" s="184" t="s">
        <v>2989</v>
      </c>
      <c r="Z42" s="184" t="s">
        <v>2882</v>
      </c>
      <c r="AA42" s="184" t="s">
        <v>2882</v>
      </c>
      <c r="AB42" s="184" t="s">
        <v>2989</v>
      </c>
      <c r="AC42" s="184" t="s">
        <v>2882</v>
      </c>
      <c r="AD42" s="184" t="s">
        <v>2882</v>
      </c>
      <c r="AE42" s="184" t="s">
        <v>2989</v>
      </c>
      <c r="AF42" s="184" t="s">
        <v>2882</v>
      </c>
      <c r="AG42" s="184" t="s">
        <v>2882</v>
      </c>
      <c r="AH42" s="184" t="s">
        <v>2989</v>
      </c>
      <c r="AI42" s="184" t="s">
        <v>2882</v>
      </c>
      <c r="AJ42" s="184" t="s">
        <v>2882</v>
      </c>
      <c r="AK42" s="184" t="s">
        <v>2989</v>
      </c>
      <c r="AL42" s="184" t="s">
        <v>2882</v>
      </c>
      <c r="AM42" s="184" t="s">
        <v>2882</v>
      </c>
      <c r="AN42" s="184" t="s">
        <v>2989</v>
      </c>
      <c r="AO42" s="184" t="s">
        <v>2882</v>
      </c>
      <c r="AP42" s="184" t="s">
        <v>2882</v>
      </c>
      <c r="AQ42" s="184" t="s">
        <v>2989</v>
      </c>
      <c r="AR42" s="184" t="s">
        <v>3103</v>
      </c>
      <c r="AS42" s="184" t="s">
        <v>3103</v>
      </c>
      <c r="AT42" s="184" t="s">
        <v>2989</v>
      </c>
      <c r="AU42" s="184" t="s">
        <v>2882</v>
      </c>
      <c r="AV42" s="184" t="s">
        <v>2882</v>
      </c>
      <c r="AW42" s="184" t="s">
        <v>2989</v>
      </c>
      <c r="AX42" s="184" t="s">
        <v>2882</v>
      </c>
      <c r="AY42" s="184" t="s">
        <v>2882</v>
      </c>
      <c r="AZ42" s="184" t="s">
        <v>2989</v>
      </c>
      <c r="BA42" s="184" t="s">
        <v>2882</v>
      </c>
      <c r="BB42" s="184" t="s">
        <v>2882</v>
      </c>
      <c r="BC42" s="184" t="s">
        <v>2989</v>
      </c>
      <c r="BD42" s="184" t="s">
        <v>2882</v>
      </c>
      <c r="BE42" s="184" t="s">
        <v>2882</v>
      </c>
      <c r="BF42" s="184" t="s">
        <v>2989</v>
      </c>
      <c r="BG42" s="184" t="s">
        <v>2882</v>
      </c>
      <c r="BH42" s="184" t="s">
        <v>2882</v>
      </c>
      <c r="BI42" s="184" t="s">
        <v>2989</v>
      </c>
      <c r="BJ42" s="184" t="s">
        <v>2882</v>
      </c>
      <c r="BK42" s="184" t="s">
        <v>2882</v>
      </c>
      <c r="BL42" s="184" t="s">
        <v>2989</v>
      </c>
      <c r="BM42" s="184" t="s">
        <v>2882</v>
      </c>
      <c r="BN42" s="184" t="s">
        <v>2882</v>
      </c>
      <c r="BO42" s="184" t="s">
        <v>2989</v>
      </c>
      <c r="BP42" s="184" t="s">
        <v>2882</v>
      </c>
      <c r="BQ42" s="184" t="s">
        <v>2882</v>
      </c>
      <c r="BR42" s="184" t="s">
        <v>2989</v>
      </c>
      <c r="BS42" s="184" t="s">
        <v>2882</v>
      </c>
      <c r="BT42" s="184" t="s">
        <v>2882</v>
      </c>
      <c r="BU42" s="184" t="s">
        <v>2989</v>
      </c>
      <c r="BV42" s="184" t="s">
        <v>2882</v>
      </c>
      <c r="BW42" s="184" t="s">
        <v>2882</v>
      </c>
      <c r="BX42" s="184" t="s">
        <v>2989</v>
      </c>
      <c r="BY42" s="184" t="s">
        <v>2882</v>
      </c>
      <c r="BZ42" s="184" t="s">
        <v>2882</v>
      </c>
      <c r="CA42" s="184" t="s">
        <v>2989</v>
      </c>
      <c r="CB42" s="184" t="s">
        <v>2882</v>
      </c>
      <c r="CC42" s="184" t="s">
        <v>2882</v>
      </c>
      <c r="CD42" s="184" t="s">
        <v>2989</v>
      </c>
      <c r="CE42" s="184" t="s">
        <v>2882</v>
      </c>
      <c r="CF42" s="184" t="s">
        <v>2882</v>
      </c>
      <c r="CG42" s="184" t="s">
        <v>2989</v>
      </c>
      <c r="CH42" s="184" t="s">
        <v>2882</v>
      </c>
      <c r="CI42" s="184" t="s">
        <v>2882</v>
      </c>
      <c r="CJ42" s="184" t="s">
        <v>2989</v>
      </c>
      <c r="CK42" s="184" t="s">
        <v>2882</v>
      </c>
      <c r="CL42" s="184" t="s">
        <v>2882</v>
      </c>
      <c r="CM42" s="184" t="s">
        <v>2989</v>
      </c>
      <c r="CN42" s="184" t="s">
        <v>2882</v>
      </c>
      <c r="CO42" s="184" t="s">
        <v>2882</v>
      </c>
      <c r="CP42" s="184" t="s">
        <v>2989</v>
      </c>
      <c r="CQ42" s="184" t="s">
        <v>2882</v>
      </c>
      <c r="CR42" s="184" t="s">
        <v>2882</v>
      </c>
      <c r="CS42" s="184" t="s">
        <v>2989</v>
      </c>
      <c r="CT42" s="184" t="s">
        <v>2882</v>
      </c>
      <c r="CU42" s="184" t="s">
        <v>2882</v>
      </c>
      <c r="CV42" s="184" t="s">
        <v>2989</v>
      </c>
      <c r="CW42" s="184" t="s">
        <v>2882</v>
      </c>
      <c r="CX42" s="184" t="s">
        <v>2882</v>
      </c>
      <c r="CY42" s="184" t="s">
        <v>2989</v>
      </c>
      <c r="CZ42" s="184" t="s">
        <v>2882</v>
      </c>
      <c r="DA42" s="184" t="s">
        <v>3103</v>
      </c>
      <c r="DB42" s="184" t="s">
        <v>2989</v>
      </c>
      <c r="DC42" s="184" t="s">
        <v>2882</v>
      </c>
      <c r="DD42" s="184" t="s">
        <v>2882</v>
      </c>
      <c r="DE42" s="184" t="s">
        <v>2989</v>
      </c>
      <c r="DF42" s="184" t="s">
        <v>2882</v>
      </c>
      <c r="DG42" s="184" t="s">
        <v>3103</v>
      </c>
      <c r="DH42" s="184" t="s">
        <v>2989</v>
      </c>
      <c r="DI42" s="184" t="s">
        <v>2882</v>
      </c>
      <c r="DJ42" s="184" t="s">
        <v>2882</v>
      </c>
      <c r="DK42" s="184" t="s">
        <v>2989</v>
      </c>
      <c r="DL42" s="184" t="s">
        <v>2882</v>
      </c>
      <c r="DM42" s="184" t="s">
        <v>3103</v>
      </c>
      <c r="DN42" s="184" t="s">
        <v>2989</v>
      </c>
      <c r="DO42" s="184" t="s">
        <v>2882</v>
      </c>
      <c r="DP42" s="184" t="s">
        <v>3103</v>
      </c>
      <c r="DQ42" s="184" t="s">
        <v>2989</v>
      </c>
      <c r="DR42" s="184" t="s">
        <v>2882</v>
      </c>
      <c r="DS42" s="184" t="s">
        <v>3103</v>
      </c>
      <c r="DT42" s="184" t="s">
        <v>2989</v>
      </c>
      <c r="DU42" s="184" t="s">
        <v>2882</v>
      </c>
      <c r="DV42" s="184" t="s">
        <v>2882</v>
      </c>
      <c r="DW42" s="184" t="s">
        <v>2989</v>
      </c>
      <c r="DX42" s="184" t="s">
        <v>2882</v>
      </c>
      <c r="DY42" s="184" t="s">
        <v>2882</v>
      </c>
      <c r="DZ42" s="184" t="s">
        <v>2989</v>
      </c>
      <c r="EA42" s="184" t="s">
        <v>2882</v>
      </c>
      <c r="EB42" s="184" t="s">
        <v>2882</v>
      </c>
      <c r="EC42" s="184" t="s">
        <v>2989</v>
      </c>
      <c r="ED42" s="184" t="s">
        <v>2882</v>
      </c>
      <c r="EE42" s="184" t="s">
        <v>2882</v>
      </c>
      <c r="EF42" s="184" t="s">
        <v>2989</v>
      </c>
      <c r="EG42" s="184" t="s">
        <v>2882</v>
      </c>
      <c r="EH42" s="184" t="s">
        <v>2882</v>
      </c>
      <c r="EI42" s="184" t="s">
        <v>2989</v>
      </c>
      <c r="EJ42" s="184" t="s">
        <v>2882</v>
      </c>
      <c r="EK42" s="184" t="s">
        <v>2882</v>
      </c>
      <c r="EL42" s="184" t="s">
        <v>2989</v>
      </c>
      <c r="EM42" s="184" t="s">
        <v>2882</v>
      </c>
      <c r="EN42" s="184" t="s">
        <v>2882</v>
      </c>
      <c r="EO42" s="184" t="s">
        <v>2989</v>
      </c>
      <c r="EP42" s="184" t="s">
        <v>2882</v>
      </c>
      <c r="EQ42" s="184" t="s">
        <v>2882</v>
      </c>
      <c r="ER42" s="184" t="s">
        <v>2989</v>
      </c>
      <c r="ES42" s="184" t="s">
        <v>2882</v>
      </c>
      <c r="ET42" s="184" t="s">
        <v>2882</v>
      </c>
    </row>
    <row r="43" spans="1:150" x14ac:dyDescent="0.3">
      <c r="A43" s="1"/>
      <c r="B43" s="182" t="s">
        <v>3113</v>
      </c>
      <c r="C43" s="182" t="s">
        <v>58</v>
      </c>
      <c r="D43" s="182" t="s">
        <v>167</v>
      </c>
      <c r="E43" s="182" t="s">
        <v>3114</v>
      </c>
      <c r="F43" s="182" t="s">
        <v>3115</v>
      </c>
      <c r="G43" s="182" t="s">
        <v>2989</v>
      </c>
      <c r="H43" s="182" t="s">
        <v>3116</v>
      </c>
      <c r="I43" s="182" t="s">
        <v>3117</v>
      </c>
      <c r="J43" s="182" t="s">
        <v>2989</v>
      </c>
      <c r="K43" s="182" t="s">
        <v>2882</v>
      </c>
      <c r="L43" s="182" t="s">
        <v>3118</v>
      </c>
      <c r="M43" s="182" t="s">
        <v>2989</v>
      </c>
      <c r="N43" s="182" t="s">
        <v>2882</v>
      </c>
      <c r="O43" s="182" t="s">
        <v>3119</v>
      </c>
      <c r="P43" s="182" t="s">
        <v>2989</v>
      </c>
      <c r="Q43" s="182" t="s">
        <v>3120</v>
      </c>
      <c r="R43" s="182" t="s">
        <v>3121</v>
      </c>
      <c r="S43" s="182" t="s">
        <v>2989</v>
      </c>
      <c r="T43" s="182" t="s">
        <v>3122</v>
      </c>
      <c r="U43" s="182" t="s">
        <v>3123</v>
      </c>
      <c r="V43" s="182" t="s">
        <v>2989</v>
      </c>
      <c r="W43" s="182" t="s">
        <v>3124</v>
      </c>
      <c r="X43" s="182" t="s">
        <v>3125</v>
      </c>
      <c r="Y43" s="182" t="s">
        <v>2989</v>
      </c>
      <c r="Z43" s="182" t="s">
        <v>3126</v>
      </c>
      <c r="AA43" s="182" t="s">
        <v>3127</v>
      </c>
      <c r="AB43" s="182" t="s">
        <v>2989</v>
      </c>
      <c r="AC43" s="182" t="s">
        <v>3126</v>
      </c>
      <c r="AD43" s="182" t="s">
        <v>3128</v>
      </c>
      <c r="AE43" s="182" t="s">
        <v>2989</v>
      </c>
      <c r="AF43" s="182" t="s">
        <v>3126</v>
      </c>
      <c r="AG43" s="182" t="s">
        <v>3129</v>
      </c>
      <c r="AH43" s="182" t="s">
        <v>2989</v>
      </c>
      <c r="AI43" s="182" t="s">
        <v>2882</v>
      </c>
      <c r="AJ43" s="182" t="s">
        <v>3130</v>
      </c>
      <c r="AK43" s="182" t="s">
        <v>2989</v>
      </c>
      <c r="AL43" s="182" t="s">
        <v>2882</v>
      </c>
      <c r="AM43" s="182" t="s">
        <v>3131</v>
      </c>
      <c r="AN43" s="182" t="s">
        <v>2989</v>
      </c>
      <c r="AO43" s="182" t="s">
        <v>3126</v>
      </c>
      <c r="AP43" s="182" t="s">
        <v>3132</v>
      </c>
      <c r="AQ43" s="182" t="s">
        <v>2989</v>
      </c>
      <c r="AR43" s="182" t="s">
        <v>3133</v>
      </c>
      <c r="AS43" s="182" t="s">
        <v>3134</v>
      </c>
      <c r="AT43" s="182" t="s">
        <v>2989</v>
      </c>
      <c r="AU43" s="182" t="s">
        <v>3135</v>
      </c>
      <c r="AV43" s="182" t="s">
        <v>3136</v>
      </c>
      <c r="AW43" s="182" t="s">
        <v>2989</v>
      </c>
      <c r="AX43" s="182" t="s">
        <v>3135</v>
      </c>
      <c r="AY43" s="182" t="s">
        <v>3137</v>
      </c>
      <c r="AZ43" s="182" t="s">
        <v>2989</v>
      </c>
      <c r="BA43" s="182" t="s">
        <v>3135</v>
      </c>
      <c r="BB43" s="182" t="s">
        <v>3138</v>
      </c>
      <c r="BC43" s="182" t="s">
        <v>2989</v>
      </c>
      <c r="BD43" s="182" t="s">
        <v>3139</v>
      </c>
      <c r="BE43" s="182" t="s">
        <v>3140</v>
      </c>
      <c r="BF43" s="182" t="s">
        <v>2989</v>
      </c>
      <c r="BG43" s="182" t="s">
        <v>3139</v>
      </c>
      <c r="BH43" s="182" t="s">
        <v>3140</v>
      </c>
      <c r="BI43" s="182" t="s">
        <v>2989</v>
      </c>
      <c r="BJ43" s="182" t="s">
        <v>3141</v>
      </c>
      <c r="BK43" s="182" t="s">
        <v>3142</v>
      </c>
      <c r="BL43" s="182" t="s">
        <v>2989</v>
      </c>
      <c r="BM43" s="182" t="s">
        <v>2882</v>
      </c>
      <c r="BN43" s="182" t="s">
        <v>3143</v>
      </c>
      <c r="BO43" s="182" t="s">
        <v>2989</v>
      </c>
      <c r="BP43" s="182" t="s">
        <v>3144</v>
      </c>
      <c r="BQ43" s="182" t="s">
        <v>3145</v>
      </c>
      <c r="BR43" s="182" t="s">
        <v>2989</v>
      </c>
      <c r="BS43" s="182" t="s">
        <v>2882</v>
      </c>
      <c r="BT43" s="182" t="s">
        <v>3146</v>
      </c>
      <c r="BU43" s="182" t="s">
        <v>2989</v>
      </c>
      <c r="BV43" s="182" t="s">
        <v>2882</v>
      </c>
      <c r="BW43" s="182" t="s">
        <v>3147</v>
      </c>
      <c r="BX43" s="182" t="s">
        <v>2989</v>
      </c>
      <c r="BY43" s="182" t="s">
        <v>3148</v>
      </c>
      <c r="BZ43" s="182" t="s">
        <v>3149</v>
      </c>
      <c r="CA43" s="182" t="s">
        <v>2989</v>
      </c>
      <c r="CB43" s="182" t="s">
        <v>3150</v>
      </c>
      <c r="CC43" s="182" t="s">
        <v>3151</v>
      </c>
      <c r="CD43" s="182" t="s">
        <v>2989</v>
      </c>
      <c r="CE43" s="182" t="s">
        <v>3150</v>
      </c>
      <c r="CF43" s="182" t="s">
        <v>3151</v>
      </c>
      <c r="CG43" s="182" t="s">
        <v>2989</v>
      </c>
      <c r="CH43" s="182" t="s">
        <v>3150</v>
      </c>
      <c r="CI43" s="182" t="s">
        <v>3151</v>
      </c>
      <c r="CJ43" s="182" t="s">
        <v>2989</v>
      </c>
      <c r="CK43" s="182" t="s">
        <v>3150</v>
      </c>
      <c r="CL43" s="182" t="s">
        <v>3151</v>
      </c>
      <c r="CM43" s="182" t="s">
        <v>2989</v>
      </c>
      <c r="CN43" s="182" t="s">
        <v>3152</v>
      </c>
      <c r="CO43" s="182" t="s">
        <v>3153</v>
      </c>
      <c r="CP43" s="182" t="s">
        <v>2989</v>
      </c>
      <c r="CQ43" s="182" t="s">
        <v>3150</v>
      </c>
      <c r="CR43" s="182" t="s">
        <v>3154</v>
      </c>
      <c r="CS43" s="182" t="s">
        <v>2989</v>
      </c>
      <c r="CT43" s="182" t="s">
        <v>3155</v>
      </c>
      <c r="CU43" s="182" t="s">
        <v>3103</v>
      </c>
      <c r="CV43" s="182" t="s">
        <v>2989</v>
      </c>
      <c r="CW43" s="182" t="s">
        <v>3155</v>
      </c>
      <c r="CX43" s="182" t="s">
        <v>3103</v>
      </c>
      <c r="CY43" s="182" t="s">
        <v>2989</v>
      </c>
      <c r="CZ43" s="182" t="s">
        <v>2882</v>
      </c>
      <c r="DA43" s="182" t="s">
        <v>3156</v>
      </c>
      <c r="DB43" s="182" t="s">
        <v>2989</v>
      </c>
      <c r="DC43" s="182" t="s">
        <v>2882</v>
      </c>
      <c r="DD43" s="182" t="s">
        <v>3157</v>
      </c>
      <c r="DE43" s="182" t="s">
        <v>2989</v>
      </c>
      <c r="DF43" s="182" t="s">
        <v>2882</v>
      </c>
      <c r="DG43" s="182" t="s">
        <v>3156</v>
      </c>
      <c r="DH43" s="182" t="s">
        <v>2989</v>
      </c>
      <c r="DI43" s="182" t="s">
        <v>2882</v>
      </c>
      <c r="DJ43" s="182" t="s">
        <v>3158</v>
      </c>
      <c r="DK43" s="182" t="s">
        <v>2989</v>
      </c>
      <c r="DL43" s="182" t="s">
        <v>2882</v>
      </c>
      <c r="DM43" s="182" t="s">
        <v>3159</v>
      </c>
      <c r="DN43" s="182" t="s">
        <v>2989</v>
      </c>
      <c r="DO43" s="182" t="s">
        <v>2882</v>
      </c>
      <c r="DP43" s="182" t="s">
        <v>3156</v>
      </c>
      <c r="DQ43" s="182" t="s">
        <v>2989</v>
      </c>
      <c r="DR43" s="182" t="s">
        <v>2882</v>
      </c>
      <c r="DS43" s="182" t="s">
        <v>3160</v>
      </c>
      <c r="DT43" s="182" t="s">
        <v>2989</v>
      </c>
      <c r="DU43" s="182" t="s">
        <v>2882</v>
      </c>
      <c r="DV43" s="182" t="s">
        <v>3161</v>
      </c>
      <c r="DW43" s="182" t="s">
        <v>2989</v>
      </c>
      <c r="DX43" s="182" t="s">
        <v>3162</v>
      </c>
      <c r="DY43" s="182" t="s">
        <v>3163</v>
      </c>
      <c r="DZ43" s="182" t="s">
        <v>2989</v>
      </c>
      <c r="EA43" s="182" t="s">
        <v>3162</v>
      </c>
      <c r="EB43" s="182" t="s">
        <v>3164</v>
      </c>
      <c r="EC43" s="182" t="s">
        <v>2989</v>
      </c>
      <c r="ED43" s="182" t="s">
        <v>2882</v>
      </c>
      <c r="EE43" s="182" t="s">
        <v>3165</v>
      </c>
      <c r="EF43" s="182" t="s">
        <v>2989</v>
      </c>
      <c r="EG43" s="182" t="s">
        <v>3166</v>
      </c>
      <c r="EH43" s="182" t="s">
        <v>3167</v>
      </c>
      <c r="EI43" s="182" t="s">
        <v>2989</v>
      </c>
      <c r="EJ43" s="182" t="s">
        <v>2882</v>
      </c>
      <c r="EK43" s="182" t="s">
        <v>3168</v>
      </c>
      <c r="EL43" s="182" t="s">
        <v>2989</v>
      </c>
      <c r="EM43" s="182" t="s">
        <v>3169</v>
      </c>
      <c r="EN43" s="182" t="s">
        <v>3170</v>
      </c>
      <c r="EO43" s="182" t="s">
        <v>2989</v>
      </c>
      <c r="EP43" s="182" t="s">
        <v>3169</v>
      </c>
      <c r="EQ43" s="182" t="s">
        <v>3171</v>
      </c>
      <c r="ER43" s="182" t="s">
        <v>2989</v>
      </c>
      <c r="ES43" s="182" t="s">
        <v>2882</v>
      </c>
      <c r="ET43" s="182" t="s">
        <v>3172</v>
      </c>
    </row>
    <row r="44" spans="1:150" x14ac:dyDescent="0.3">
      <c r="A44" s="1"/>
      <c r="B44" s="183" t="s">
        <v>3173</v>
      </c>
      <c r="C44" s="183" t="s">
        <v>58</v>
      </c>
      <c r="D44" s="183" t="s">
        <v>167</v>
      </c>
      <c r="E44" s="183" t="s">
        <v>3174</v>
      </c>
      <c r="F44" s="183" t="s">
        <v>3175</v>
      </c>
      <c r="G44" s="184" t="s">
        <v>2989</v>
      </c>
      <c r="H44" s="184" t="s">
        <v>3176</v>
      </c>
      <c r="I44" s="184" t="s">
        <v>2882</v>
      </c>
      <c r="J44" s="184" t="s">
        <v>2989</v>
      </c>
      <c r="K44" s="184" t="s">
        <v>2882</v>
      </c>
      <c r="L44" s="184" t="s">
        <v>3177</v>
      </c>
      <c r="M44" s="184" t="s">
        <v>2989</v>
      </c>
      <c r="N44" s="184" t="s">
        <v>2882</v>
      </c>
      <c r="O44" s="184" t="s">
        <v>3178</v>
      </c>
      <c r="P44" s="184" t="s">
        <v>2989</v>
      </c>
      <c r="Q44" s="184" t="s">
        <v>3179</v>
      </c>
      <c r="R44" s="184" t="s">
        <v>2882</v>
      </c>
      <c r="S44" s="184" t="s">
        <v>2989</v>
      </c>
      <c r="T44" s="184" t="s">
        <v>3180</v>
      </c>
      <c r="U44" s="184" t="s">
        <v>3123</v>
      </c>
      <c r="V44" s="184" t="s">
        <v>2989</v>
      </c>
      <c r="W44" s="184" t="s">
        <v>3181</v>
      </c>
      <c r="X44" s="184" t="s">
        <v>3182</v>
      </c>
      <c r="Y44" s="184" t="s">
        <v>2989</v>
      </c>
      <c r="Z44" s="184" t="s">
        <v>3183</v>
      </c>
      <c r="AA44" s="184" t="s">
        <v>3127</v>
      </c>
      <c r="AB44" s="184" t="s">
        <v>2989</v>
      </c>
      <c r="AC44" s="184" t="s">
        <v>3184</v>
      </c>
      <c r="AD44" s="184" t="s">
        <v>3128</v>
      </c>
      <c r="AE44" s="184" t="s">
        <v>2989</v>
      </c>
      <c r="AF44" s="184" t="s">
        <v>3185</v>
      </c>
      <c r="AG44" s="184" t="s">
        <v>3129</v>
      </c>
      <c r="AH44" s="184" t="s">
        <v>2989</v>
      </c>
      <c r="AI44" s="184" t="s">
        <v>2882</v>
      </c>
      <c r="AJ44" s="184" t="s">
        <v>3186</v>
      </c>
      <c r="AK44" s="184" t="s">
        <v>2989</v>
      </c>
      <c r="AL44" s="184" t="s">
        <v>2882</v>
      </c>
      <c r="AM44" s="184" t="s">
        <v>3187</v>
      </c>
      <c r="AN44" s="184" t="s">
        <v>2989</v>
      </c>
      <c r="AO44" s="184" t="s">
        <v>3188</v>
      </c>
      <c r="AP44" s="184" t="s">
        <v>3132</v>
      </c>
      <c r="AQ44" s="184" t="s">
        <v>2989</v>
      </c>
      <c r="AR44" s="184" t="s">
        <v>2882</v>
      </c>
      <c r="AS44" s="184" t="s">
        <v>3189</v>
      </c>
      <c r="AT44" s="184" t="s">
        <v>2989</v>
      </c>
      <c r="AU44" s="184" t="s">
        <v>3190</v>
      </c>
      <c r="AV44" s="184" t="s">
        <v>3136</v>
      </c>
      <c r="AW44" s="184" t="s">
        <v>2989</v>
      </c>
      <c r="AX44" s="184" t="s">
        <v>3191</v>
      </c>
      <c r="AY44" s="184" t="s">
        <v>2882</v>
      </c>
      <c r="AZ44" s="184" t="s">
        <v>2989</v>
      </c>
      <c r="BA44" s="184" t="s">
        <v>3192</v>
      </c>
      <c r="BB44" s="184" t="s">
        <v>3193</v>
      </c>
      <c r="BC44" s="184" t="s">
        <v>2989</v>
      </c>
      <c r="BD44" s="184" t="s">
        <v>3194</v>
      </c>
      <c r="BE44" s="184" t="s">
        <v>3195</v>
      </c>
      <c r="BF44" s="184" t="s">
        <v>2989</v>
      </c>
      <c r="BG44" s="184" t="s">
        <v>3194</v>
      </c>
      <c r="BH44" s="184" t="s">
        <v>3196</v>
      </c>
      <c r="BI44" s="184" t="s">
        <v>2989</v>
      </c>
      <c r="BJ44" s="184" t="s">
        <v>2882</v>
      </c>
      <c r="BK44" s="184" t="s">
        <v>3154</v>
      </c>
      <c r="BL44" s="184" t="s">
        <v>2989</v>
      </c>
      <c r="BM44" s="184" t="s">
        <v>2882</v>
      </c>
      <c r="BN44" s="184" t="s">
        <v>3197</v>
      </c>
      <c r="BO44" s="184" t="s">
        <v>2989</v>
      </c>
      <c r="BP44" s="184" t="s">
        <v>3150</v>
      </c>
      <c r="BQ44" s="184" t="s">
        <v>2882</v>
      </c>
      <c r="BR44" s="184" t="s">
        <v>2989</v>
      </c>
      <c r="BS44" s="184" t="s">
        <v>2882</v>
      </c>
      <c r="BT44" s="184" t="s">
        <v>3198</v>
      </c>
      <c r="BU44" s="184" t="s">
        <v>2989</v>
      </c>
      <c r="BV44" s="184" t="s">
        <v>2882</v>
      </c>
      <c r="BW44" s="184" t="s">
        <v>3199</v>
      </c>
      <c r="BX44" s="184" t="s">
        <v>2989</v>
      </c>
      <c r="BY44" s="184" t="s">
        <v>3200</v>
      </c>
      <c r="BZ44" s="184" t="s">
        <v>3149</v>
      </c>
      <c r="CA44" s="184" t="s">
        <v>2989</v>
      </c>
      <c r="CB44" s="184" t="s">
        <v>2882</v>
      </c>
      <c r="CC44" s="184" t="s">
        <v>3151</v>
      </c>
      <c r="CD44" s="184" t="s">
        <v>2989</v>
      </c>
      <c r="CE44" s="184" t="s">
        <v>2882</v>
      </c>
      <c r="CF44" s="184" t="s">
        <v>3151</v>
      </c>
      <c r="CG44" s="184" t="s">
        <v>2989</v>
      </c>
      <c r="CH44" s="184" t="s">
        <v>2882</v>
      </c>
      <c r="CI44" s="184" t="s">
        <v>3151</v>
      </c>
      <c r="CJ44" s="184" t="s">
        <v>2989</v>
      </c>
      <c r="CK44" s="184" t="s">
        <v>2882</v>
      </c>
      <c r="CL44" s="184" t="s">
        <v>3151</v>
      </c>
      <c r="CM44" s="184" t="s">
        <v>2989</v>
      </c>
      <c r="CN44" s="184" t="s">
        <v>3201</v>
      </c>
      <c r="CO44" s="184" t="s">
        <v>3153</v>
      </c>
      <c r="CP44" s="184" t="s">
        <v>2989</v>
      </c>
      <c r="CQ44" s="184" t="s">
        <v>2882</v>
      </c>
      <c r="CR44" s="184" t="s">
        <v>3154</v>
      </c>
      <c r="CS44" s="184" t="s">
        <v>2989</v>
      </c>
      <c r="CT44" s="184" t="s">
        <v>3202</v>
      </c>
      <c r="CU44" s="184" t="s">
        <v>3103</v>
      </c>
      <c r="CV44" s="184" t="s">
        <v>2989</v>
      </c>
      <c r="CW44" s="184" t="s">
        <v>3202</v>
      </c>
      <c r="CX44" s="184" t="s">
        <v>3103</v>
      </c>
      <c r="CY44" s="184" t="s">
        <v>2989</v>
      </c>
      <c r="CZ44" s="184" t="s">
        <v>2882</v>
      </c>
      <c r="DA44" s="184" t="s">
        <v>3203</v>
      </c>
      <c r="DB44" s="184" t="s">
        <v>2989</v>
      </c>
      <c r="DC44" s="184" t="s">
        <v>2882</v>
      </c>
      <c r="DD44" s="184" t="s">
        <v>3204</v>
      </c>
      <c r="DE44" s="184" t="s">
        <v>2989</v>
      </c>
      <c r="DF44" s="184" t="s">
        <v>2882</v>
      </c>
      <c r="DG44" s="184" t="s">
        <v>3203</v>
      </c>
      <c r="DH44" s="184" t="s">
        <v>2989</v>
      </c>
      <c r="DI44" s="184" t="s">
        <v>2882</v>
      </c>
      <c r="DJ44" s="184" t="s">
        <v>3205</v>
      </c>
      <c r="DK44" s="184" t="s">
        <v>2989</v>
      </c>
      <c r="DL44" s="184" t="s">
        <v>2882</v>
      </c>
      <c r="DM44" s="184" t="s">
        <v>3206</v>
      </c>
      <c r="DN44" s="184" t="s">
        <v>2989</v>
      </c>
      <c r="DO44" s="184" t="s">
        <v>2882</v>
      </c>
      <c r="DP44" s="184" t="s">
        <v>3203</v>
      </c>
      <c r="DQ44" s="184" t="s">
        <v>2989</v>
      </c>
      <c r="DR44" s="184" t="s">
        <v>2882</v>
      </c>
      <c r="DS44" s="184" t="s">
        <v>2882</v>
      </c>
      <c r="DT44" s="184" t="s">
        <v>2989</v>
      </c>
      <c r="DU44" s="184" t="s">
        <v>2882</v>
      </c>
      <c r="DV44" s="184" t="s">
        <v>2882</v>
      </c>
      <c r="DW44" s="184" t="s">
        <v>2989</v>
      </c>
      <c r="DX44" s="184" t="s">
        <v>2882</v>
      </c>
      <c r="DY44" s="184" t="s">
        <v>3207</v>
      </c>
      <c r="DZ44" s="184" t="s">
        <v>2989</v>
      </c>
      <c r="EA44" s="184" t="s">
        <v>2882</v>
      </c>
      <c r="EB44" s="184" t="s">
        <v>3164</v>
      </c>
      <c r="EC44" s="184" t="s">
        <v>2989</v>
      </c>
      <c r="ED44" s="184" t="s">
        <v>2882</v>
      </c>
      <c r="EE44" s="184" t="s">
        <v>3208</v>
      </c>
      <c r="EF44" s="184" t="s">
        <v>2989</v>
      </c>
      <c r="EG44" s="184" t="s">
        <v>2882</v>
      </c>
      <c r="EH44" s="184" t="s">
        <v>3209</v>
      </c>
      <c r="EI44" s="184" t="s">
        <v>2989</v>
      </c>
      <c r="EJ44" s="184" t="s">
        <v>2882</v>
      </c>
      <c r="EK44" s="184" t="s">
        <v>3210</v>
      </c>
      <c r="EL44" s="184" t="s">
        <v>2989</v>
      </c>
      <c r="EM44" s="184" t="s">
        <v>2882</v>
      </c>
      <c r="EN44" s="184" t="s">
        <v>3170</v>
      </c>
      <c r="EO44" s="184" t="s">
        <v>2989</v>
      </c>
      <c r="EP44" s="184" t="s">
        <v>2882</v>
      </c>
      <c r="EQ44" s="184" t="s">
        <v>3154</v>
      </c>
      <c r="ER44" s="184" t="s">
        <v>2989</v>
      </c>
      <c r="ES44" s="184" t="s">
        <v>2882</v>
      </c>
      <c r="ET44" s="184" t="s">
        <v>3211</v>
      </c>
    </row>
    <row r="45" spans="1:150" x14ac:dyDescent="0.3">
      <c r="A45" s="1"/>
      <c r="B45" s="183" t="s">
        <v>3212</v>
      </c>
      <c r="C45" s="183" t="s">
        <v>58</v>
      </c>
      <c r="D45" s="183" t="s">
        <v>167</v>
      </c>
      <c r="E45" s="183" t="s">
        <v>3213</v>
      </c>
      <c r="F45" s="183" t="s">
        <v>3214</v>
      </c>
      <c r="G45" s="184" t="s">
        <v>2989</v>
      </c>
      <c r="H45" s="184" t="s">
        <v>3215</v>
      </c>
      <c r="I45" s="184" t="s">
        <v>3117</v>
      </c>
      <c r="J45" s="184" t="s">
        <v>2989</v>
      </c>
      <c r="K45" s="184" t="s">
        <v>2882</v>
      </c>
      <c r="L45" s="184" t="s">
        <v>3216</v>
      </c>
      <c r="M45" s="184" t="s">
        <v>2989</v>
      </c>
      <c r="N45" s="184" t="s">
        <v>2882</v>
      </c>
      <c r="O45" s="184" t="s">
        <v>3217</v>
      </c>
      <c r="P45" s="184" t="s">
        <v>2989</v>
      </c>
      <c r="Q45" s="184" t="s">
        <v>3218</v>
      </c>
      <c r="R45" s="184" t="s">
        <v>3121</v>
      </c>
      <c r="S45" s="184" t="s">
        <v>2989</v>
      </c>
      <c r="T45" s="184" t="s">
        <v>3150</v>
      </c>
      <c r="U45" s="184" t="s">
        <v>2882</v>
      </c>
      <c r="V45" s="184" t="s">
        <v>2989</v>
      </c>
      <c r="W45" s="184" t="s">
        <v>3219</v>
      </c>
      <c r="X45" s="184" t="s">
        <v>3220</v>
      </c>
      <c r="Y45" s="184" t="s">
        <v>2989</v>
      </c>
      <c r="Z45" s="184" t="s">
        <v>3221</v>
      </c>
      <c r="AA45" s="184" t="s">
        <v>2882</v>
      </c>
      <c r="AB45" s="184" t="s">
        <v>2989</v>
      </c>
      <c r="AC45" s="184" t="s">
        <v>3222</v>
      </c>
      <c r="AD45" s="184" t="s">
        <v>2882</v>
      </c>
      <c r="AE45" s="184" t="s">
        <v>2989</v>
      </c>
      <c r="AF45" s="184" t="s">
        <v>3223</v>
      </c>
      <c r="AG45" s="184" t="s">
        <v>2882</v>
      </c>
      <c r="AH45" s="184" t="s">
        <v>2989</v>
      </c>
      <c r="AI45" s="184" t="s">
        <v>2882</v>
      </c>
      <c r="AJ45" s="184" t="s">
        <v>3224</v>
      </c>
      <c r="AK45" s="184" t="s">
        <v>2989</v>
      </c>
      <c r="AL45" s="184" t="s">
        <v>2882</v>
      </c>
      <c r="AM45" s="184" t="s">
        <v>3225</v>
      </c>
      <c r="AN45" s="184" t="s">
        <v>2989</v>
      </c>
      <c r="AO45" s="184" t="s">
        <v>3226</v>
      </c>
      <c r="AP45" s="184" t="s">
        <v>2882</v>
      </c>
      <c r="AQ45" s="184" t="s">
        <v>2989</v>
      </c>
      <c r="AR45" s="184" t="s">
        <v>3133</v>
      </c>
      <c r="AS45" s="184" t="s">
        <v>3227</v>
      </c>
      <c r="AT45" s="184" t="s">
        <v>2989</v>
      </c>
      <c r="AU45" s="184" t="s">
        <v>3228</v>
      </c>
      <c r="AV45" s="184" t="s">
        <v>2882</v>
      </c>
      <c r="AW45" s="184" t="s">
        <v>2989</v>
      </c>
      <c r="AX45" s="184" t="s">
        <v>3229</v>
      </c>
      <c r="AY45" s="184" t="s">
        <v>3137</v>
      </c>
      <c r="AZ45" s="184" t="s">
        <v>2989</v>
      </c>
      <c r="BA45" s="184" t="s">
        <v>3230</v>
      </c>
      <c r="BB45" s="184" t="s">
        <v>3231</v>
      </c>
      <c r="BC45" s="184" t="s">
        <v>2989</v>
      </c>
      <c r="BD45" s="184" t="s">
        <v>3232</v>
      </c>
      <c r="BE45" s="184" t="s">
        <v>3233</v>
      </c>
      <c r="BF45" s="184" t="s">
        <v>2989</v>
      </c>
      <c r="BG45" s="184" t="s">
        <v>3234</v>
      </c>
      <c r="BH45" s="184" t="s">
        <v>3233</v>
      </c>
      <c r="BI45" s="184" t="s">
        <v>2989</v>
      </c>
      <c r="BJ45" s="184" t="s">
        <v>3141</v>
      </c>
      <c r="BK45" s="184" t="s">
        <v>3235</v>
      </c>
      <c r="BL45" s="184" t="s">
        <v>2989</v>
      </c>
      <c r="BM45" s="184" t="s">
        <v>2882</v>
      </c>
      <c r="BN45" s="184" t="s">
        <v>3236</v>
      </c>
      <c r="BO45" s="184" t="s">
        <v>2989</v>
      </c>
      <c r="BP45" s="184" t="s">
        <v>3237</v>
      </c>
      <c r="BQ45" s="184" t="s">
        <v>3145</v>
      </c>
      <c r="BR45" s="184" t="s">
        <v>2989</v>
      </c>
      <c r="BS45" s="184" t="s">
        <v>2882</v>
      </c>
      <c r="BT45" s="184" t="s">
        <v>3238</v>
      </c>
      <c r="BU45" s="184" t="s">
        <v>2989</v>
      </c>
      <c r="BV45" s="184" t="s">
        <v>2882</v>
      </c>
      <c r="BW45" s="184" t="s">
        <v>3239</v>
      </c>
      <c r="BX45" s="184" t="s">
        <v>2989</v>
      </c>
      <c r="BY45" s="184" t="s">
        <v>3240</v>
      </c>
      <c r="BZ45" s="184" t="s">
        <v>2882</v>
      </c>
      <c r="CA45" s="184" t="s">
        <v>2989</v>
      </c>
      <c r="CB45" s="184" t="s">
        <v>3150</v>
      </c>
      <c r="CC45" s="184" t="s">
        <v>2882</v>
      </c>
      <c r="CD45" s="184" t="s">
        <v>2989</v>
      </c>
      <c r="CE45" s="184" t="s">
        <v>3150</v>
      </c>
      <c r="CF45" s="184" t="s">
        <v>2882</v>
      </c>
      <c r="CG45" s="184" t="s">
        <v>2989</v>
      </c>
      <c r="CH45" s="184" t="s">
        <v>3150</v>
      </c>
      <c r="CI45" s="184" t="s">
        <v>2882</v>
      </c>
      <c r="CJ45" s="184" t="s">
        <v>2989</v>
      </c>
      <c r="CK45" s="184" t="s">
        <v>3150</v>
      </c>
      <c r="CL45" s="184" t="s">
        <v>2882</v>
      </c>
      <c r="CM45" s="184" t="s">
        <v>2989</v>
      </c>
      <c r="CN45" s="184" t="s">
        <v>3150</v>
      </c>
      <c r="CO45" s="184" t="s">
        <v>2882</v>
      </c>
      <c r="CP45" s="184" t="s">
        <v>2989</v>
      </c>
      <c r="CQ45" s="184" t="s">
        <v>3150</v>
      </c>
      <c r="CR45" s="184" t="s">
        <v>2882</v>
      </c>
      <c r="CS45" s="184" t="s">
        <v>2989</v>
      </c>
      <c r="CT45" s="184" t="s">
        <v>3150</v>
      </c>
      <c r="CU45" s="184" t="s">
        <v>2882</v>
      </c>
      <c r="CV45" s="184" t="s">
        <v>2989</v>
      </c>
      <c r="CW45" s="184" t="s">
        <v>3150</v>
      </c>
      <c r="CX45" s="184" t="s">
        <v>2882</v>
      </c>
      <c r="CY45" s="184" t="s">
        <v>2989</v>
      </c>
      <c r="CZ45" s="184" t="s">
        <v>2882</v>
      </c>
      <c r="DA45" s="184" t="s">
        <v>3241</v>
      </c>
      <c r="DB45" s="184" t="s">
        <v>2989</v>
      </c>
      <c r="DC45" s="184" t="s">
        <v>2882</v>
      </c>
      <c r="DD45" s="184" t="s">
        <v>3242</v>
      </c>
      <c r="DE45" s="184" t="s">
        <v>2989</v>
      </c>
      <c r="DF45" s="184" t="s">
        <v>2882</v>
      </c>
      <c r="DG45" s="184" t="s">
        <v>3241</v>
      </c>
      <c r="DH45" s="184" t="s">
        <v>2989</v>
      </c>
      <c r="DI45" s="184" t="s">
        <v>2882</v>
      </c>
      <c r="DJ45" s="184" t="s">
        <v>3243</v>
      </c>
      <c r="DK45" s="184" t="s">
        <v>2989</v>
      </c>
      <c r="DL45" s="184" t="s">
        <v>2882</v>
      </c>
      <c r="DM45" s="184" t="s">
        <v>3244</v>
      </c>
      <c r="DN45" s="184" t="s">
        <v>2989</v>
      </c>
      <c r="DO45" s="184" t="s">
        <v>2882</v>
      </c>
      <c r="DP45" s="184" t="s">
        <v>3241</v>
      </c>
      <c r="DQ45" s="184" t="s">
        <v>2989</v>
      </c>
      <c r="DR45" s="184" t="s">
        <v>2882</v>
      </c>
      <c r="DS45" s="184" t="s">
        <v>3160</v>
      </c>
      <c r="DT45" s="184" t="s">
        <v>2989</v>
      </c>
      <c r="DU45" s="184" t="s">
        <v>2882</v>
      </c>
      <c r="DV45" s="184" t="s">
        <v>3161</v>
      </c>
      <c r="DW45" s="184" t="s">
        <v>2989</v>
      </c>
      <c r="DX45" s="184" t="s">
        <v>3162</v>
      </c>
      <c r="DY45" s="184" t="s">
        <v>3245</v>
      </c>
      <c r="DZ45" s="184" t="s">
        <v>2989</v>
      </c>
      <c r="EA45" s="184" t="s">
        <v>3162</v>
      </c>
      <c r="EB45" s="184" t="s">
        <v>2882</v>
      </c>
      <c r="EC45" s="184" t="s">
        <v>2989</v>
      </c>
      <c r="ED45" s="184" t="s">
        <v>2882</v>
      </c>
      <c r="EE45" s="184" t="s">
        <v>3246</v>
      </c>
      <c r="EF45" s="184" t="s">
        <v>2989</v>
      </c>
      <c r="EG45" s="184" t="s">
        <v>3166</v>
      </c>
      <c r="EH45" s="184" t="s">
        <v>3247</v>
      </c>
      <c r="EI45" s="184" t="s">
        <v>2989</v>
      </c>
      <c r="EJ45" s="184" t="s">
        <v>2882</v>
      </c>
      <c r="EK45" s="184" t="s">
        <v>3248</v>
      </c>
      <c r="EL45" s="184" t="s">
        <v>2989</v>
      </c>
      <c r="EM45" s="184" t="s">
        <v>3169</v>
      </c>
      <c r="EN45" s="184" t="s">
        <v>2882</v>
      </c>
      <c r="EO45" s="184" t="s">
        <v>2989</v>
      </c>
      <c r="EP45" s="184" t="s">
        <v>3169</v>
      </c>
      <c r="EQ45" s="184" t="s">
        <v>3249</v>
      </c>
      <c r="ER45" s="184" t="s">
        <v>2989</v>
      </c>
      <c r="ES45" s="184" t="s">
        <v>2882</v>
      </c>
      <c r="ET45" s="184" t="s">
        <v>3250</v>
      </c>
    </row>
    <row r="46" spans="1:150" x14ac:dyDescent="0.3">
      <c r="A46" s="1"/>
      <c r="B46" s="182" t="s">
        <v>3251</v>
      </c>
      <c r="C46" s="182" t="s">
        <v>170</v>
      </c>
      <c r="D46" s="182" t="s">
        <v>1285</v>
      </c>
      <c r="E46" s="182" t="s">
        <v>3252</v>
      </c>
      <c r="F46" s="182" t="s">
        <v>3253</v>
      </c>
      <c r="G46" s="182" t="s">
        <v>2989</v>
      </c>
      <c r="H46" s="182" t="s">
        <v>2882</v>
      </c>
      <c r="I46" s="182" t="s">
        <v>2882</v>
      </c>
      <c r="J46" s="182" t="s">
        <v>2989</v>
      </c>
      <c r="K46" s="182" t="s">
        <v>2882</v>
      </c>
      <c r="L46" s="182" t="s">
        <v>2882</v>
      </c>
      <c r="M46" s="182" t="s">
        <v>2989</v>
      </c>
      <c r="N46" s="182" t="s">
        <v>2882</v>
      </c>
      <c r="O46" s="182" t="s">
        <v>2882</v>
      </c>
      <c r="P46" s="182" t="s">
        <v>2989</v>
      </c>
      <c r="Q46" s="182" t="s">
        <v>2882</v>
      </c>
      <c r="R46" s="182" t="s">
        <v>2882</v>
      </c>
      <c r="S46" s="182" t="s">
        <v>2989</v>
      </c>
      <c r="T46" s="182" t="s">
        <v>2882</v>
      </c>
      <c r="U46" s="182" t="s">
        <v>2882</v>
      </c>
      <c r="V46" s="182" t="s">
        <v>2989</v>
      </c>
      <c r="W46" s="182" t="s">
        <v>2882</v>
      </c>
      <c r="X46" s="182" t="s">
        <v>2882</v>
      </c>
      <c r="Y46" s="182" t="s">
        <v>2989</v>
      </c>
      <c r="Z46" s="182" t="s">
        <v>2882</v>
      </c>
      <c r="AA46" s="182" t="s">
        <v>2882</v>
      </c>
      <c r="AB46" s="182" t="s">
        <v>2989</v>
      </c>
      <c r="AC46" s="182" t="s">
        <v>2882</v>
      </c>
      <c r="AD46" s="182" t="s">
        <v>2882</v>
      </c>
      <c r="AE46" s="182" t="s">
        <v>2989</v>
      </c>
      <c r="AF46" s="182" t="s">
        <v>2882</v>
      </c>
      <c r="AG46" s="182" t="s">
        <v>2882</v>
      </c>
      <c r="AH46" s="182" t="s">
        <v>2989</v>
      </c>
      <c r="AI46" s="182" t="s">
        <v>2882</v>
      </c>
      <c r="AJ46" s="182" t="s">
        <v>2882</v>
      </c>
      <c r="AK46" s="182" t="s">
        <v>2989</v>
      </c>
      <c r="AL46" s="182" t="s">
        <v>2882</v>
      </c>
      <c r="AM46" s="182" t="s">
        <v>2882</v>
      </c>
      <c r="AN46" s="182" t="s">
        <v>2989</v>
      </c>
      <c r="AO46" s="182" t="s">
        <v>2882</v>
      </c>
      <c r="AP46" s="182" t="s">
        <v>2882</v>
      </c>
      <c r="AQ46" s="182" t="s">
        <v>2989</v>
      </c>
      <c r="AR46" s="182" t="s">
        <v>2882</v>
      </c>
      <c r="AS46" s="182" t="s">
        <v>2882</v>
      </c>
      <c r="AT46" s="182" t="s">
        <v>2989</v>
      </c>
      <c r="AU46" s="182" t="s">
        <v>2882</v>
      </c>
      <c r="AV46" s="182" t="s">
        <v>2882</v>
      </c>
      <c r="AW46" s="182" t="s">
        <v>2989</v>
      </c>
      <c r="AX46" s="182" t="s">
        <v>2882</v>
      </c>
      <c r="AY46" s="182" t="s">
        <v>2882</v>
      </c>
      <c r="AZ46" s="182" t="s">
        <v>2989</v>
      </c>
      <c r="BA46" s="182" t="s">
        <v>2882</v>
      </c>
      <c r="BB46" s="182" t="s">
        <v>2882</v>
      </c>
      <c r="BC46" s="182" t="s">
        <v>2989</v>
      </c>
      <c r="BD46" s="182" t="s">
        <v>2882</v>
      </c>
      <c r="BE46" s="182" t="s">
        <v>2882</v>
      </c>
      <c r="BF46" s="182" t="s">
        <v>2989</v>
      </c>
      <c r="BG46" s="182" t="s">
        <v>2882</v>
      </c>
      <c r="BH46" s="182" t="s">
        <v>2882</v>
      </c>
      <c r="BI46" s="182" t="s">
        <v>2989</v>
      </c>
      <c r="BJ46" s="182" t="s">
        <v>2882</v>
      </c>
      <c r="BK46" s="182" t="s">
        <v>2882</v>
      </c>
      <c r="BL46" s="182" t="s">
        <v>2989</v>
      </c>
      <c r="BM46" s="182" t="s">
        <v>2882</v>
      </c>
      <c r="BN46" s="182" t="s">
        <v>2882</v>
      </c>
      <c r="BO46" s="182" t="s">
        <v>2989</v>
      </c>
      <c r="BP46" s="182" t="s">
        <v>2882</v>
      </c>
      <c r="BQ46" s="182" t="s">
        <v>2882</v>
      </c>
      <c r="BR46" s="182" t="s">
        <v>2989</v>
      </c>
      <c r="BS46" s="182" t="s">
        <v>2882</v>
      </c>
      <c r="BT46" s="182" t="s">
        <v>2882</v>
      </c>
      <c r="BU46" s="182" t="s">
        <v>2989</v>
      </c>
      <c r="BV46" s="182" t="s">
        <v>2882</v>
      </c>
      <c r="BW46" s="182" t="s">
        <v>2882</v>
      </c>
      <c r="BX46" s="182" t="s">
        <v>2989</v>
      </c>
      <c r="BY46" s="182" t="s">
        <v>2882</v>
      </c>
      <c r="BZ46" s="182" t="s">
        <v>2882</v>
      </c>
      <c r="CA46" s="182" t="s">
        <v>2989</v>
      </c>
      <c r="CB46" s="182" t="s">
        <v>2882</v>
      </c>
      <c r="CC46" s="182" t="s">
        <v>2882</v>
      </c>
      <c r="CD46" s="182" t="s">
        <v>2989</v>
      </c>
      <c r="CE46" s="182" t="s">
        <v>2882</v>
      </c>
      <c r="CF46" s="182" t="s">
        <v>2882</v>
      </c>
      <c r="CG46" s="182" t="s">
        <v>2989</v>
      </c>
      <c r="CH46" s="182" t="s">
        <v>2882</v>
      </c>
      <c r="CI46" s="182" t="s">
        <v>2882</v>
      </c>
      <c r="CJ46" s="182" t="s">
        <v>2989</v>
      </c>
      <c r="CK46" s="182" t="s">
        <v>2882</v>
      </c>
      <c r="CL46" s="182" t="s">
        <v>2882</v>
      </c>
      <c r="CM46" s="182" t="s">
        <v>2989</v>
      </c>
      <c r="CN46" s="182" t="s">
        <v>2882</v>
      </c>
      <c r="CO46" s="182" t="s">
        <v>2882</v>
      </c>
      <c r="CP46" s="182" t="s">
        <v>2989</v>
      </c>
      <c r="CQ46" s="182" t="s">
        <v>2882</v>
      </c>
      <c r="CR46" s="182" t="s">
        <v>2882</v>
      </c>
      <c r="CS46" s="182" t="s">
        <v>2989</v>
      </c>
      <c r="CT46" s="182" t="s">
        <v>2882</v>
      </c>
      <c r="CU46" s="182" t="s">
        <v>2882</v>
      </c>
      <c r="CV46" s="182" t="s">
        <v>2989</v>
      </c>
      <c r="CW46" s="182" t="s">
        <v>2882</v>
      </c>
      <c r="CX46" s="182" t="s">
        <v>2882</v>
      </c>
      <c r="CY46" s="182" t="s">
        <v>2989</v>
      </c>
      <c r="CZ46" s="182" t="s">
        <v>2882</v>
      </c>
      <c r="DA46" s="182" t="s">
        <v>2882</v>
      </c>
      <c r="DB46" s="182" t="s">
        <v>2989</v>
      </c>
      <c r="DC46" s="182" t="s">
        <v>2882</v>
      </c>
      <c r="DD46" s="182" t="s">
        <v>2882</v>
      </c>
      <c r="DE46" s="182" t="s">
        <v>2989</v>
      </c>
      <c r="DF46" s="182" t="s">
        <v>2882</v>
      </c>
      <c r="DG46" s="182" t="s">
        <v>2882</v>
      </c>
      <c r="DH46" s="182" t="s">
        <v>2989</v>
      </c>
      <c r="DI46" s="182" t="s">
        <v>2882</v>
      </c>
      <c r="DJ46" s="182" t="s">
        <v>2882</v>
      </c>
      <c r="DK46" s="182" t="s">
        <v>2989</v>
      </c>
      <c r="DL46" s="182" t="s">
        <v>2882</v>
      </c>
      <c r="DM46" s="182" t="s">
        <v>2882</v>
      </c>
      <c r="DN46" s="182" t="s">
        <v>2989</v>
      </c>
      <c r="DO46" s="182" t="s">
        <v>2882</v>
      </c>
      <c r="DP46" s="182" t="s">
        <v>2882</v>
      </c>
      <c r="DQ46" s="182" t="s">
        <v>2989</v>
      </c>
      <c r="DR46" s="182" t="s">
        <v>2882</v>
      </c>
      <c r="DS46" s="182" t="s">
        <v>2882</v>
      </c>
      <c r="DT46" s="182" t="s">
        <v>2989</v>
      </c>
      <c r="DU46" s="182" t="s">
        <v>2882</v>
      </c>
      <c r="DV46" s="182" t="s">
        <v>2882</v>
      </c>
      <c r="DW46" s="182" t="s">
        <v>2989</v>
      </c>
      <c r="DX46" s="182" t="s">
        <v>2882</v>
      </c>
      <c r="DY46" s="182" t="s">
        <v>2882</v>
      </c>
      <c r="DZ46" s="182" t="s">
        <v>2989</v>
      </c>
      <c r="EA46" s="182" t="s">
        <v>2882</v>
      </c>
      <c r="EB46" s="182" t="s">
        <v>2882</v>
      </c>
      <c r="EC46" s="182" t="s">
        <v>2989</v>
      </c>
      <c r="ED46" s="182" t="s">
        <v>2882</v>
      </c>
      <c r="EE46" s="182" t="s">
        <v>2882</v>
      </c>
      <c r="EF46" s="182" t="s">
        <v>2989</v>
      </c>
      <c r="EG46" s="182" t="s">
        <v>2882</v>
      </c>
      <c r="EH46" s="182" t="s">
        <v>2882</v>
      </c>
      <c r="EI46" s="182" t="s">
        <v>2989</v>
      </c>
      <c r="EJ46" s="182" t="s">
        <v>2882</v>
      </c>
      <c r="EK46" s="182" t="s">
        <v>2882</v>
      </c>
      <c r="EL46" s="182" t="s">
        <v>2989</v>
      </c>
      <c r="EM46" s="182" t="s">
        <v>2882</v>
      </c>
      <c r="EN46" s="182" t="s">
        <v>2882</v>
      </c>
      <c r="EO46" s="182" t="s">
        <v>2989</v>
      </c>
      <c r="EP46" s="182" t="s">
        <v>2882</v>
      </c>
      <c r="EQ46" s="182" t="s">
        <v>2882</v>
      </c>
      <c r="ER46" s="182" t="s">
        <v>2989</v>
      </c>
      <c r="ES46" s="182" t="s">
        <v>2882</v>
      </c>
      <c r="ET46" s="182" t="s">
        <v>2882</v>
      </c>
    </row>
    <row r="47" spans="1:150" x14ac:dyDescent="0.3">
      <c r="A47" s="1"/>
      <c r="B47" s="183" t="s">
        <v>3254</v>
      </c>
      <c r="C47" s="183" t="s">
        <v>170</v>
      </c>
      <c r="D47" s="183" t="s">
        <v>1285</v>
      </c>
      <c r="E47" s="183" t="s">
        <v>3255</v>
      </c>
      <c r="F47" s="183" t="s">
        <v>3256</v>
      </c>
      <c r="G47" s="184" t="s">
        <v>2989</v>
      </c>
      <c r="H47" s="184" t="s">
        <v>2882</v>
      </c>
      <c r="I47" s="184" t="s">
        <v>2882</v>
      </c>
      <c r="J47" s="184" t="s">
        <v>2989</v>
      </c>
      <c r="K47" s="184" t="s">
        <v>2882</v>
      </c>
      <c r="L47" s="184" t="s">
        <v>2882</v>
      </c>
      <c r="M47" s="184" t="s">
        <v>2989</v>
      </c>
      <c r="N47" s="184" t="s">
        <v>2882</v>
      </c>
      <c r="O47" s="184" t="s">
        <v>2882</v>
      </c>
      <c r="P47" s="184" t="s">
        <v>2989</v>
      </c>
      <c r="Q47" s="184" t="s">
        <v>2882</v>
      </c>
      <c r="R47" s="184" t="s">
        <v>2882</v>
      </c>
      <c r="S47" s="184" t="s">
        <v>2989</v>
      </c>
      <c r="T47" s="184" t="s">
        <v>2882</v>
      </c>
      <c r="U47" s="184" t="s">
        <v>2882</v>
      </c>
      <c r="V47" s="184" t="s">
        <v>2989</v>
      </c>
      <c r="W47" s="184" t="s">
        <v>2882</v>
      </c>
      <c r="X47" s="184" t="s">
        <v>2882</v>
      </c>
      <c r="Y47" s="184" t="s">
        <v>2989</v>
      </c>
      <c r="Z47" s="184" t="s">
        <v>2882</v>
      </c>
      <c r="AA47" s="184" t="s">
        <v>2882</v>
      </c>
      <c r="AB47" s="184" t="s">
        <v>2989</v>
      </c>
      <c r="AC47" s="184" t="s">
        <v>2882</v>
      </c>
      <c r="AD47" s="184" t="s">
        <v>2882</v>
      </c>
      <c r="AE47" s="184" t="s">
        <v>2989</v>
      </c>
      <c r="AF47" s="184" t="s">
        <v>2882</v>
      </c>
      <c r="AG47" s="184" t="s">
        <v>2882</v>
      </c>
      <c r="AH47" s="184" t="s">
        <v>2989</v>
      </c>
      <c r="AI47" s="184" t="s">
        <v>2882</v>
      </c>
      <c r="AJ47" s="184" t="s">
        <v>2882</v>
      </c>
      <c r="AK47" s="184" t="s">
        <v>2989</v>
      </c>
      <c r="AL47" s="184" t="s">
        <v>2882</v>
      </c>
      <c r="AM47" s="184" t="s">
        <v>2882</v>
      </c>
      <c r="AN47" s="184" t="s">
        <v>2989</v>
      </c>
      <c r="AO47" s="184" t="s">
        <v>2882</v>
      </c>
      <c r="AP47" s="184" t="s">
        <v>2882</v>
      </c>
      <c r="AQ47" s="184" t="s">
        <v>2989</v>
      </c>
      <c r="AR47" s="184" t="s">
        <v>2882</v>
      </c>
      <c r="AS47" s="184" t="s">
        <v>2882</v>
      </c>
      <c r="AT47" s="184" t="s">
        <v>2989</v>
      </c>
      <c r="AU47" s="184" t="s">
        <v>2882</v>
      </c>
      <c r="AV47" s="184" t="s">
        <v>2882</v>
      </c>
      <c r="AW47" s="184" t="s">
        <v>2989</v>
      </c>
      <c r="AX47" s="184" t="s">
        <v>2882</v>
      </c>
      <c r="AY47" s="184" t="s">
        <v>2882</v>
      </c>
      <c r="AZ47" s="184" t="s">
        <v>2989</v>
      </c>
      <c r="BA47" s="184" t="s">
        <v>2882</v>
      </c>
      <c r="BB47" s="184" t="s">
        <v>2882</v>
      </c>
      <c r="BC47" s="184" t="s">
        <v>2989</v>
      </c>
      <c r="BD47" s="184" t="s">
        <v>2882</v>
      </c>
      <c r="BE47" s="184" t="s">
        <v>2882</v>
      </c>
      <c r="BF47" s="184" t="s">
        <v>2989</v>
      </c>
      <c r="BG47" s="184" t="s">
        <v>2882</v>
      </c>
      <c r="BH47" s="184" t="s">
        <v>2882</v>
      </c>
      <c r="BI47" s="184" t="s">
        <v>2989</v>
      </c>
      <c r="BJ47" s="184" t="s">
        <v>2882</v>
      </c>
      <c r="BK47" s="184" t="s">
        <v>2882</v>
      </c>
      <c r="BL47" s="184" t="s">
        <v>2989</v>
      </c>
      <c r="BM47" s="184" t="s">
        <v>2882</v>
      </c>
      <c r="BN47" s="184" t="s">
        <v>2882</v>
      </c>
      <c r="BO47" s="184" t="s">
        <v>2989</v>
      </c>
      <c r="BP47" s="184" t="s">
        <v>2882</v>
      </c>
      <c r="BQ47" s="184" t="s">
        <v>2882</v>
      </c>
      <c r="BR47" s="184" t="s">
        <v>2989</v>
      </c>
      <c r="BS47" s="184" t="s">
        <v>2882</v>
      </c>
      <c r="BT47" s="184" t="s">
        <v>2882</v>
      </c>
      <c r="BU47" s="184" t="s">
        <v>2989</v>
      </c>
      <c r="BV47" s="184" t="s">
        <v>2882</v>
      </c>
      <c r="BW47" s="184" t="s">
        <v>2882</v>
      </c>
      <c r="BX47" s="184" t="s">
        <v>2989</v>
      </c>
      <c r="BY47" s="184" t="s">
        <v>2882</v>
      </c>
      <c r="BZ47" s="184" t="s">
        <v>2882</v>
      </c>
      <c r="CA47" s="184" t="s">
        <v>2989</v>
      </c>
      <c r="CB47" s="184" t="s">
        <v>2882</v>
      </c>
      <c r="CC47" s="184" t="s">
        <v>2882</v>
      </c>
      <c r="CD47" s="184" t="s">
        <v>2989</v>
      </c>
      <c r="CE47" s="184" t="s">
        <v>2882</v>
      </c>
      <c r="CF47" s="184" t="s">
        <v>2882</v>
      </c>
      <c r="CG47" s="184" t="s">
        <v>2989</v>
      </c>
      <c r="CH47" s="184" t="s">
        <v>2882</v>
      </c>
      <c r="CI47" s="184" t="s">
        <v>2882</v>
      </c>
      <c r="CJ47" s="184" t="s">
        <v>2989</v>
      </c>
      <c r="CK47" s="184" t="s">
        <v>2882</v>
      </c>
      <c r="CL47" s="184" t="s">
        <v>2882</v>
      </c>
      <c r="CM47" s="184" t="s">
        <v>2989</v>
      </c>
      <c r="CN47" s="184" t="s">
        <v>2882</v>
      </c>
      <c r="CO47" s="184" t="s">
        <v>2882</v>
      </c>
      <c r="CP47" s="184" t="s">
        <v>2989</v>
      </c>
      <c r="CQ47" s="184" t="s">
        <v>2882</v>
      </c>
      <c r="CR47" s="184" t="s">
        <v>2882</v>
      </c>
      <c r="CS47" s="184" t="s">
        <v>2989</v>
      </c>
      <c r="CT47" s="184" t="s">
        <v>2882</v>
      </c>
      <c r="CU47" s="184" t="s">
        <v>2882</v>
      </c>
      <c r="CV47" s="184" t="s">
        <v>2989</v>
      </c>
      <c r="CW47" s="184" t="s">
        <v>2882</v>
      </c>
      <c r="CX47" s="184" t="s">
        <v>2882</v>
      </c>
      <c r="CY47" s="184" t="s">
        <v>2989</v>
      </c>
      <c r="CZ47" s="184" t="s">
        <v>2882</v>
      </c>
      <c r="DA47" s="184" t="s">
        <v>2882</v>
      </c>
      <c r="DB47" s="184" t="s">
        <v>2989</v>
      </c>
      <c r="DC47" s="184" t="s">
        <v>2882</v>
      </c>
      <c r="DD47" s="184" t="s">
        <v>2882</v>
      </c>
      <c r="DE47" s="184" t="s">
        <v>2989</v>
      </c>
      <c r="DF47" s="184" t="s">
        <v>2882</v>
      </c>
      <c r="DG47" s="184" t="s">
        <v>2882</v>
      </c>
      <c r="DH47" s="184" t="s">
        <v>2989</v>
      </c>
      <c r="DI47" s="184" t="s">
        <v>2882</v>
      </c>
      <c r="DJ47" s="184" t="s">
        <v>2882</v>
      </c>
      <c r="DK47" s="184" t="s">
        <v>2989</v>
      </c>
      <c r="DL47" s="184" t="s">
        <v>2882</v>
      </c>
      <c r="DM47" s="184" t="s">
        <v>2882</v>
      </c>
      <c r="DN47" s="184" t="s">
        <v>2989</v>
      </c>
      <c r="DO47" s="184" t="s">
        <v>2882</v>
      </c>
      <c r="DP47" s="184" t="s">
        <v>2882</v>
      </c>
      <c r="DQ47" s="184" t="s">
        <v>2989</v>
      </c>
      <c r="DR47" s="184" t="s">
        <v>2882</v>
      </c>
      <c r="DS47" s="184" t="s">
        <v>2882</v>
      </c>
      <c r="DT47" s="184" t="s">
        <v>2989</v>
      </c>
      <c r="DU47" s="184" t="s">
        <v>2882</v>
      </c>
      <c r="DV47" s="184" t="s">
        <v>2882</v>
      </c>
      <c r="DW47" s="184" t="s">
        <v>2989</v>
      </c>
      <c r="DX47" s="184" t="s">
        <v>2882</v>
      </c>
      <c r="DY47" s="184" t="s">
        <v>2882</v>
      </c>
      <c r="DZ47" s="184" t="s">
        <v>2989</v>
      </c>
      <c r="EA47" s="184" t="s">
        <v>2882</v>
      </c>
      <c r="EB47" s="184" t="s">
        <v>2882</v>
      </c>
      <c r="EC47" s="184" t="s">
        <v>2989</v>
      </c>
      <c r="ED47" s="184" t="s">
        <v>2882</v>
      </c>
      <c r="EE47" s="184" t="s">
        <v>2882</v>
      </c>
      <c r="EF47" s="184" t="s">
        <v>2989</v>
      </c>
      <c r="EG47" s="184" t="s">
        <v>2882</v>
      </c>
      <c r="EH47" s="184" t="s">
        <v>2882</v>
      </c>
      <c r="EI47" s="184" t="s">
        <v>2989</v>
      </c>
      <c r="EJ47" s="184" t="s">
        <v>2882</v>
      </c>
      <c r="EK47" s="184" t="s">
        <v>2882</v>
      </c>
      <c r="EL47" s="184" t="s">
        <v>2989</v>
      </c>
      <c r="EM47" s="184" t="s">
        <v>2882</v>
      </c>
      <c r="EN47" s="184" t="s">
        <v>2882</v>
      </c>
      <c r="EO47" s="184" t="s">
        <v>2989</v>
      </c>
      <c r="EP47" s="184" t="s">
        <v>2882</v>
      </c>
      <c r="EQ47" s="184" t="s">
        <v>2882</v>
      </c>
      <c r="ER47" s="184" t="s">
        <v>2989</v>
      </c>
      <c r="ES47" s="184" t="s">
        <v>2882</v>
      </c>
      <c r="ET47" s="184" t="s">
        <v>2882</v>
      </c>
    </row>
    <row r="48" spans="1:150" x14ac:dyDescent="0.3">
      <c r="A48" s="1"/>
      <c r="B48" s="183" t="s">
        <v>3257</v>
      </c>
      <c r="C48" s="183" t="s">
        <v>170</v>
      </c>
      <c r="D48" s="183" t="s">
        <v>1285</v>
      </c>
      <c r="E48" s="183" t="s">
        <v>3258</v>
      </c>
      <c r="F48" s="183" t="s">
        <v>3259</v>
      </c>
      <c r="G48" s="184" t="s">
        <v>2989</v>
      </c>
      <c r="H48" s="184" t="s">
        <v>1078</v>
      </c>
      <c r="I48" s="184" t="s">
        <v>1078</v>
      </c>
      <c r="J48" s="184" t="s">
        <v>2989</v>
      </c>
      <c r="K48" s="184" t="s">
        <v>1078</v>
      </c>
      <c r="L48" s="184" t="s">
        <v>1078</v>
      </c>
      <c r="M48" s="184" t="s">
        <v>2989</v>
      </c>
      <c r="N48" s="184" t="s">
        <v>1078</v>
      </c>
      <c r="O48" s="184" t="s">
        <v>1078</v>
      </c>
      <c r="P48" s="184" t="s">
        <v>2989</v>
      </c>
      <c r="Q48" s="184" t="s">
        <v>1078</v>
      </c>
      <c r="R48" s="184" t="s">
        <v>1078</v>
      </c>
      <c r="S48" s="184" t="s">
        <v>2989</v>
      </c>
      <c r="T48" s="184" t="s">
        <v>1078</v>
      </c>
      <c r="U48" s="184" t="s">
        <v>1078</v>
      </c>
      <c r="V48" s="184" t="s">
        <v>2989</v>
      </c>
      <c r="W48" s="184" t="s">
        <v>1078</v>
      </c>
      <c r="X48" s="184" t="s">
        <v>1078</v>
      </c>
      <c r="Y48" s="184" t="s">
        <v>2989</v>
      </c>
      <c r="Z48" s="184" t="s">
        <v>1078</v>
      </c>
      <c r="AA48" s="184" t="s">
        <v>1078</v>
      </c>
      <c r="AB48" s="184" t="s">
        <v>2989</v>
      </c>
      <c r="AC48" s="184" t="s">
        <v>1078</v>
      </c>
      <c r="AD48" s="184" t="s">
        <v>1078</v>
      </c>
      <c r="AE48" s="184" t="s">
        <v>2989</v>
      </c>
      <c r="AF48" s="184" t="s">
        <v>1078</v>
      </c>
      <c r="AG48" s="184" t="s">
        <v>1078</v>
      </c>
      <c r="AH48" s="184" t="s">
        <v>2989</v>
      </c>
      <c r="AI48" s="184" t="s">
        <v>1078</v>
      </c>
      <c r="AJ48" s="184" t="s">
        <v>1078</v>
      </c>
      <c r="AK48" s="184" t="s">
        <v>2989</v>
      </c>
      <c r="AL48" s="184" t="s">
        <v>1078</v>
      </c>
      <c r="AM48" s="184" t="s">
        <v>1078</v>
      </c>
      <c r="AN48" s="184" t="s">
        <v>2989</v>
      </c>
      <c r="AO48" s="184" t="s">
        <v>1078</v>
      </c>
      <c r="AP48" s="184" t="s">
        <v>1078</v>
      </c>
      <c r="AQ48" s="184" t="s">
        <v>2989</v>
      </c>
      <c r="AR48" s="184" t="s">
        <v>1078</v>
      </c>
      <c r="AS48" s="184" t="s">
        <v>1078</v>
      </c>
      <c r="AT48" s="184" t="s">
        <v>2989</v>
      </c>
      <c r="AU48" s="184" t="s">
        <v>1078</v>
      </c>
      <c r="AV48" s="184" t="s">
        <v>1078</v>
      </c>
      <c r="AW48" s="184" t="s">
        <v>2989</v>
      </c>
      <c r="AX48" s="184" t="s">
        <v>1078</v>
      </c>
      <c r="AY48" s="184" t="s">
        <v>1078</v>
      </c>
      <c r="AZ48" s="184" t="s">
        <v>2989</v>
      </c>
      <c r="BA48" s="184" t="s">
        <v>1078</v>
      </c>
      <c r="BB48" s="184" t="s">
        <v>1078</v>
      </c>
      <c r="BC48" s="184" t="s">
        <v>2989</v>
      </c>
      <c r="BD48" s="184" t="s">
        <v>1078</v>
      </c>
      <c r="BE48" s="184" t="s">
        <v>1078</v>
      </c>
      <c r="BF48" s="184" t="s">
        <v>2989</v>
      </c>
      <c r="BG48" s="184" t="s">
        <v>1078</v>
      </c>
      <c r="BH48" s="184" t="s">
        <v>1078</v>
      </c>
      <c r="BI48" s="184" t="s">
        <v>2989</v>
      </c>
      <c r="BJ48" s="184" t="s">
        <v>1078</v>
      </c>
      <c r="BK48" s="184" t="s">
        <v>1078</v>
      </c>
      <c r="BL48" s="184" t="s">
        <v>2989</v>
      </c>
      <c r="BM48" s="184" t="s">
        <v>1078</v>
      </c>
      <c r="BN48" s="184" t="s">
        <v>1078</v>
      </c>
      <c r="BO48" s="184" t="s">
        <v>2989</v>
      </c>
      <c r="BP48" s="184" t="s">
        <v>1078</v>
      </c>
      <c r="BQ48" s="184" t="s">
        <v>1078</v>
      </c>
      <c r="BR48" s="184" t="s">
        <v>2989</v>
      </c>
      <c r="BS48" s="184" t="s">
        <v>1078</v>
      </c>
      <c r="BT48" s="184" t="s">
        <v>1078</v>
      </c>
      <c r="BU48" s="184" t="s">
        <v>2989</v>
      </c>
      <c r="BV48" s="184" t="s">
        <v>1078</v>
      </c>
      <c r="BW48" s="184" t="s">
        <v>1078</v>
      </c>
      <c r="BX48" s="184" t="s">
        <v>2989</v>
      </c>
      <c r="BY48" s="184" t="s">
        <v>1078</v>
      </c>
      <c r="BZ48" s="184" t="s">
        <v>1078</v>
      </c>
      <c r="CA48" s="184" t="s">
        <v>2989</v>
      </c>
      <c r="CB48" s="184" t="s">
        <v>1078</v>
      </c>
      <c r="CC48" s="184" t="s">
        <v>1078</v>
      </c>
      <c r="CD48" s="184" t="s">
        <v>2989</v>
      </c>
      <c r="CE48" s="184" t="s">
        <v>1078</v>
      </c>
      <c r="CF48" s="184" t="s">
        <v>1078</v>
      </c>
      <c r="CG48" s="184" t="s">
        <v>2989</v>
      </c>
      <c r="CH48" s="184" t="s">
        <v>1078</v>
      </c>
      <c r="CI48" s="184" t="s">
        <v>1078</v>
      </c>
      <c r="CJ48" s="184" t="s">
        <v>2989</v>
      </c>
      <c r="CK48" s="184" t="s">
        <v>1078</v>
      </c>
      <c r="CL48" s="184" t="s">
        <v>1078</v>
      </c>
      <c r="CM48" s="184" t="s">
        <v>2989</v>
      </c>
      <c r="CN48" s="184" t="s">
        <v>1078</v>
      </c>
      <c r="CO48" s="184" t="s">
        <v>1078</v>
      </c>
      <c r="CP48" s="184" t="s">
        <v>2989</v>
      </c>
      <c r="CQ48" s="184" t="s">
        <v>1078</v>
      </c>
      <c r="CR48" s="184" t="s">
        <v>1078</v>
      </c>
      <c r="CS48" s="184" t="s">
        <v>2989</v>
      </c>
      <c r="CT48" s="184" t="s">
        <v>1078</v>
      </c>
      <c r="CU48" s="184" t="s">
        <v>1078</v>
      </c>
      <c r="CV48" s="184" t="s">
        <v>2989</v>
      </c>
      <c r="CW48" s="184" t="s">
        <v>1078</v>
      </c>
      <c r="CX48" s="184" t="s">
        <v>1078</v>
      </c>
      <c r="CY48" s="184" t="s">
        <v>2989</v>
      </c>
      <c r="CZ48" s="184" t="s">
        <v>1078</v>
      </c>
      <c r="DA48" s="184" t="s">
        <v>1078</v>
      </c>
      <c r="DB48" s="184" t="s">
        <v>2989</v>
      </c>
      <c r="DC48" s="184" t="s">
        <v>1078</v>
      </c>
      <c r="DD48" s="184" t="s">
        <v>1078</v>
      </c>
      <c r="DE48" s="184" t="s">
        <v>2989</v>
      </c>
      <c r="DF48" s="184" t="s">
        <v>1078</v>
      </c>
      <c r="DG48" s="184" t="s">
        <v>1078</v>
      </c>
      <c r="DH48" s="184" t="s">
        <v>2989</v>
      </c>
      <c r="DI48" s="184" t="s">
        <v>1078</v>
      </c>
      <c r="DJ48" s="184" t="s">
        <v>1078</v>
      </c>
      <c r="DK48" s="184" t="s">
        <v>2989</v>
      </c>
      <c r="DL48" s="184" t="s">
        <v>1078</v>
      </c>
      <c r="DM48" s="184" t="s">
        <v>1078</v>
      </c>
      <c r="DN48" s="184" t="s">
        <v>2989</v>
      </c>
      <c r="DO48" s="184" t="s">
        <v>1078</v>
      </c>
      <c r="DP48" s="184" t="s">
        <v>1078</v>
      </c>
      <c r="DQ48" s="184" t="s">
        <v>2989</v>
      </c>
      <c r="DR48" s="184" t="s">
        <v>1078</v>
      </c>
      <c r="DS48" s="184" t="s">
        <v>1078</v>
      </c>
      <c r="DT48" s="184" t="s">
        <v>2989</v>
      </c>
      <c r="DU48" s="184" t="s">
        <v>1078</v>
      </c>
      <c r="DV48" s="184" t="s">
        <v>1078</v>
      </c>
      <c r="DW48" s="184" t="s">
        <v>2989</v>
      </c>
      <c r="DX48" s="184" t="s">
        <v>1078</v>
      </c>
      <c r="DY48" s="184" t="s">
        <v>1078</v>
      </c>
      <c r="DZ48" s="184" t="s">
        <v>2989</v>
      </c>
      <c r="EA48" s="184" t="s">
        <v>1078</v>
      </c>
      <c r="EB48" s="184" t="s">
        <v>1078</v>
      </c>
      <c r="EC48" s="184" t="s">
        <v>2989</v>
      </c>
      <c r="ED48" s="184" t="s">
        <v>1078</v>
      </c>
      <c r="EE48" s="184" t="s">
        <v>1078</v>
      </c>
      <c r="EF48" s="184" t="s">
        <v>2989</v>
      </c>
      <c r="EG48" s="184" t="s">
        <v>1078</v>
      </c>
      <c r="EH48" s="184" t="s">
        <v>1078</v>
      </c>
      <c r="EI48" s="184" t="s">
        <v>2989</v>
      </c>
      <c r="EJ48" s="184" t="s">
        <v>1078</v>
      </c>
      <c r="EK48" s="184" t="s">
        <v>1078</v>
      </c>
      <c r="EL48" s="184" t="s">
        <v>2989</v>
      </c>
      <c r="EM48" s="184" t="s">
        <v>1078</v>
      </c>
      <c r="EN48" s="184" t="s">
        <v>1078</v>
      </c>
      <c r="EO48" s="184" t="s">
        <v>2989</v>
      </c>
      <c r="EP48" s="184" t="s">
        <v>1078</v>
      </c>
      <c r="EQ48" s="184" t="s">
        <v>1078</v>
      </c>
      <c r="ER48" s="184" t="s">
        <v>2989</v>
      </c>
      <c r="ES48" s="184" t="s">
        <v>1078</v>
      </c>
      <c r="ET48" s="184" t="s">
        <v>1078</v>
      </c>
    </row>
    <row r="49" spans="1:150" x14ac:dyDescent="0.3">
      <c r="A49" s="1"/>
      <c r="B49" s="182" t="s">
        <v>3260</v>
      </c>
      <c r="C49" s="182" t="s">
        <v>147</v>
      </c>
      <c r="D49" s="182" t="s">
        <v>1128</v>
      </c>
      <c r="E49" s="182" t="s">
        <v>3261</v>
      </c>
      <c r="F49" s="182" t="s">
        <v>3262</v>
      </c>
      <c r="G49" s="182" t="s">
        <v>2989</v>
      </c>
      <c r="H49" s="182" t="s">
        <v>3263</v>
      </c>
      <c r="I49" s="182" t="s">
        <v>3264</v>
      </c>
      <c r="J49" s="182" t="s">
        <v>2989</v>
      </c>
      <c r="K49" s="182" t="s">
        <v>3265</v>
      </c>
      <c r="L49" s="182" t="s">
        <v>3266</v>
      </c>
      <c r="M49" s="182" t="s">
        <v>2989</v>
      </c>
      <c r="N49" s="182" t="s">
        <v>3267</v>
      </c>
      <c r="O49" s="182" t="s">
        <v>3268</v>
      </c>
      <c r="P49" s="182" t="s">
        <v>2989</v>
      </c>
      <c r="Q49" s="182" t="s">
        <v>3269</v>
      </c>
      <c r="R49" s="182" t="s">
        <v>3270</v>
      </c>
      <c r="S49" s="182" t="s">
        <v>2989</v>
      </c>
      <c r="T49" s="182" t="s">
        <v>3271</v>
      </c>
      <c r="U49" s="182" t="s">
        <v>3272</v>
      </c>
      <c r="V49" s="182" t="s">
        <v>2989</v>
      </c>
      <c r="W49" s="182" t="s">
        <v>3273</v>
      </c>
      <c r="X49" s="182" t="s">
        <v>3274</v>
      </c>
      <c r="Y49" s="182" t="s">
        <v>2989</v>
      </c>
      <c r="Z49" s="182" t="s">
        <v>3275</v>
      </c>
      <c r="AA49" s="182" t="s">
        <v>3276</v>
      </c>
      <c r="AB49" s="182" t="s">
        <v>2989</v>
      </c>
      <c r="AC49" s="182" t="s">
        <v>3275</v>
      </c>
      <c r="AD49" s="182" t="s">
        <v>3277</v>
      </c>
      <c r="AE49" s="182" t="s">
        <v>2989</v>
      </c>
      <c r="AF49" s="182" t="s">
        <v>3275</v>
      </c>
      <c r="AG49" s="182" t="s">
        <v>3278</v>
      </c>
      <c r="AH49" s="182" t="s">
        <v>2989</v>
      </c>
      <c r="AI49" s="182" t="s">
        <v>3279</v>
      </c>
      <c r="AJ49" s="182" t="s">
        <v>3280</v>
      </c>
      <c r="AK49" s="182" t="s">
        <v>2989</v>
      </c>
      <c r="AL49" s="182" t="s">
        <v>3281</v>
      </c>
      <c r="AM49" s="182" t="s">
        <v>3282</v>
      </c>
      <c r="AN49" s="182" t="s">
        <v>2989</v>
      </c>
      <c r="AO49" s="182" t="s">
        <v>3275</v>
      </c>
      <c r="AP49" s="182" t="s">
        <v>3283</v>
      </c>
      <c r="AQ49" s="182" t="s">
        <v>2989</v>
      </c>
      <c r="AR49" s="182" t="s">
        <v>3284</v>
      </c>
      <c r="AS49" s="182" t="s">
        <v>3285</v>
      </c>
      <c r="AT49" s="182" t="s">
        <v>2989</v>
      </c>
      <c r="AU49" s="182" t="s">
        <v>3272</v>
      </c>
      <c r="AV49" s="182" t="s">
        <v>3286</v>
      </c>
      <c r="AW49" s="182" t="s">
        <v>2989</v>
      </c>
      <c r="AX49" s="182" t="s">
        <v>3272</v>
      </c>
      <c r="AY49" s="182" t="s">
        <v>3287</v>
      </c>
      <c r="AZ49" s="182" t="s">
        <v>2989</v>
      </c>
      <c r="BA49" s="182" t="s">
        <v>3272</v>
      </c>
      <c r="BB49" s="182" t="s">
        <v>3288</v>
      </c>
      <c r="BC49" s="182" t="s">
        <v>2989</v>
      </c>
      <c r="BD49" s="182" t="s">
        <v>3289</v>
      </c>
      <c r="BE49" s="182" t="s">
        <v>3290</v>
      </c>
      <c r="BF49" s="182" t="s">
        <v>2989</v>
      </c>
      <c r="BG49" s="182" t="s">
        <v>3289</v>
      </c>
      <c r="BH49" s="182" t="s">
        <v>3290</v>
      </c>
      <c r="BI49" s="182" t="s">
        <v>2989</v>
      </c>
      <c r="BJ49" s="182" t="s">
        <v>3291</v>
      </c>
      <c r="BK49" s="182" t="s">
        <v>3292</v>
      </c>
      <c r="BL49" s="182" t="s">
        <v>2989</v>
      </c>
      <c r="BM49" s="182" t="s">
        <v>3293</v>
      </c>
      <c r="BN49" s="182" t="s">
        <v>3294</v>
      </c>
      <c r="BO49" s="182" t="s">
        <v>2989</v>
      </c>
      <c r="BP49" s="182" t="s">
        <v>3289</v>
      </c>
      <c r="BQ49" s="182" t="s">
        <v>3295</v>
      </c>
      <c r="BR49" s="182" t="s">
        <v>2989</v>
      </c>
      <c r="BS49" s="182" t="s">
        <v>3293</v>
      </c>
      <c r="BT49" s="182" t="s">
        <v>3296</v>
      </c>
      <c r="BU49" s="182" t="s">
        <v>2989</v>
      </c>
      <c r="BV49" s="182" t="s">
        <v>3297</v>
      </c>
      <c r="BW49" s="182" t="s">
        <v>3298</v>
      </c>
      <c r="BX49" s="182" t="s">
        <v>2989</v>
      </c>
      <c r="BY49" s="182" t="s">
        <v>3289</v>
      </c>
      <c r="BZ49" s="182" t="s">
        <v>3299</v>
      </c>
      <c r="CA49" s="182" t="s">
        <v>2989</v>
      </c>
      <c r="CB49" s="182" t="s">
        <v>3292</v>
      </c>
      <c r="CC49" s="182" t="s">
        <v>3300</v>
      </c>
      <c r="CD49" s="182" t="s">
        <v>2989</v>
      </c>
      <c r="CE49" s="182" t="s">
        <v>3292</v>
      </c>
      <c r="CF49" s="182" t="s">
        <v>3300</v>
      </c>
      <c r="CG49" s="182" t="s">
        <v>2989</v>
      </c>
      <c r="CH49" s="182" t="s">
        <v>3292</v>
      </c>
      <c r="CI49" s="182" t="s">
        <v>3300</v>
      </c>
      <c r="CJ49" s="182" t="s">
        <v>2989</v>
      </c>
      <c r="CK49" s="182" t="s">
        <v>3292</v>
      </c>
      <c r="CL49" s="182" t="s">
        <v>3300</v>
      </c>
      <c r="CM49" s="182" t="s">
        <v>2989</v>
      </c>
      <c r="CN49" s="182" t="s">
        <v>3291</v>
      </c>
      <c r="CO49" s="182" t="s">
        <v>3292</v>
      </c>
      <c r="CP49" s="182" t="s">
        <v>2989</v>
      </c>
      <c r="CQ49" s="182" t="s">
        <v>3301</v>
      </c>
      <c r="CR49" s="182" t="s">
        <v>3302</v>
      </c>
      <c r="CS49" s="182" t="s">
        <v>2989</v>
      </c>
      <c r="CT49" s="182" t="s">
        <v>3291</v>
      </c>
      <c r="CU49" s="182" t="s">
        <v>3303</v>
      </c>
      <c r="CV49" s="182" t="s">
        <v>2989</v>
      </c>
      <c r="CW49" s="182" t="s">
        <v>3291</v>
      </c>
      <c r="CX49" s="182" t="s">
        <v>3303</v>
      </c>
      <c r="CY49" s="182" t="s">
        <v>2989</v>
      </c>
      <c r="CZ49" s="182" t="s">
        <v>3304</v>
      </c>
      <c r="DA49" s="182" t="s">
        <v>3305</v>
      </c>
      <c r="DB49" s="182" t="s">
        <v>2989</v>
      </c>
      <c r="DC49" s="182" t="s">
        <v>3304</v>
      </c>
      <c r="DD49" s="182" t="s">
        <v>3306</v>
      </c>
      <c r="DE49" s="182" t="s">
        <v>2989</v>
      </c>
      <c r="DF49" s="182" t="s">
        <v>3304</v>
      </c>
      <c r="DG49" s="182" t="s">
        <v>3305</v>
      </c>
      <c r="DH49" s="182" t="s">
        <v>2989</v>
      </c>
      <c r="DI49" s="182" t="s">
        <v>3304</v>
      </c>
      <c r="DJ49" s="182" t="s">
        <v>3307</v>
      </c>
      <c r="DK49" s="182" t="s">
        <v>2989</v>
      </c>
      <c r="DL49" s="182" t="s">
        <v>3304</v>
      </c>
      <c r="DM49" s="182" t="s">
        <v>3308</v>
      </c>
      <c r="DN49" s="182" t="s">
        <v>2989</v>
      </c>
      <c r="DO49" s="182" t="s">
        <v>3304</v>
      </c>
      <c r="DP49" s="182" t="s">
        <v>3305</v>
      </c>
      <c r="DQ49" s="182" t="s">
        <v>2989</v>
      </c>
      <c r="DR49" s="182" t="s">
        <v>3309</v>
      </c>
      <c r="DS49" s="182" t="s">
        <v>3310</v>
      </c>
      <c r="DT49" s="182" t="s">
        <v>2989</v>
      </c>
      <c r="DU49" s="182" t="s">
        <v>3311</v>
      </c>
      <c r="DV49" s="182" t="s">
        <v>3312</v>
      </c>
      <c r="DW49" s="182" t="s">
        <v>2989</v>
      </c>
      <c r="DX49" s="182" t="s">
        <v>3292</v>
      </c>
      <c r="DY49" s="182" t="s">
        <v>3313</v>
      </c>
      <c r="DZ49" s="182" t="s">
        <v>2989</v>
      </c>
      <c r="EA49" s="182" t="s">
        <v>3292</v>
      </c>
      <c r="EB49" s="182" t="s">
        <v>3314</v>
      </c>
      <c r="EC49" s="182" t="s">
        <v>2989</v>
      </c>
      <c r="ED49" s="182" t="s">
        <v>3311</v>
      </c>
      <c r="EE49" s="182" t="s">
        <v>3315</v>
      </c>
      <c r="EF49" s="182" t="s">
        <v>2989</v>
      </c>
      <c r="EG49" s="182" t="s">
        <v>3292</v>
      </c>
      <c r="EH49" s="182" t="s">
        <v>3316</v>
      </c>
      <c r="EI49" s="182" t="s">
        <v>2989</v>
      </c>
      <c r="EJ49" s="182" t="s">
        <v>3317</v>
      </c>
      <c r="EK49" s="182" t="s">
        <v>3318</v>
      </c>
      <c r="EL49" s="182" t="s">
        <v>2989</v>
      </c>
      <c r="EM49" s="182" t="s">
        <v>3292</v>
      </c>
      <c r="EN49" s="182" t="s">
        <v>3319</v>
      </c>
      <c r="EO49" s="182" t="s">
        <v>2989</v>
      </c>
      <c r="EP49" s="182" t="s">
        <v>3292</v>
      </c>
      <c r="EQ49" s="182" t="s">
        <v>2882</v>
      </c>
      <c r="ER49" s="182" t="s">
        <v>2989</v>
      </c>
      <c r="ES49" s="182" t="s">
        <v>3317</v>
      </c>
      <c r="ET49" s="182" t="s">
        <v>3320</v>
      </c>
    </row>
    <row r="50" spans="1:150" x14ac:dyDescent="0.3">
      <c r="A50" s="1"/>
      <c r="B50" s="183" t="s">
        <v>3321</v>
      </c>
      <c r="C50" s="183" t="s">
        <v>147</v>
      </c>
      <c r="D50" s="183" t="s">
        <v>1128</v>
      </c>
      <c r="E50" s="183" t="s">
        <v>3322</v>
      </c>
      <c r="F50" s="183" t="s">
        <v>3323</v>
      </c>
      <c r="G50" s="184" t="s">
        <v>2989</v>
      </c>
      <c r="H50" s="184" t="s">
        <v>2882</v>
      </c>
      <c r="I50" s="184" t="s">
        <v>2882</v>
      </c>
      <c r="J50" s="184" t="s">
        <v>2989</v>
      </c>
      <c r="K50" s="184" t="s">
        <v>2882</v>
      </c>
      <c r="L50" s="184" t="s">
        <v>2882</v>
      </c>
      <c r="M50" s="184" t="s">
        <v>2989</v>
      </c>
      <c r="N50" s="184" t="s">
        <v>2882</v>
      </c>
      <c r="O50" s="184" t="s">
        <v>2882</v>
      </c>
      <c r="P50" s="184" t="s">
        <v>2989</v>
      </c>
      <c r="Q50" s="184" t="s">
        <v>2882</v>
      </c>
      <c r="R50" s="184" t="s">
        <v>2882</v>
      </c>
      <c r="S50" s="184" t="s">
        <v>2989</v>
      </c>
      <c r="T50" s="184" t="s">
        <v>2882</v>
      </c>
      <c r="U50" s="184" t="s">
        <v>2882</v>
      </c>
      <c r="V50" s="184" t="s">
        <v>2989</v>
      </c>
      <c r="W50" s="184" t="s">
        <v>2882</v>
      </c>
      <c r="X50" s="184" t="s">
        <v>2882</v>
      </c>
      <c r="Y50" s="184" t="s">
        <v>2989</v>
      </c>
      <c r="Z50" s="184" t="s">
        <v>2882</v>
      </c>
      <c r="AA50" s="184" t="s">
        <v>2882</v>
      </c>
      <c r="AB50" s="184" t="s">
        <v>2989</v>
      </c>
      <c r="AC50" s="184" t="s">
        <v>2882</v>
      </c>
      <c r="AD50" s="184" t="s">
        <v>2882</v>
      </c>
      <c r="AE50" s="184" t="s">
        <v>2989</v>
      </c>
      <c r="AF50" s="184" t="s">
        <v>2882</v>
      </c>
      <c r="AG50" s="184" t="s">
        <v>2882</v>
      </c>
      <c r="AH50" s="184" t="s">
        <v>2989</v>
      </c>
      <c r="AI50" s="184" t="s">
        <v>2882</v>
      </c>
      <c r="AJ50" s="184" t="s">
        <v>2882</v>
      </c>
      <c r="AK50" s="184" t="s">
        <v>2989</v>
      </c>
      <c r="AL50" s="184" t="s">
        <v>2882</v>
      </c>
      <c r="AM50" s="184" t="s">
        <v>2882</v>
      </c>
      <c r="AN50" s="184" t="s">
        <v>2989</v>
      </c>
      <c r="AO50" s="184" t="s">
        <v>2882</v>
      </c>
      <c r="AP50" s="184" t="s">
        <v>2882</v>
      </c>
      <c r="AQ50" s="184" t="s">
        <v>2989</v>
      </c>
      <c r="AR50" s="184" t="s">
        <v>2882</v>
      </c>
      <c r="AS50" s="184" t="s">
        <v>2882</v>
      </c>
      <c r="AT50" s="184" t="s">
        <v>2989</v>
      </c>
      <c r="AU50" s="184" t="s">
        <v>2882</v>
      </c>
      <c r="AV50" s="184" t="s">
        <v>2882</v>
      </c>
      <c r="AW50" s="184" t="s">
        <v>2989</v>
      </c>
      <c r="AX50" s="184" t="s">
        <v>2882</v>
      </c>
      <c r="AY50" s="184" t="s">
        <v>2882</v>
      </c>
      <c r="AZ50" s="184" t="s">
        <v>2989</v>
      </c>
      <c r="BA50" s="184" t="s">
        <v>2882</v>
      </c>
      <c r="BB50" s="184" t="s">
        <v>2882</v>
      </c>
      <c r="BC50" s="184" t="s">
        <v>2989</v>
      </c>
      <c r="BD50" s="184" t="s">
        <v>2882</v>
      </c>
      <c r="BE50" s="184" t="s">
        <v>2882</v>
      </c>
      <c r="BF50" s="184" t="s">
        <v>2989</v>
      </c>
      <c r="BG50" s="184" t="s">
        <v>2882</v>
      </c>
      <c r="BH50" s="184" t="s">
        <v>2882</v>
      </c>
      <c r="BI50" s="184" t="s">
        <v>2989</v>
      </c>
      <c r="BJ50" s="184" t="s">
        <v>2882</v>
      </c>
      <c r="BK50" s="184" t="s">
        <v>2882</v>
      </c>
      <c r="BL50" s="184" t="s">
        <v>2989</v>
      </c>
      <c r="BM50" s="184" t="s">
        <v>2882</v>
      </c>
      <c r="BN50" s="184" t="s">
        <v>2882</v>
      </c>
      <c r="BO50" s="184" t="s">
        <v>2989</v>
      </c>
      <c r="BP50" s="184" t="s">
        <v>2882</v>
      </c>
      <c r="BQ50" s="184" t="s">
        <v>2882</v>
      </c>
      <c r="BR50" s="184" t="s">
        <v>2989</v>
      </c>
      <c r="BS50" s="184" t="s">
        <v>2882</v>
      </c>
      <c r="BT50" s="184" t="s">
        <v>2882</v>
      </c>
      <c r="BU50" s="184" t="s">
        <v>2989</v>
      </c>
      <c r="BV50" s="184" t="s">
        <v>2882</v>
      </c>
      <c r="BW50" s="184" t="s">
        <v>2882</v>
      </c>
      <c r="BX50" s="184" t="s">
        <v>2989</v>
      </c>
      <c r="BY50" s="184" t="s">
        <v>2882</v>
      </c>
      <c r="BZ50" s="184" t="s">
        <v>2882</v>
      </c>
      <c r="CA50" s="184" t="s">
        <v>2989</v>
      </c>
      <c r="CB50" s="184" t="s">
        <v>2882</v>
      </c>
      <c r="CC50" s="184" t="s">
        <v>2882</v>
      </c>
      <c r="CD50" s="184" t="s">
        <v>2989</v>
      </c>
      <c r="CE50" s="184" t="s">
        <v>2882</v>
      </c>
      <c r="CF50" s="184" t="s">
        <v>2882</v>
      </c>
      <c r="CG50" s="184" t="s">
        <v>2989</v>
      </c>
      <c r="CH50" s="184" t="s">
        <v>2882</v>
      </c>
      <c r="CI50" s="184" t="s">
        <v>2882</v>
      </c>
      <c r="CJ50" s="184" t="s">
        <v>2989</v>
      </c>
      <c r="CK50" s="184" t="s">
        <v>2882</v>
      </c>
      <c r="CL50" s="184" t="s">
        <v>2882</v>
      </c>
      <c r="CM50" s="184" t="s">
        <v>2989</v>
      </c>
      <c r="CN50" s="184" t="s">
        <v>2882</v>
      </c>
      <c r="CO50" s="184" t="s">
        <v>2882</v>
      </c>
      <c r="CP50" s="184" t="s">
        <v>2989</v>
      </c>
      <c r="CQ50" s="184" t="s">
        <v>2882</v>
      </c>
      <c r="CR50" s="184" t="s">
        <v>2882</v>
      </c>
      <c r="CS50" s="184" t="s">
        <v>2989</v>
      </c>
      <c r="CT50" s="184" t="s">
        <v>2882</v>
      </c>
      <c r="CU50" s="184" t="s">
        <v>2882</v>
      </c>
      <c r="CV50" s="184" t="s">
        <v>2989</v>
      </c>
      <c r="CW50" s="184" t="s">
        <v>2882</v>
      </c>
      <c r="CX50" s="184" t="s">
        <v>2882</v>
      </c>
      <c r="CY50" s="184" t="s">
        <v>2989</v>
      </c>
      <c r="CZ50" s="184" t="s">
        <v>2882</v>
      </c>
      <c r="DA50" s="184" t="s">
        <v>2882</v>
      </c>
      <c r="DB50" s="184" t="s">
        <v>2989</v>
      </c>
      <c r="DC50" s="184" t="s">
        <v>2882</v>
      </c>
      <c r="DD50" s="184" t="s">
        <v>2882</v>
      </c>
      <c r="DE50" s="184" t="s">
        <v>2989</v>
      </c>
      <c r="DF50" s="184" t="s">
        <v>2882</v>
      </c>
      <c r="DG50" s="184" t="s">
        <v>2882</v>
      </c>
      <c r="DH50" s="184" t="s">
        <v>2989</v>
      </c>
      <c r="DI50" s="184" t="s">
        <v>2882</v>
      </c>
      <c r="DJ50" s="184" t="s">
        <v>2882</v>
      </c>
      <c r="DK50" s="184" t="s">
        <v>2989</v>
      </c>
      <c r="DL50" s="184" t="s">
        <v>2882</v>
      </c>
      <c r="DM50" s="184" t="s">
        <v>2882</v>
      </c>
      <c r="DN50" s="184" t="s">
        <v>2989</v>
      </c>
      <c r="DO50" s="184" t="s">
        <v>2882</v>
      </c>
      <c r="DP50" s="184" t="s">
        <v>2882</v>
      </c>
      <c r="DQ50" s="184" t="s">
        <v>2989</v>
      </c>
      <c r="DR50" s="184" t="s">
        <v>2882</v>
      </c>
      <c r="DS50" s="184" t="s">
        <v>2882</v>
      </c>
      <c r="DT50" s="184" t="s">
        <v>2989</v>
      </c>
      <c r="DU50" s="184" t="s">
        <v>2882</v>
      </c>
      <c r="DV50" s="184" t="s">
        <v>2882</v>
      </c>
      <c r="DW50" s="184" t="s">
        <v>2989</v>
      </c>
      <c r="DX50" s="184" t="s">
        <v>2882</v>
      </c>
      <c r="DY50" s="184" t="s">
        <v>2882</v>
      </c>
      <c r="DZ50" s="184" t="s">
        <v>2989</v>
      </c>
      <c r="EA50" s="184" t="s">
        <v>2882</v>
      </c>
      <c r="EB50" s="184" t="s">
        <v>2882</v>
      </c>
      <c r="EC50" s="184" t="s">
        <v>2989</v>
      </c>
      <c r="ED50" s="184" t="s">
        <v>2882</v>
      </c>
      <c r="EE50" s="184" t="s">
        <v>2882</v>
      </c>
      <c r="EF50" s="184" t="s">
        <v>2989</v>
      </c>
      <c r="EG50" s="184" t="s">
        <v>2882</v>
      </c>
      <c r="EH50" s="184" t="s">
        <v>2882</v>
      </c>
      <c r="EI50" s="184" t="s">
        <v>2989</v>
      </c>
      <c r="EJ50" s="184" t="s">
        <v>2882</v>
      </c>
      <c r="EK50" s="184" t="s">
        <v>2882</v>
      </c>
      <c r="EL50" s="184" t="s">
        <v>2989</v>
      </c>
      <c r="EM50" s="184" t="s">
        <v>2882</v>
      </c>
      <c r="EN50" s="184" t="s">
        <v>2882</v>
      </c>
      <c r="EO50" s="184" t="s">
        <v>2989</v>
      </c>
      <c r="EP50" s="184" t="s">
        <v>2882</v>
      </c>
      <c r="EQ50" s="184" t="s">
        <v>2882</v>
      </c>
      <c r="ER50" s="184" t="s">
        <v>2989</v>
      </c>
      <c r="ES50" s="184" t="s">
        <v>2882</v>
      </c>
      <c r="ET50" s="184" t="s">
        <v>2882</v>
      </c>
    </row>
    <row r="51" spans="1:150" x14ac:dyDescent="0.3">
      <c r="A51" s="1"/>
      <c r="B51" s="183" t="s">
        <v>3324</v>
      </c>
      <c r="C51" s="183" t="s">
        <v>147</v>
      </c>
      <c r="D51" s="183" t="s">
        <v>1128</v>
      </c>
      <c r="E51" s="183" t="s">
        <v>3325</v>
      </c>
      <c r="F51" s="183" t="s">
        <v>3326</v>
      </c>
      <c r="G51" s="184" t="s">
        <v>2989</v>
      </c>
      <c r="H51" s="184" t="s">
        <v>2882</v>
      </c>
      <c r="I51" s="184" t="s">
        <v>3327</v>
      </c>
      <c r="J51" s="184" t="s">
        <v>2989</v>
      </c>
      <c r="K51" s="184" t="s">
        <v>2882</v>
      </c>
      <c r="L51" s="184" t="s">
        <v>3328</v>
      </c>
      <c r="M51" s="184" t="s">
        <v>2989</v>
      </c>
      <c r="N51" s="184" t="s">
        <v>2882</v>
      </c>
      <c r="O51" s="184" t="s">
        <v>3329</v>
      </c>
      <c r="P51" s="184" t="s">
        <v>2989</v>
      </c>
      <c r="Q51" s="184" t="s">
        <v>2882</v>
      </c>
      <c r="R51" s="184" t="s">
        <v>3330</v>
      </c>
      <c r="S51" s="184" t="s">
        <v>2989</v>
      </c>
      <c r="T51" s="184" t="s">
        <v>2882</v>
      </c>
      <c r="U51" s="184" t="s">
        <v>3331</v>
      </c>
      <c r="V51" s="184" t="s">
        <v>2989</v>
      </c>
      <c r="W51" s="184" t="s">
        <v>2882</v>
      </c>
      <c r="X51" s="184" t="s">
        <v>3332</v>
      </c>
      <c r="Y51" s="184" t="s">
        <v>2989</v>
      </c>
      <c r="Z51" s="184" t="s">
        <v>2882</v>
      </c>
      <c r="AA51" s="184" t="s">
        <v>3333</v>
      </c>
      <c r="AB51" s="184" t="s">
        <v>2989</v>
      </c>
      <c r="AC51" s="184" t="s">
        <v>2882</v>
      </c>
      <c r="AD51" s="184" t="s">
        <v>3334</v>
      </c>
      <c r="AE51" s="184" t="s">
        <v>2989</v>
      </c>
      <c r="AF51" s="184" t="s">
        <v>2882</v>
      </c>
      <c r="AG51" s="184" t="s">
        <v>3335</v>
      </c>
      <c r="AH51" s="184" t="s">
        <v>2989</v>
      </c>
      <c r="AI51" s="184" t="s">
        <v>2882</v>
      </c>
      <c r="AJ51" s="184" t="s">
        <v>3336</v>
      </c>
      <c r="AK51" s="184" t="s">
        <v>2989</v>
      </c>
      <c r="AL51" s="184" t="s">
        <v>2882</v>
      </c>
      <c r="AM51" s="184" t="s">
        <v>3337</v>
      </c>
      <c r="AN51" s="184" t="s">
        <v>2989</v>
      </c>
      <c r="AO51" s="184" t="s">
        <v>2882</v>
      </c>
      <c r="AP51" s="184" t="s">
        <v>3338</v>
      </c>
      <c r="AQ51" s="184" t="s">
        <v>2989</v>
      </c>
      <c r="AR51" s="184" t="s">
        <v>2882</v>
      </c>
      <c r="AS51" s="184" t="s">
        <v>3339</v>
      </c>
      <c r="AT51" s="184" t="s">
        <v>2989</v>
      </c>
      <c r="AU51" s="184" t="s">
        <v>2882</v>
      </c>
      <c r="AV51" s="184" t="s">
        <v>3340</v>
      </c>
      <c r="AW51" s="184" t="s">
        <v>2989</v>
      </c>
      <c r="AX51" s="184" t="s">
        <v>2882</v>
      </c>
      <c r="AY51" s="184" t="s">
        <v>3341</v>
      </c>
      <c r="AZ51" s="184" t="s">
        <v>2989</v>
      </c>
      <c r="BA51" s="184" t="s">
        <v>2882</v>
      </c>
      <c r="BB51" s="184" t="s">
        <v>3342</v>
      </c>
      <c r="BC51" s="184" t="s">
        <v>2989</v>
      </c>
      <c r="BD51" s="184" t="s">
        <v>2882</v>
      </c>
      <c r="BE51" s="184" t="s">
        <v>3343</v>
      </c>
      <c r="BF51" s="184" t="s">
        <v>2989</v>
      </c>
      <c r="BG51" s="184" t="s">
        <v>2882</v>
      </c>
      <c r="BH51" s="184" t="s">
        <v>3343</v>
      </c>
      <c r="BI51" s="184" t="s">
        <v>2989</v>
      </c>
      <c r="BJ51" s="184" t="s">
        <v>2882</v>
      </c>
      <c r="BK51" s="184" t="s">
        <v>3344</v>
      </c>
      <c r="BL51" s="184" t="s">
        <v>2989</v>
      </c>
      <c r="BM51" s="184" t="s">
        <v>2882</v>
      </c>
      <c r="BN51" s="184" t="s">
        <v>3345</v>
      </c>
      <c r="BO51" s="184" t="s">
        <v>2989</v>
      </c>
      <c r="BP51" s="184" t="s">
        <v>2882</v>
      </c>
      <c r="BQ51" s="184" t="s">
        <v>3346</v>
      </c>
      <c r="BR51" s="184" t="s">
        <v>2989</v>
      </c>
      <c r="BS51" s="184" t="s">
        <v>2882</v>
      </c>
      <c r="BT51" s="184" t="s">
        <v>3347</v>
      </c>
      <c r="BU51" s="184" t="s">
        <v>2989</v>
      </c>
      <c r="BV51" s="184" t="s">
        <v>2882</v>
      </c>
      <c r="BW51" s="184" t="s">
        <v>3348</v>
      </c>
      <c r="BX51" s="184" t="s">
        <v>2989</v>
      </c>
      <c r="BY51" s="184" t="s">
        <v>2882</v>
      </c>
      <c r="BZ51" s="184" t="s">
        <v>3349</v>
      </c>
      <c r="CA51" s="184" t="s">
        <v>2989</v>
      </c>
      <c r="CB51" s="184" t="s">
        <v>2882</v>
      </c>
      <c r="CC51" s="184" t="s">
        <v>3300</v>
      </c>
      <c r="CD51" s="184" t="s">
        <v>2989</v>
      </c>
      <c r="CE51" s="184" t="s">
        <v>2882</v>
      </c>
      <c r="CF51" s="184" t="s">
        <v>3300</v>
      </c>
      <c r="CG51" s="184" t="s">
        <v>2989</v>
      </c>
      <c r="CH51" s="184" t="s">
        <v>2882</v>
      </c>
      <c r="CI51" s="184" t="s">
        <v>3300</v>
      </c>
      <c r="CJ51" s="184" t="s">
        <v>2989</v>
      </c>
      <c r="CK51" s="184" t="s">
        <v>2882</v>
      </c>
      <c r="CL51" s="184" t="s">
        <v>3300</v>
      </c>
      <c r="CM51" s="184" t="s">
        <v>2989</v>
      </c>
      <c r="CN51" s="184" t="s">
        <v>2882</v>
      </c>
      <c r="CO51" s="184" t="s">
        <v>3344</v>
      </c>
      <c r="CP51" s="184" t="s">
        <v>2989</v>
      </c>
      <c r="CQ51" s="184" t="s">
        <v>2882</v>
      </c>
      <c r="CR51" s="184" t="s">
        <v>3350</v>
      </c>
      <c r="CS51" s="184" t="s">
        <v>2989</v>
      </c>
      <c r="CT51" s="184" t="s">
        <v>2882</v>
      </c>
      <c r="CU51" s="184" t="s">
        <v>3351</v>
      </c>
      <c r="CV51" s="184" t="s">
        <v>2989</v>
      </c>
      <c r="CW51" s="184" t="s">
        <v>2882</v>
      </c>
      <c r="CX51" s="184" t="s">
        <v>3351</v>
      </c>
      <c r="CY51" s="184" t="s">
        <v>2989</v>
      </c>
      <c r="CZ51" s="184" t="s">
        <v>2882</v>
      </c>
      <c r="DA51" s="184" t="s">
        <v>3352</v>
      </c>
      <c r="DB51" s="184" t="s">
        <v>2989</v>
      </c>
      <c r="DC51" s="184" t="s">
        <v>2882</v>
      </c>
      <c r="DD51" s="184" t="s">
        <v>3353</v>
      </c>
      <c r="DE51" s="184" t="s">
        <v>2989</v>
      </c>
      <c r="DF51" s="184" t="s">
        <v>2882</v>
      </c>
      <c r="DG51" s="184" t="s">
        <v>3352</v>
      </c>
      <c r="DH51" s="184" t="s">
        <v>2989</v>
      </c>
      <c r="DI51" s="184" t="s">
        <v>2882</v>
      </c>
      <c r="DJ51" s="184" t="s">
        <v>3354</v>
      </c>
      <c r="DK51" s="184" t="s">
        <v>2989</v>
      </c>
      <c r="DL51" s="184" t="s">
        <v>2882</v>
      </c>
      <c r="DM51" s="184" t="s">
        <v>3355</v>
      </c>
      <c r="DN51" s="184" t="s">
        <v>2989</v>
      </c>
      <c r="DO51" s="184" t="s">
        <v>2882</v>
      </c>
      <c r="DP51" s="184" t="s">
        <v>3352</v>
      </c>
      <c r="DQ51" s="184" t="s">
        <v>2989</v>
      </c>
      <c r="DR51" s="184" t="s">
        <v>2882</v>
      </c>
      <c r="DS51" s="184" t="s">
        <v>3346</v>
      </c>
      <c r="DT51" s="184" t="s">
        <v>2989</v>
      </c>
      <c r="DU51" s="184" t="s">
        <v>2882</v>
      </c>
      <c r="DV51" s="184" t="s">
        <v>3356</v>
      </c>
      <c r="DW51" s="184" t="s">
        <v>2989</v>
      </c>
      <c r="DX51" s="184" t="s">
        <v>2882</v>
      </c>
      <c r="DY51" s="184" t="s">
        <v>3313</v>
      </c>
      <c r="DZ51" s="184" t="s">
        <v>2989</v>
      </c>
      <c r="EA51" s="184" t="s">
        <v>2882</v>
      </c>
      <c r="EB51" s="184" t="s">
        <v>3314</v>
      </c>
      <c r="EC51" s="184" t="s">
        <v>2989</v>
      </c>
      <c r="ED51" s="184" t="s">
        <v>2882</v>
      </c>
      <c r="EE51" s="184" t="s">
        <v>3357</v>
      </c>
      <c r="EF51" s="184" t="s">
        <v>2989</v>
      </c>
      <c r="EG51" s="184" t="s">
        <v>2882</v>
      </c>
      <c r="EH51" s="184" t="s">
        <v>3316</v>
      </c>
      <c r="EI51" s="184" t="s">
        <v>2989</v>
      </c>
      <c r="EJ51" s="184" t="s">
        <v>2882</v>
      </c>
      <c r="EK51" s="184" t="s">
        <v>3358</v>
      </c>
      <c r="EL51" s="184" t="s">
        <v>2989</v>
      </c>
      <c r="EM51" s="184" t="s">
        <v>2882</v>
      </c>
      <c r="EN51" s="184" t="s">
        <v>3319</v>
      </c>
      <c r="EO51" s="184" t="s">
        <v>2989</v>
      </c>
      <c r="EP51" s="184" t="s">
        <v>2882</v>
      </c>
      <c r="EQ51" s="184" t="s">
        <v>2882</v>
      </c>
      <c r="ER51" s="184" t="s">
        <v>2989</v>
      </c>
      <c r="ES51" s="184" t="s">
        <v>2882</v>
      </c>
      <c r="ET51" s="184" t="s">
        <v>3359</v>
      </c>
    </row>
    <row r="52" spans="1:150" x14ac:dyDescent="0.3">
      <c r="A52" s="1"/>
      <c r="B52" s="183" t="s">
        <v>3360</v>
      </c>
      <c r="C52" s="183" t="s">
        <v>147</v>
      </c>
      <c r="D52" s="183" t="s">
        <v>1128</v>
      </c>
      <c r="E52" s="183" t="s">
        <v>3361</v>
      </c>
      <c r="F52" s="183" t="s">
        <v>3362</v>
      </c>
      <c r="G52" s="184" t="s">
        <v>2989</v>
      </c>
      <c r="H52" s="184" t="s">
        <v>3363</v>
      </c>
      <c r="I52" s="184" t="s">
        <v>2882</v>
      </c>
      <c r="J52" s="184" t="s">
        <v>2989</v>
      </c>
      <c r="K52" s="184" t="s">
        <v>3364</v>
      </c>
      <c r="L52" s="184" t="s">
        <v>3365</v>
      </c>
      <c r="M52" s="184" t="s">
        <v>2989</v>
      </c>
      <c r="N52" s="184" t="s">
        <v>3366</v>
      </c>
      <c r="O52" s="184" t="s">
        <v>3367</v>
      </c>
      <c r="P52" s="184" t="s">
        <v>2989</v>
      </c>
      <c r="Q52" s="184" t="s">
        <v>3368</v>
      </c>
      <c r="R52" s="184" t="s">
        <v>3369</v>
      </c>
      <c r="S52" s="184" t="s">
        <v>2989</v>
      </c>
      <c r="T52" s="184" t="s">
        <v>2882</v>
      </c>
      <c r="U52" s="184" t="s">
        <v>3370</v>
      </c>
      <c r="V52" s="184" t="s">
        <v>2989</v>
      </c>
      <c r="W52" s="184" t="s">
        <v>3371</v>
      </c>
      <c r="X52" s="184" t="s">
        <v>3372</v>
      </c>
      <c r="Y52" s="184" t="s">
        <v>2989</v>
      </c>
      <c r="Z52" s="184" t="s">
        <v>3373</v>
      </c>
      <c r="AA52" s="184" t="s">
        <v>3374</v>
      </c>
      <c r="AB52" s="184" t="s">
        <v>2989</v>
      </c>
      <c r="AC52" s="184" t="s">
        <v>3373</v>
      </c>
      <c r="AD52" s="184" t="s">
        <v>3375</v>
      </c>
      <c r="AE52" s="184" t="s">
        <v>2989</v>
      </c>
      <c r="AF52" s="184" t="s">
        <v>3373</v>
      </c>
      <c r="AG52" s="184" t="s">
        <v>3376</v>
      </c>
      <c r="AH52" s="184" t="s">
        <v>2989</v>
      </c>
      <c r="AI52" s="184" t="s">
        <v>3377</v>
      </c>
      <c r="AJ52" s="184" t="s">
        <v>3378</v>
      </c>
      <c r="AK52" s="184" t="s">
        <v>2989</v>
      </c>
      <c r="AL52" s="184" t="s">
        <v>3379</v>
      </c>
      <c r="AM52" s="184" t="s">
        <v>2882</v>
      </c>
      <c r="AN52" s="184" t="s">
        <v>2989</v>
      </c>
      <c r="AO52" s="184" t="s">
        <v>3373</v>
      </c>
      <c r="AP52" s="184" t="s">
        <v>3380</v>
      </c>
      <c r="AQ52" s="184" t="s">
        <v>2989</v>
      </c>
      <c r="AR52" s="184" t="s">
        <v>3381</v>
      </c>
      <c r="AS52" s="184" t="s">
        <v>3382</v>
      </c>
      <c r="AT52" s="184" t="s">
        <v>2989</v>
      </c>
      <c r="AU52" s="184" t="s">
        <v>3383</v>
      </c>
      <c r="AV52" s="184" t="s">
        <v>3384</v>
      </c>
      <c r="AW52" s="184" t="s">
        <v>2989</v>
      </c>
      <c r="AX52" s="184" t="s">
        <v>3385</v>
      </c>
      <c r="AY52" s="184" t="s">
        <v>3386</v>
      </c>
      <c r="AZ52" s="184" t="s">
        <v>2989</v>
      </c>
      <c r="BA52" s="184" t="s">
        <v>3387</v>
      </c>
      <c r="BB52" s="184" t="s">
        <v>3388</v>
      </c>
      <c r="BC52" s="184" t="s">
        <v>2989</v>
      </c>
      <c r="BD52" s="184" t="s">
        <v>3389</v>
      </c>
      <c r="BE52" s="184" t="s">
        <v>3103</v>
      </c>
      <c r="BF52" s="184" t="s">
        <v>2989</v>
      </c>
      <c r="BG52" s="184" t="s">
        <v>3389</v>
      </c>
      <c r="BH52" s="184" t="s">
        <v>3103</v>
      </c>
      <c r="BI52" s="184" t="s">
        <v>2989</v>
      </c>
      <c r="BJ52" s="184" t="s">
        <v>2882</v>
      </c>
      <c r="BK52" s="184" t="s">
        <v>3353</v>
      </c>
      <c r="BL52" s="184" t="s">
        <v>2989</v>
      </c>
      <c r="BM52" s="184" t="s">
        <v>3390</v>
      </c>
      <c r="BN52" s="184" t="s">
        <v>3391</v>
      </c>
      <c r="BO52" s="184" t="s">
        <v>2989</v>
      </c>
      <c r="BP52" s="184" t="s">
        <v>3389</v>
      </c>
      <c r="BQ52" s="184" t="s">
        <v>3103</v>
      </c>
      <c r="BR52" s="184" t="s">
        <v>2989</v>
      </c>
      <c r="BS52" s="184" t="s">
        <v>3392</v>
      </c>
      <c r="BT52" s="184" t="s">
        <v>3393</v>
      </c>
      <c r="BU52" s="184" t="s">
        <v>2989</v>
      </c>
      <c r="BV52" s="184" t="s">
        <v>3394</v>
      </c>
      <c r="BW52" s="184" t="s">
        <v>3395</v>
      </c>
      <c r="BX52" s="184" t="s">
        <v>2989</v>
      </c>
      <c r="BY52" s="184" t="s">
        <v>3389</v>
      </c>
      <c r="BZ52" s="184" t="s">
        <v>3103</v>
      </c>
      <c r="CA52" s="184" t="s">
        <v>2989</v>
      </c>
      <c r="CB52" s="184" t="s">
        <v>3396</v>
      </c>
      <c r="CC52" s="184" t="s">
        <v>2882</v>
      </c>
      <c r="CD52" s="184" t="s">
        <v>2989</v>
      </c>
      <c r="CE52" s="184" t="s">
        <v>3396</v>
      </c>
      <c r="CF52" s="184" t="s">
        <v>2882</v>
      </c>
      <c r="CG52" s="184" t="s">
        <v>2989</v>
      </c>
      <c r="CH52" s="184" t="s">
        <v>3396</v>
      </c>
      <c r="CI52" s="184" t="s">
        <v>2882</v>
      </c>
      <c r="CJ52" s="184" t="s">
        <v>2989</v>
      </c>
      <c r="CK52" s="184" t="s">
        <v>3396</v>
      </c>
      <c r="CL52" s="184" t="s">
        <v>2882</v>
      </c>
      <c r="CM52" s="184" t="s">
        <v>2989</v>
      </c>
      <c r="CN52" s="184" t="s">
        <v>2882</v>
      </c>
      <c r="CO52" s="184" t="s">
        <v>3353</v>
      </c>
      <c r="CP52" s="184" t="s">
        <v>2989</v>
      </c>
      <c r="CQ52" s="184" t="s">
        <v>2882</v>
      </c>
      <c r="CR52" s="184" t="s">
        <v>3397</v>
      </c>
      <c r="CS52" s="184" t="s">
        <v>2989</v>
      </c>
      <c r="CT52" s="184" t="s">
        <v>2882</v>
      </c>
      <c r="CU52" s="184" t="s">
        <v>3398</v>
      </c>
      <c r="CV52" s="184" t="s">
        <v>2989</v>
      </c>
      <c r="CW52" s="184" t="s">
        <v>2882</v>
      </c>
      <c r="CX52" s="184" t="s">
        <v>3398</v>
      </c>
      <c r="CY52" s="184" t="s">
        <v>2989</v>
      </c>
      <c r="CZ52" s="184" t="s">
        <v>3399</v>
      </c>
      <c r="DA52" s="184" t="s">
        <v>3400</v>
      </c>
      <c r="DB52" s="184" t="s">
        <v>2989</v>
      </c>
      <c r="DC52" s="184" t="s">
        <v>3401</v>
      </c>
      <c r="DD52" s="184" t="s">
        <v>3402</v>
      </c>
      <c r="DE52" s="184" t="s">
        <v>2989</v>
      </c>
      <c r="DF52" s="184" t="s">
        <v>3399</v>
      </c>
      <c r="DG52" s="184" t="s">
        <v>3400</v>
      </c>
      <c r="DH52" s="184" t="s">
        <v>2989</v>
      </c>
      <c r="DI52" s="184" t="s">
        <v>3399</v>
      </c>
      <c r="DJ52" s="184" t="s">
        <v>3403</v>
      </c>
      <c r="DK52" s="184" t="s">
        <v>2989</v>
      </c>
      <c r="DL52" s="184" t="s">
        <v>3404</v>
      </c>
      <c r="DM52" s="184" t="s">
        <v>3405</v>
      </c>
      <c r="DN52" s="184" t="s">
        <v>2989</v>
      </c>
      <c r="DO52" s="184" t="s">
        <v>3399</v>
      </c>
      <c r="DP52" s="184" t="s">
        <v>3400</v>
      </c>
      <c r="DQ52" s="184" t="s">
        <v>2989</v>
      </c>
      <c r="DR52" s="184" t="s">
        <v>3103</v>
      </c>
      <c r="DS52" s="184" t="s">
        <v>3406</v>
      </c>
      <c r="DT52" s="184" t="s">
        <v>2989</v>
      </c>
      <c r="DU52" s="184" t="s">
        <v>2882</v>
      </c>
      <c r="DV52" s="184" t="s">
        <v>3407</v>
      </c>
      <c r="DW52" s="184" t="s">
        <v>2989</v>
      </c>
      <c r="DX52" s="184" t="s">
        <v>3396</v>
      </c>
      <c r="DY52" s="184" t="s">
        <v>2882</v>
      </c>
      <c r="DZ52" s="184" t="s">
        <v>2989</v>
      </c>
      <c r="EA52" s="184" t="s">
        <v>3396</v>
      </c>
      <c r="EB52" s="184" t="s">
        <v>2882</v>
      </c>
      <c r="EC52" s="184" t="s">
        <v>2989</v>
      </c>
      <c r="ED52" s="184" t="s">
        <v>2882</v>
      </c>
      <c r="EE52" s="184" t="s">
        <v>3408</v>
      </c>
      <c r="EF52" s="184" t="s">
        <v>2989</v>
      </c>
      <c r="EG52" s="184" t="s">
        <v>3396</v>
      </c>
      <c r="EH52" s="184" t="s">
        <v>2882</v>
      </c>
      <c r="EI52" s="184" t="s">
        <v>2989</v>
      </c>
      <c r="EJ52" s="184" t="s">
        <v>3409</v>
      </c>
      <c r="EK52" s="184" t="s">
        <v>3410</v>
      </c>
      <c r="EL52" s="184" t="s">
        <v>2989</v>
      </c>
      <c r="EM52" s="184" t="s">
        <v>3396</v>
      </c>
      <c r="EN52" s="184" t="s">
        <v>2882</v>
      </c>
      <c r="EO52" s="184" t="s">
        <v>2989</v>
      </c>
      <c r="EP52" s="184" t="s">
        <v>3396</v>
      </c>
      <c r="EQ52" s="184" t="s">
        <v>2882</v>
      </c>
      <c r="ER52" s="184" t="s">
        <v>2989</v>
      </c>
      <c r="ES52" s="184" t="s">
        <v>3411</v>
      </c>
      <c r="ET52" s="184" t="s">
        <v>3412</v>
      </c>
    </row>
    <row r="53" spans="1:150" x14ac:dyDescent="0.3">
      <c r="A53" s="1"/>
      <c r="B53" s="183" t="s">
        <v>3413</v>
      </c>
      <c r="C53" s="183" t="s">
        <v>147</v>
      </c>
      <c r="D53" s="183" t="s">
        <v>1128</v>
      </c>
      <c r="E53" s="183" t="s">
        <v>3414</v>
      </c>
      <c r="F53" s="183" t="s">
        <v>3415</v>
      </c>
      <c r="G53" s="184" t="s">
        <v>2989</v>
      </c>
      <c r="H53" s="184" t="s">
        <v>3416</v>
      </c>
      <c r="I53" s="184" t="s">
        <v>3417</v>
      </c>
      <c r="J53" s="184" t="s">
        <v>2989</v>
      </c>
      <c r="K53" s="184" t="s">
        <v>3418</v>
      </c>
      <c r="L53" s="184" t="s">
        <v>2882</v>
      </c>
      <c r="M53" s="184" t="s">
        <v>2989</v>
      </c>
      <c r="N53" s="184" t="s">
        <v>3366</v>
      </c>
      <c r="O53" s="184" t="s">
        <v>3367</v>
      </c>
      <c r="P53" s="184" t="s">
        <v>2989</v>
      </c>
      <c r="Q53" s="184" t="s">
        <v>3368</v>
      </c>
      <c r="R53" s="184" t="s">
        <v>3369</v>
      </c>
      <c r="S53" s="184" t="s">
        <v>2989</v>
      </c>
      <c r="T53" s="184" t="s">
        <v>3271</v>
      </c>
      <c r="U53" s="184" t="s">
        <v>2882</v>
      </c>
      <c r="V53" s="184" t="s">
        <v>2989</v>
      </c>
      <c r="W53" s="184" t="s">
        <v>3371</v>
      </c>
      <c r="X53" s="184" t="s">
        <v>3372</v>
      </c>
      <c r="Y53" s="184" t="s">
        <v>2989</v>
      </c>
      <c r="Z53" s="184" t="s">
        <v>3373</v>
      </c>
      <c r="AA53" s="184" t="s">
        <v>3374</v>
      </c>
      <c r="AB53" s="184" t="s">
        <v>2989</v>
      </c>
      <c r="AC53" s="184" t="s">
        <v>3373</v>
      </c>
      <c r="AD53" s="184" t="s">
        <v>3375</v>
      </c>
      <c r="AE53" s="184" t="s">
        <v>2989</v>
      </c>
      <c r="AF53" s="184" t="s">
        <v>3373</v>
      </c>
      <c r="AG53" s="184" t="s">
        <v>3376</v>
      </c>
      <c r="AH53" s="184" t="s">
        <v>2989</v>
      </c>
      <c r="AI53" s="184" t="s">
        <v>3377</v>
      </c>
      <c r="AJ53" s="184" t="s">
        <v>3378</v>
      </c>
      <c r="AK53" s="184" t="s">
        <v>2989</v>
      </c>
      <c r="AL53" s="184" t="s">
        <v>3419</v>
      </c>
      <c r="AM53" s="184" t="s">
        <v>3420</v>
      </c>
      <c r="AN53" s="184" t="s">
        <v>2989</v>
      </c>
      <c r="AO53" s="184" t="s">
        <v>3373</v>
      </c>
      <c r="AP53" s="184" t="s">
        <v>3380</v>
      </c>
      <c r="AQ53" s="184" t="s">
        <v>2989</v>
      </c>
      <c r="AR53" s="184" t="s">
        <v>3421</v>
      </c>
      <c r="AS53" s="184" t="s">
        <v>2882</v>
      </c>
      <c r="AT53" s="184" t="s">
        <v>2989</v>
      </c>
      <c r="AU53" s="184" t="s">
        <v>3422</v>
      </c>
      <c r="AV53" s="184" t="s">
        <v>2882</v>
      </c>
      <c r="AW53" s="184" t="s">
        <v>2989</v>
      </c>
      <c r="AX53" s="184" t="s">
        <v>3423</v>
      </c>
      <c r="AY53" s="184" t="s">
        <v>2882</v>
      </c>
      <c r="AZ53" s="184" t="s">
        <v>2989</v>
      </c>
      <c r="BA53" s="184" t="s">
        <v>3424</v>
      </c>
      <c r="BB53" s="184" t="s">
        <v>2882</v>
      </c>
      <c r="BC53" s="184" t="s">
        <v>2989</v>
      </c>
      <c r="BD53" s="184" t="s">
        <v>3291</v>
      </c>
      <c r="BE53" s="184" t="s">
        <v>2882</v>
      </c>
      <c r="BF53" s="184" t="s">
        <v>2989</v>
      </c>
      <c r="BG53" s="184" t="s">
        <v>3291</v>
      </c>
      <c r="BH53" s="184" t="s">
        <v>2882</v>
      </c>
      <c r="BI53" s="184" t="s">
        <v>2989</v>
      </c>
      <c r="BJ53" s="184" t="s">
        <v>3291</v>
      </c>
      <c r="BK53" s="184" t="s">
        <v>2882</v>
      </c>
      <c r="BL53" s="184" t="s">
        <v>2989</v>
      </c>
      <c r="BM53" s="184" t="s">
        <v>3425</v>
      </c>
      <c r="BN53" s="184" t="s">
        <v>2882</v>
      </c>
      <c r="BO53" s="184" t="s">
        <v>2989</v>
      </c>
      <c r="BP53" s="184" t="s">
        <v>3291</v>
      </c>
      <c r="BQ53" s="184" t="s">
        <v>2882</v>
      </c>
      <c r="BR53" s="184" t="s">
        <v>2989</v>
      </c>
      <c r="BS53" s="184" t="s">
        <v>3426</v>
      </c>
      <c r="BT53" s="184" t="s">
        <v>2882</v>
      </c>
      <c r="BU53" s="184" t="s">
        <v>2989</v>
      </c>
      <c r="BV53" s="184" t="s">
        <v>3427</v>
      </c>
      <c r="BW53" s="184" t="s">
        <v>2882</v>
      </c>
      <c r="BX53" s="184" t="s">
        <v>2989</v>
      </c>
      <c r="BY53" s="184" t="s">
        <v>3291</v>
      </c>
      <c r="BZ53" s="184" t="s">
        <v>2882</v>
      </c>
      <c r="CA53" s="184" t="s">
        <v>2989</v>
      </c>
      <c r="CB53" s="184" t="s">
        <v>3396</v>
      </c>
      <c r="CC53" s="184" t="s">
        <v>2882</v>
      </c>
      <c r="CD53" s="184" t="s">
        <v>2989</v>
      </c>
      <c r="CE53" s="184" t="s">
        <v>3396</v>
      </c>
      <c r="CF53" s="184" t="s">
        <v>2882</v>
      </c>
      <c r="CG53" s="184" t="s">
        <v>2989</v>
      </c>
      <c r="CH53" s="184" t="s">
        <v>3396</v>
      </c>
      <c r="CI53" s="184" t="s">
        <v>2882</v>
      </c>
      <c r="CJ53" s="184" t="s">
        <v>2989</v>
      </c>
      <c r="CK53" s="184" t="s">
        <v>3396</v>
      </c>
      <c r="CL53" s="184" t="s">
        <v>2882</v>
      </c>
      <c r="CM53" s="184" t="s">
        <v>2989</v>
      </c>
      <c r="CN53" s="184" t="s">
        <v>3291</v>
      </c>
      <c r="CO53" s="184" t="s">
        <v>2882</v>
      </c>
      <c r="CP53" s="184" t="s">
        <v>2989</v>
      </c>
      <c r="CQ53" s="184" t="s">
        <v>3301</v>
      </c>
      <c r="CR53" s="184" t="s">
        <v>2882</v>
      </c>
      <c r="CS53" s="184" t="s">
        <v>2989</v>
      </c>
      <c r="CT53" s="184" t="s">
        <v>3291</v>
      </c>
      <c r="CU53" s="184" t="s">
        <v>2882</v>
      </c>
      <c r="CV53" s="184" t="s">
        <v>2989</v>
      </c>
      <c r="CW53" s="184" t="s">
        <v>3291</v>
      </c>
      <c r="CX53" s="184" t="s">
        <v>2882</v>
      </c>
      <c r="CY53" s="184" t="s">
        <v>2989</v>
      </c>
      <c r="CZ53" s="184" t="s">
        <v>3399</v>
      </c>
      <c r="DA53" s="184" t="s">
        <v>3400</v>
      </c>
      <c r="DB53" s="184" t="s">
        <v>2989</v>
      </c>
      <c r="DC53" s="184" t="s">
        <v>3428</v>
      </c>
      <c r="DD53" s="184" t="s">
        <v>2882</v>
      </c>
      <c r="DE53" s="184" t="s">
        <v>2989</v>
      </c>
      <c r="DF53" s="184" t="s">
        <v>3399</v>
      </c>
      <c r="DG53" s="184" t="s">
        <v>3400</v>
      </c>
      <c r="DH53" s="184" t="s">
        <v>2989</v>
      </c>
      <c r="DI53" s="184" t="s">
        <v>3399</v>
      </c>
      <c r="DJ53" s="184" t="s">
        <v>3403</v>
      </c>
      <c r="DK53" s="184" t="s">
        <v>2989</v>
      </c>
      <c r="DL53" s="184" t="s">
        <v>3429</v>
      </c>
      <c r="DM53" s="184" t="s">
        <v>2882</v>
      </c>
      <c r="DN53" s="184" t="s">
        <v>2989</v>
      </c>
      <c r="DO53" s="184" t="s">
        <v>3399</v>
      </c>
      <c r="DP53" s="184" t="s">
        <v>3400</v>
      </c>
      <c r="DQ53" s="184" t="s">
        <v>2989</v>
      </c>
      <c r="DR53" s="184" t="s">
        <v>3291</v>
      </c>
      <c r="DS53" s="184" t="s">
        <v>2882</v>
      </c>
      <c r="DT53" s="184" t="s">
        <v>2989</v>
      </c>
      <c r="DU53" s="184" t="s">
        <v>3311</v>
      </c>
      <c r="DV53" s="184" t="s">
        <v>2882</v>
      </c>
      <c r="DW53" s="184" t="s">
        <v>2989</v>
      </c>
      <c r="DX53" s="184" t="s">
        <v>3396</v>
      </c>
      <c r="DY53" s="184" t="s">
        <v>2882</v>
      </c>
      <c r="DZ53" s="184" t="s">
        <v>2989</v>
      </c>
      <c r="EA53" s="184" t="s">
        <v>3396</v>
      </c>
      <c r="EB53" s="184" t="s">
        <v>2882</v>
      </c>
      <c r="EC53" s="184" t="s">
        <v>2989</v>
      </c>
      <c r="ED53" s="184" t="s">
        <v>3311</v>
      </c>
      <c r="EE53" s="184" t="s">
        <v>2882</v>
      </c>
      <c r="EF53" s="184" t="s">
        <v>2989</v>
      </c>
      <c r="EG53" s="184" t="s">
        <v>3396</v>
      </c>
      <c r="EH53" s="184" t="s">
        <v>2882</v>
      </c>
      <c r="EI53" s="184" t="s">
        <v>2989</v>
      </c>
      <c r="EJ53" s="184" t="s">
        <v>3409</v>
      </c>
      <c r="EK53" s="184" t="s">
        <v>3410</v>
      </c>
      <c r="EL53" s="184" t="s">
        <v>2989</v>
      </c>
      <c r="EM53" s="184" t="s">
        <v>3396</v>
      </c>
      <c r="EN53" s="184" t="s">
        <v>2882</v>
      </c>
      <c r="EO53" s="184" t="s">
        <v>2989</v>
      </c>
      <c r="EP53" s="184" t="s">
        <v>3396</v>
      </c>
      <c r="EQ53" s="184" t="s">
        <v>2882</v>
      </c>
      <c r="ER53" s="184" t="s">
        <v>2989</v>
      </c>
      <c r="ES53" s="184" t="s">
        <v>3430</v>
      </c>
      <c r="ET53" s="184" t="s">
        <v>2882</v>
      </c>
    </row>
    <row r="54" spans="1:150" x14ac:dyDescent="0.3">
      <c r="A54" s="1"/>
      <c r="B54" s="182" t="s">
        <v>3431</v>
      </c>
      <c r="C54" s="182" t="s">
        <v>147</v>
      </c>
      <c r="D54" s="182" t="s">
        <v>1129</v>
      </c>
      <c r="E54" s="182" t="s">
        <v>3432</v>
      </c>
      <c r="F54" s="182" t="s">
        <v>3433</v>
      </c>
      <c r="G54" s="182" t="s">
        <v>2989</v>
      </c>
      <c r="H54" s="182" t="s">
        <v>3434</v>
      </c>
      <c r="I54" s="182" t="s">
        <v>3435</v>
      </c>
      <c r="J54" s="182" t="s">
        <v>2989</v>
      </c>
      <c r="K54" s="182" t="s">
        <v>3434</v>
      </c>
      <c r="L54" s="182" t="s">
        <v>3436</v>
      </c>
      <c r="M54" s="182" t="s">
        <v>2989</v>
      </c>
      <c r="N54" s="182" t="s">
        <v>3434</v>
      </c>
      <c r="O54" s="182" t="s">
        <v>3437</v>
      </c>
      <c r="P54" s="182" t="s">
        <v>2989</v>
      </c>
      <c r="Q54" s="182" t="s">
        <v>3434</v>
      </c>
      <c r="R54" s="182" t="s">
        <v>3438</v>
      </c>
      <c r="S54" s="182" t="s">
        <v>2989</v>
      </c>
      <c r="T54" s="182" t="s">
        <v>3434</v>
      </c>
      <c r="U54" s="182" t="s">
        <v>3439</v>
      </c>
      <c r="V54" s="182" t="s">
        <v>2989</v>
      </c>
      <c r="W54" s="182" t="s">
        <v>3434</v>
      </c>
      <c r="X54" s="182" t="s">
        <v>3440</v>
      </c>
      <c r="Y54" s="182" t="s">
        <v>2989</v>
      </c>
      <c r="Z54" s="182" t="s">
        <v>3434</v>
      </c>
      <c r="AA54" s="182" t="s">
        <v>3441</v>
      </c>
      <c r="AB54" s="182" t="s">
        <v>2989</v>
      </c>
      <c r="AC54" s="182" t="s">
        <v>3434</v>
      </c>
      <c r="AD54" s="182" t="s">
        <v>3442</v>
      </c>
      <c r="AE54" s="182" t="s">
        <v>2989</v>
      </c>
      <c r="AF54" s="182" t="s">
        <v>3434</v>
      </c>
      <c r="AG54" s="182" t="s">
        <v>3443</v>
      </c>
      <c r="AH54" s="182" t="s">
        <v>2989</v>
      </c>
      <c r="AI54" s="182" t="s">
        <v>3434</v>
      </c>
      <c r="AJ54" s="182" t="s">
        <v>3444</v>
      </c>
      <c r="AK54" s="182" t="s">
        <v>2989</v>
      </c>
      <c r="AL54" s="182" t="s">
        <v>3434</v>
      </c>
      <c r="AM54" s="182" t="s">
        <v>3445</v>
      </c>
      <c r="AN54" s="182" t="s">
        <v>2989</v>
      </c>
      <c r="AO54" s="182" t="s">
        <v>3434</v>
      </c>
      <c r="AP54" s="182" t="s">
        <v>3446</v>
      </c>
      <c r="AQ54" s="182" t="s">
        <v>2989</v>
      </c>
      <c r="AR54" s="182" t="s">
        <v>3434</v>
      </c>
      <c r="AS54" s="182" t="s">
        <v>3447</v>
      </c>
      <c r="AT54" s="182" t="s">
        <v>2989</v>
      </c>
      <c r="AU54" s="182" t="s">
        <v>3434</v>
      </c>
      <c r="AV54" s="182" t="s">
        <v>3448</v>
      </c>
      <c r="AW54" s="182" t="s">
        <v>2989</v>
      </c>
      <c r="AX54" s="182" t="s">
        <v>3434</v>
      </c>
      <c r="AY54" s="182" t="s">
        <v>3449</v>
      </c>
      <c r="AZ54" s="182" t="s">
        <v>2989</v>
      </c>
      <c r="BA54" s="182" t="s">
        <v>3434</v>
      </c>
      <c r="BB54" s="182" t="s">
        <v>3450</v>
      </c>
      <c r="BC54" s="182" t="s">
        <v>2989</v>
      </c>
      <c r="BD54" s="182" t="s">
        <v>3103</v>
      </c>
      <c r="BE54" s="182" t="s">
        <v>3451</v>
      </c>
      <c r="BF54" s="182" t="s">
        <v>2989</v>
      </c>
      <c r="BG54" s="182" t="s">
        <v>3103</v>
      </c>
      <c r="BH54" s="182" t="s">
        <v>3451</v>
      </c>
      <c r="BI54" s="182" t="s">
        <v>2989</v>
      </c>
      <c r="BJ54" s="182" t="s">
        <v>3452</v>
      </c>
      <c r="BK54" s="182" t="s">
        <v>3439</v>
      </c>
      <c r="BL54" s="182" t="s">
        <v>2989</v>
      </c>
      <c r="BM54" s="182" t="s">
        <v>3103</v>
      </c>
      <c r="BN54" s="182" t="s">
        <v>3453</v>
      </c>
      <c r="BO54" s="182" t="s">
        <v>2989</v>
      </c>
      <c r="BP54" s="182" t="s">
        <v>3454</v>
      </c>
      <c r="BQ54" s="182" t="s">
        <v>3235</v>
      </c>
      <c r="BR54" s="182" t="s">
        <v>2989</v>
      </c>
      <c r="BS54" s="182" t="s">
        <v>3103</v>
      </c>
      <c r="BT54" s="182" t="s">
        <v>3455</v>
      </c>
      <c r="BU54" s="182" t="s">
        <v>2989</v>
      </c>
      <c r="BV54" s="182" t="s">
        <v>2882</v>
      </c>
      <c r="BW54" s="182" t="s">
        <v>3456</v>
      </c>
      <c r="BX54" s="182" t="s">
        <v>2989</v>
      </c>
      <c r="BY54" s="182" t="s">
        <v>2882</v>
      </c>
      <c r="BZ54" s="182" t="s">
        <v>3457</v>
      </c>
      <c r="CA54" s="182" t="s">
        <v>2989</v>
      </c>
      <c r="CB54" s="182" t="s">
        <v>3458</v>
      </c>
      <c r="CC54" s="182" t="s">
        <v>3459</v>
      </c>
      <c r="CD54" s="182" t="s">
        <v>2989</v>
      </c>
      <c r="CE54" s="182" t="s">
        <v>3458</v>
      </c>
      <c r="CF54" s="182" t="s">
        <v>3459</v>
      </c>
      <c r="CG54" s="182" t="s">
        <v>2989</v>
      </c>
      <c r="CH54" s="182" t="s">
        <v>3458</v>
      </c>
      <c r="CI54" s="182" t="s">
        <v>3459</v>
      </c>
      <c r="CJ54" s="182" t="s">
        <v>2989</v>
      </c>
      <c r="CK54" s="182" t="s">
        <v>3458</v>
      </c>
      <c r="CL54" s="182" t="s">
        <v>3459</v>
      </c>
      <c r="CM54" s="182" t="s">
        <v>2989</v>
      </c>
      <c r="CN54" s="182" t="s">
        <v>3434</v>
      </c>
      <c r="CO54" s="182" t="s">
        <v>3235</v>
      </c>
      <c r="CP54" s="182" t="s">
        <v>2989</v>
      </c>
      <c r="CQ54" s="182" t="s">
        <v>3434</v>
      </c>
      <c r="CR54" s="182" t="s">
        <v>3235</v>
      </c>
      <c r="CS54" s="182" t="s">
        <v>2989</v>
      </c>
      <c r="CT54" s="182" t="s">
        <v>3460</v>
      </c>
      <c r="CU54" s="182" t="s">
        <v>3461</v>
      </c>
      <c r="CV54" s="182" t="s">
        <v>2989</v>
      </c>
      <c r="CW54" s="182" t="s">
        <v>3460</v>
      </c>
      <c r="CX54" s="182" t="s">
        <v>3461</v>
      </c>
      <c r="CY54" s="182" t="s">
        <v>2989</v>
      </c>
      <c r="CZ54" s="182" t="s">
        <v>3103</v>
      </c>
      <c r="DA54" s="182" t="s">
        <v>3462</v>
      </c>
      <c r="DB54" s="182" t="s">
        <v>2989</v>
      </c>
      <c r="DC54" s="182" t="s">
        <v>3103</v>
      </c>
      <c r="DD54" s="182" t="s">
        <v>3463</v>
      </c>
      <c r="DE54" s="182" t="s">
        <v>2989</v>
      </c>
      <c r="DF54" s="182" t="s">
        <v>3103</v>
      </c>
      <c r="DG54" s="182" t="s">
        <v>3462</v>
      </c>
      <c r="DH54" s="182" t="s">
        <v>2989</v>
      </c>
      <c r="DI54" s="182" t="s">
        <v>3103</v>
      </c>
      <c r="DJ54" s="182" t="s">
        <v>3464</v>
      </c>
      <c r="DK54" s="182" t="s">
        <v>2989</v>
      </c>
      <c r="DL54" s="182" t="s">
        <v>3103</v>
      </c>
      <c r="DM54" s="182" t="s">
        <v>3465</v>
      </c>
      <c r="DN54" s="182" t="s">
        <v>2989</v>
      </c>
      <c r="DO54" s="182" t="s">
        <v>3103</v>
      </c>
      <c r="DP54" s="182" t="s">
        <v>3462</v>
      </c>
      <c r="DQ54" s="182" t="s">
        <v>2989</v>
      </c>
      <c r="DR54" s="182" t="s">
        <v>3466</v>
      </c>
      <c r="DS54" s="182" t="s">
        <v>3235</v>
      </c>
      <c r="DT54" s="182" t="s">
        <v>2989</v>
      </c>
      <c r="DU54" s="182" t="s">
        <v>3434</v>
      </c>
      <c r="DV54" s="182" t="s">
        <v>3467</v>
      </c>
      <c r="DW54" s="182" t="s">
        <v>2989</v>
      </c>
      <c r="DX54" s="182" t="s">
        <v>2882</v>
      </c>
      <c r="DY54" s="182" t="s">
        <v>3468</v>
      </c>
      <c r="DZ54" s="182" t="s">
        <v>2989</v>
      </c>
      <c r="EA54" s="182" t="s">
        <v>2882</v>
      </c>
      <c r="EB54" s="182" t="s">
        <v>3469</v>
      </c>
      <c r="EC54" s="182" t="s">
        <v>2989</v>
      </c>
      <c r="ED54" s="182" t="s">
        <v>3434</v>
      </c>
      <c r="EE54" s="182" t="s">
        <v>3470</v>
      </c>
      <c r="EF54" s="182" t="s">
        <v>2989</v>
      </c>
      <c r="EG54" s="182" t="s">
        <v>3434</v>
      </c>
      <c r="EH54" s="182" t="s">
        <v>3471</v>
      </c>
      <c r="EI54" s="182" t="s">
        <v>2989</v>
      </c>
      <c r="EJ54" s="182" t="s">
        <v>3434</v>
      </c>
      <c r="EK54" s="182" t="s">
        <v>3472</v>
      </c>
      <c r="EL54" s="182" t="s">
        <v>2989</v>
      </c>
      <c r="EM54" s="182" t="s">
        <v>3434</v>
      </c>
      <c r="EN54" s="182" t="s">
        <v>2882</v>
      </c>
      <c r="EO54" s="182" t="s">
        <v>2989</v>
      </c>
      <c r="EP54" s="182" t="s">
        <v>3434</v>
      </c>
      <c r="EQ54" s="182" t="s">
        <v>3473</v>
      </c>
      <c r="ER54" s="182" t="s">
        <v>2989</v>
      </c>
      <c r="ES54" s="182" t="s">
        <v>3434</v>
      </c>
      <c r="ET54" s="182" t="s">
        <v>3474</v>
      </c>
    </row>
    <row r="55" spans="1:150" x14ac:dyDescent="0.3">
      <c r="A55" s="1"/>
      <c r="B55" s="183" t="s">
        <v>3475</v>
      </c>
      <c r="C55" s="183" t="s">
        <v>147</v>
      </c>
      <c r="D55" s="183" t="s">
        <v>1129</v>
      </c>
      <c r="E55" s="183" t="s">
        <v>3476</v>
      </c>
      <c r="F55" s="183" t="s">
        <v>3477</v>
      </c>
      <c r="G55" s="184" t="s">
        <v>2989</v>
      </c>
      <c r="H55" s="184" t="s">
        <v>2882</v>
      </c>
      <c r="I55" s="184" t="s">
        <v>2882</v>
      </c>
      <c r="J55" s="184" t="s">
        <v>2989</v>
      </c>
      <c r="K55" s="184" t="s">
        <v>2882</v>
      </c>
      <c r="L55" s="184" t="s">
        <v>3478</v>
      </c>
      <c r="M55" s="184" t="s">
        <v>2989</v>
      </c>
      <c r="N55" s="184" t="s">
        <v>2882</v>
      </c>
      <c r="O55" s="184" t="s">
        <v>2882</v>
      </c>
      <c r="P55" s="184" t="s">
        <v>2989</v>
      </c>
      <c r="Q55" s="184" t="s">
        <v>2882</v>
      </c>
      <c r="R55" s="184" t="s">
        <v>2882</v>
      </c>
      <c r="S55" s="184" t="s">
        <v>2989</v>
      </c>
      <c r="T55" s="184" t="s">
        <v>2882</v>
      </c>
      <c r="U55" s="184" t="s">
        <v>3479</v>
      </c>
      <c r="V55" s="184" t="s">
        <v>2989</v>
      </c>
      <c r="W55" s="184" t="s">
        <v>2882</v>
      </c>
      <c r="X55" s="184" t="s">
        <v>3440</v>
      </c>
      <c r="Y55" s="184" t="s">
        <v>2989</v>
      </c>
      <c r="Z55" s="184" t="s">
        <v>2882</v>
      </c>
      <c r="AA55" s="184" t="s">
        <v>3480</v>
      </c>
      <c r="AB55" s="184" t="s">
        <v>2989</v>
      </c>
      <c r="AC55" s="184" t="s">
        <v>2882</v>
      </c>
      <c r="AD55" s="184" t="s">
        <v>3481</v>
      </c>
      <c r="AE55" s="184" t="s">
        <v>2989</v>
      </c>
      <c r="AF55" s="184" t="s">
        <v>2882</v>
      </c>
      <c r="AG55" s="184" t="s">
        <v>3482</v>
      </c>
      <c r="AH55" s="184" t="s">
        <v>2989</v>
      </c>
      <c r="AI55" s="184" t="s">
        <v>2882</v>
      </c>
      <c r="AJ55" s="184" t="s">
        <v>2882</v>
      </c>
      <c r="AK55" s="184" t="s">
        <v>2989</v>
      </c>
      <c r="AL55" s="184" t="s">
        <v>2882</v>
      </c>
      <c r="AM55" s="184" t="s">
        <v>2882</v>
      </c>
      <c r="AN55" s="184" t="s">
        <v>2989</v>
      </c>
      <c r="AO55" s="184" t="s">
        <v>2882</v>
      </c>
      <c r="AP55" s="184" t="s">
        <v>2882</v>
      </c>
      <c r="AQ55" s="184" t="s">
        <v>2989</v>
      </c>
      <c r="AR55" s="184" t="s">
        <v>2882</v>
      </c>
      <c r="AS55" s="184" t="s">
        <v>2882</v>
      </c>
      <c r="AT55" s="184" t="s">
        <v>2989</v>
      </c>
      <c r="AU55" s="184" t="s">
        <v>2882</v>
      </c>
      <c r="AV55" s="184" t="s">
        <v>2882</v>
      </c>
      <c r="AW55" s="184" t="s">
        <v>2989</v>
      </c>
      <c r="AX55" s="184" t="s">
        <v>2882</v>
      </c>
      <c r="AY55" s="184" t="s">
        <v>2882</v>
      </c>
      <c r="AZ55" s="184" t="s">
        <v>2989</v>
      </c>
      <c r="BA55" s="184" t="s">
        <v>2882</v>
      </c>
      <c r="BB55" s="184" t="s">
        <v>2882</v>
      </c>
      <c r="BC55" s="184" t="s">
        <v>2989</v>
      </c>
      <c r="BD55" s="184" t="s">
        <v>2882</v>
      </c>
      <c r="BE55" s="184" t="s">
        <v>2882</v>
      </c>
      <c r="BF55" s="184" t="s">
        <v>2989</v>
      </c>
      <c r="BG55" s="184" t="s">
        <v>2882</v>
      </c>
      <c r="BH55" s="184" t="s">
        <v>2882</v>
      </c>
      <c r="BI55" s="184" t="s">
        <v>2989</v>
      </c>
      <c r="BJ55" s="184" t="s">
        <v>2882</v>
      </c>
      <c r="BK55" s="184" t="s">
        <v>2882</v>
      </c>
      <c r="BL55" s="184" t="s">
        <v>2989</v>
      </c>
      <c r="BM55" s="184" t="s">
        <v>2882</v>
      </c>
      <c r="BN55" s="184" t="s">
        <v>3453</v>
      </c>
      <c r="BO55" s="184" t="s">
        <v>2989</v>
      </c>
      <c r="BP55" s="184" t="s">
        <v>2882</v>
      </c>
      <c r="BQ55" s="184" t="s">
        <v>3235</v>
      </c>
      <c r="BR55" s="184" t="s">
        <v>2989</v>
      </c>
      <c r="BS55" s="184" t="s">
        <v>2882</v>
      </c>
      <c r="BT55" s="184" t="s">
        <v>3455</v>
      </c>
      <c r="BU55" s="184" t="s">
        <v>2989</v>
      </c>
      <c r="BV55" s="184" t="s">
        <v>2882</v>
      </c>
      <c r="BW55" s="184" t="s">
        <v>3456</v>
      </c>
      <c r="BX55" s="184" t="s">
        <v>2989</v>
      </c>
      <c r="BY55" s="184" t="s">
        <v>2882</v>
      </c>
      <c r="BZ55" s="184" t="s">
        <v>3457</v>
      </c>
      <c r="CA55" s="184" t="s">
        <v>2989</v>
      </c>
      <c r="CB55" s="184" t="s">
        <v>2882</v>
      </c>
      <c r="CC55" s="184" t="s">
        <v>3459</v>
      </c>
      <c r="CD55" s="184" t="s">
        <v>2989</v>
      </c>
      <c r="CE55" s="184" t="s">
        <v>2882</v>
      </c>
      <c r="CF55" s="184" t="s">
        <v>3459</v>
      </c>
      <c r="CG55" s="184" t="s">
        <v>2989</v>
      </c>
      <c r="CH55" s="184" t="s">
        <v>2882</v>
      </c>
      <c r="CI55" s="184" t="s">
        <v>3459</v>
      </c>
      <c r="CJ55" s="184" t="s">
        <v>2989</v>
      </c>
      <c r="CK55" s="184" t="s">
        <v>2882</v>
      </c>
      <c r="CL55" s="184" t="s">
        <v>3459</v>
      </c>
      <c r="CM55" s="184" t="s">
        <v>2989</v>
      </c>
      <c r="CN55" s="184" t="s">
        <v>2882</v>
      </c>
      <c r="CO55" s="184" t="s">
        <v>3235</v>
      </c>
      <c r="CP55" s="184" t="s">
        <v>2989</v>
      </c>
      <c r="CQ55" s="184" t="s">
        <v>2882</v>
      </c>
      <c r="CR55" s="184" t="s">
        <v>3235</v>
      </c>
      <c r="CS55" s="184" t="s">
        <v>2989</v>
      </c>
      <c r="CT55" s="184" t="s">
        <v>2882</v>
      </c>
      <c r="CU55" s="184" t="s">
        <v>3461</v>
      </c>
      <c r="CV55" s="184" t="s">
        <v>2989</v>
      </c>
      <c r="CW55" s="184" t="s">
        <v>2882</v>
      </c>
      <c r="CX55" s="184" t="s">
        <v>3461</v>
      </c>
      <c r="CY55" s="184" t="s">
        <v>2989</v>
      </c>
      <c r="CZ55" s="184" t="s">
        <v>2882</v>
      </c>
      <c r="DA55" s="184" t="s">
        <v>3462</v>
      </c>
      <c r="DB55" s="184" t="s">
        <v>2989</v>
      </c>
      <c r="DC55" s="184" t="s">
        <v>2882</v>
      </c>
      <c r="DD55" s="184" t="s">
        <v>3463</v>
      </c>
      <c r="DE55" s="184" t="s">
        <v>2989</v>
      </c>
      <c r="DF55" s="184" t="s">
        <v>2882</v>
      </c>
      <c r="DG55" s="184" t="s">
        <v>3462</v>
      </c>
      <c r="DH55" s="184" t="s">
        <v>2989</v>
      </c>
      <c r="DI55" s="184" t="s">
        <v>2882</v>
      </c>
      <c r="DJ55" s="184" t="s">
        <v>3464</v>
      </c>
      <c r="DK55" s="184" t="s">
        <v>2989</v>
      </c>
      <c r="DL55" s="184" t="s">
        <v>2882</v>
      </c>
      <c r="DM55" s="184" t="s">
        <v>3465</v>
      </c>
      <c r="DN55" s="184" t="s">
        <v>2989</v>
      </c>
      <c r="DO55" s="184" t="s">
        <v>2882</v>
      </c>
      <c r="DP55" s="184" t="s">
        <v>3462</v>
      </c>
      <c r="DQ55" s="184" t="s">
        <v>2989</v>
      </c>
      <c r="DR55" s="184" t="s">
        <v>2882</v>
      </c>
      <c r="DS55" s="184" t="s">
        <v>3235</v>
      </c>
      <c r="DT55" s="184" t="s">
        <v>2989</v>
      </c>
      <c r="DU55" s="184" t="s">
        <v>2882</v>
      </c>
      <c r="DV55" s="184" t="s">
        <v>2882</v>
      </c>
      <c r="DW55" s="184" t="s">
        <v>2989</v>
      </c>
      <c r="DX55" s="184" t="s">
        <v>2882</v>
      </c>
      <c r="DY55" s="184" t="s">
        <v>2882</v>
      </c>
      <c r="DZ55" s="184" t="s">
        <v>2989</v>
      </c>
      <c r="EA55" s="184" t="s">
        <v>2882</v>
      </c>
      <c r="EB55" s="184" t="s">
        <v>2882</v>
      </c>
      <c r="EC55" s="184" t="s">
        <v>2989</v>
      </c>
      <c r="ED55" s="184" t="s">
        <v>2882</v>
      </c>
      <c r="EE55" s="184" t="s">
        <v>2882</v>
      </c>
      <c r="EF55" s="184" t="s">
        <v>2989</v>
      </c>
      <c r="EG55" s="184" t="s">
        <v>2882</v>
      </c>
      <c r="EH55" s="184" t="s">
        <v>2882</v>
      </c>
      <c r="EI55" s="184" t="s">
        <v>2989</v>
      </c>
      <c r="EJ55" s="184" t="s">
        <v>2882</v>
      </c>
      <c r="EK55" s="184" t="s">
        <v>2882</v>
      </c>
      <c r="EL55" s="184" t="s">
        <v>2989</v>
      </c>
      <c r="EM55" s="184" t="s">
        <v>2882</v>
      </c>
      <c r="EN55" s="184" t="s">
        <v>2882</v>
      </c>
      <c r="EO55" s="184" t="s">
        <v>2989</v>
      </c>
      <c r="EP55" s="184" t="s">
        <v>2882</v>
      </c>
      <c r="EQ55" s="184" t="s">
        <v>2882</v>
      </c>
      <c r="ER55" s="184" t="s">
        <v>2989</v>
      </c>
      <c r="ES55" s="184" t="s">
        <v>2882</v>
      </c>
      <c r="ET55" s="184" t="s">
        <v>2882</v>
      </c>
    </row>
    <row r="56" spans="1:150" x14ac:dyDescent="0.3">
      <c r="A56" s="1"/>
      <c r="B56" s="183" t="s">
        <v>3483</v>
      </c>
      <c r="C56" s="183" t="s">
        <v>147</v>
      </c>
      <c r="D56" s="183" t="s">
        <v>1129</v>
      </c>
      <c r="E56" s="183" t="s">
        <v>3484</v>
      </c>
      <c r="F56" s="183" t="s">
        <v>3485</v>
      </c>
      <c r="G56" s="184" t="s">
        <v>2989</v>
      </c>
      <c r="H56" s="184" t="s">
        <v>3434</v>
      </c>
      <c r="I56" s="184" t="s">
        <v>3435</v>
      </c>
      <c r="J56" s="184" t="s">
        <v>2989</v>
      </c>
      <c r="K56" s="184" t="s">
        <v>3434</v>
      </c>
      <c r="L56" s="184" t="s">
        <v>3486</v>
      </c>
      <c r="M56" s="184" t="s">
        <v>2989</v>
      </c>
      <c r="N56" s="184" t="s">
        <v>3434</v>
      </c>
      <c r="O56" s="184" t="s">
        <v>3437</v>
      </c>
      <c r="P56" s="184" t="s">
        <v>2989</v>
      </c>
      <c r="Q56" s="184" t="s">
        <v>3434</v>
      </c>
      <c r="R56" s="184" t="s">
        <v>3438</v>
      </c>
      <c r="S56" s="184" t="s">
        <v>2989</v>
      </c>
      <c r="T56" s="184" t="s">
        <v>3434</v>
      </c>
      <c r="U56" s="184" t="s">
        <v>3487</v>
      </c>
      <c r="V56" s="184" t="s">
        <v>2989</v>
      </c>
      <c r="W56" s="184" t="s">
        <v>3434</v>
      </c>
      <c r="X56" s="184" t="s">
        <v>2882</v>
      </c>
      <c r="Y56" s="184" t="s">
        <v>2989</v>
      </c>
      <c r="Z56" s="184" t="s">
        <v>3434</v>
      </c>
      <c r="AA56" s="184" t="s">
        <v>3488</v>
      </c>
      <c r="AB56" s="184" t="s">
        <v>2989</v>
      </c>
      <c r="AC56" s="184" t="s">
        <v>3434</v>
      </c>
      <c r="AD56" s="184" t="s">
        <v>3489</v>
      </c>
      <c r="AE56" s="184" t="s">
        <v>2989</v>
      </c>
      <c r="AF56" s="184" t="s">
        <v>3434</v>
      </c>
      <c r="AG56" s="184" t="s">
        <v>3490</v>
      </c>
      <c r="AH56" s="184" t="s">
        <v>2989</v>
      </c>
      <c r="AI56" s="184" t="s">
        <v>3434</v>
      </c>
      <c r="AJ56" s="184" t="s">
        <v>3444</v>
      </c>
      <c r="AK56" s="184" t="s">
        <v>2989</v>
      </c>
      <c r="AL56" s="184" t="s">
        <v>3434</v>
      </c>
      <c r="AM56" s="184" t="s">
        <v>3445</v>
      </c>
      <c r="AN56" s="184" t="s">
        <v>2989</v>
      </c>
      <c r="AO56" s="184" t="s">
        <v>3434</v>
      </c>
      <c r="AP56" s="184" t="s">
        <v>3446</v>
      </c>
      <c r="AQ56" s="184" t="s">
        <v>2989</v>
      </c>
      <c r="AR56" s="184" t="s">
        <v>3434</v>
      </c>
      <c r="AS56" s="184" t="s">
        <v>3447</v>
      </c>
      <c r="AT56" s="184" t="s">
        <v>2989</v>
      </c>
      <c r="AU56" s="184" t="s">
        <v>2882</v>
      </c>
      <c r="AV56" s="184" t="s">
        <v>2882</v>
      </c>
      <c r="AW56" s="184" t="s">
        <v>2989</v>
      </c>
      <c r="AX56" s="184" t="s">
        <v>2882</v>
      </c>
      <c r="AY56" s="184" t="s">
        <v>2882</v>
      </c>
      <c r="AZ56" s="184" t="s">
        <v>2989</v>
      </c>
      <c r="BA56" s="184" t="s">
        <v>2882</v>
      </c>
      <c r="BB56" s="184" t="s">
        <v>2882</v>
      </c>
      <c r="BC56" s="184" t="s">
        <v>2989</v>
      </c>
      <c r="BD56" s="184" t="s">
        <v>2882</v>
      </c>
      <c r="BE56" s="184" t="s">
        <v>2882</v>
      </c>
      <c r="BF56" s="184" t="s">
        <v>2989</v>
      </c>
      <c r="BG56" s="184" t="s">
        <v>2882</v>
      </c>
      <c r="BH56" s="184" t="s">
        <v>2882</v>
      </c>
      <c r="BI56" s="184" t="s">
        <v>2989</v>
      </c>
      <c r="BJ56" s="184" t="s">
        <v>2882</v>
      </c>
      <c r="BK56" s="184" t="s">
        <v>2882</v>
      </c>
      <c r="BL56" s="184" t="s">
        <v>2989</v>
      </c>
      <c r="BM56" s="184" t="s">
        <v>3103</v>
      </c>
      <c r="BN56" s="184" t="s">
        <v>2882</v>
      </c>
      <c r="BO56" s="184" t="s">
        <v>2989</v>
      </c>
      <c r="BP56" s="184" t="s">
        <v>3454</v>
      </c>
      <c r="BQ56" s="184" t="s">
        <v>2882</v>
      </c>
      <c r="BR56" s="184" t="s">
        <v>2989</v>
      </c>
      <c r="BS56" s="184" t="s">
        <v>3103</v>
      </c>
      <c r="BT56" s="184" t="s">
        <v>2882</v>
      </c>
      <c r="BU56" s="184" t="s">
        <v>2989</v>
      </c>
      <c r="BV56" s="184" t="s">
        <v>2882</v>
      </c>
      <c r="BW56" s="184" t="s">
        <v>2882</v>
      </c>
      <c r="BX56" s="184" t="s">
        <v>2989</v>
      </c>
      <c r="BY56" s="184" t="s">
        <v>2882</v>
      </c>
      <c r="BZ56" s="184" t="s">
        <v>2882</v>
      </c>
      <c r="CA56" s="184" t="s">
        <v>2989</v>
      </c>
      <c r="CB56" s="184" t="s">
        <v>3458</v>
      </c>
      <c r="CC56" s="184" t="s">
        <v>2882</v>
      </c>
      <c r="CD56" s="184" t="s">
        <v>2989</v>
      </c>
      <c r="CE56" s="184" t="s">
        <v>3458</v>
      </c>
      <c r="CF56" s="184" t="s">
        <v>2882</v>
      </c>
      <c r="CG56" s="184" t="s">
        <v>2989</v>
      </c>
      <c r="CH56" s="184" t="s">
        <v>3458</v>
      </c>
      <c r="CI56" s="184" t="s">
        <v>2882</v>
      </c>
      <c r="CJ56" s="184" t="s">
        <v>2989</v>
      </c>
      <c r="CK56" s="184" t="s">
        <v>3458</v>
      </c>
      <c r="CL56" s="184" t="s">
        <v>2882</v>
      </c>
      <c r="CM56" s="184" t="s">
        <v>2989</v>
      </c>
      <c r="CN56" s="184" t="s">
        <v>3434</v>
      </c>
      <c r="CO56" s="184" t="s">
        <v>2882</v>
      </c>
      <c r="CP56" s="184" t="s">
        <v>2989</v>
      </c>
      <c r="CQ56" s="184" t="s">
        <v>3434</v>
      </c>
      <c r="CR56" s="184" t="s">
        <v>2882</v>
      </c>
      <c r="CS56" s="184" t="s">
        <v>2989</v>
      </c>
      <c r="CT56" s="184" t="s">
        <v>3460</v>
      </c>
      <c r="CU56" s="184" t="s">
        <v>2882</v>
      </c>
      <c r="CV56" s="184" t="s">
        <v>2989</v>
      </c>
      <c r="CW56" s="184" t="s">
        <v>3460</v>
      </c>
      <c r="CX56" s="184" t="s">
        <v>2882</v>
      </c>
      <c r="CY56" s="184" t="s">
        <v>2989</v>
      </c>
      <c r="CZ56" s="184" t="s">
        <v>3103</v>
      </c>
      <c r="DA56" s="184" t="s">
        <v>2882</v>
      </c>
      <c r="DB56" s="184" t="s">
        <v>2989</v>
      </c>
      <c r="DC56" s="184" t="s">
        <v>3103</v>
      </c>
      <c r="DD56" s="184" t="s">
        <v>2882</v>
      </c>
      <c r="DE56" s="184" t="s">
        <v>2989</v>
      </c>
      <c r="DF56" s="184" t="s">
        <v>3103</v>
      </c>
      <c r="DG56" s="184" t="s">
        <v>2882</v>
      </c>
      <c r="DH56" s="184" t="s">
        <v>2989</v>
      </c>
      <c r="DI56" s="184" t="s">
        <v>2882</v>
      </c>
      <c r="DJ56" s="184" t="s">
        <v>2882</v>
      </c>
      <c r="DK56" s="184" t="s">
        <v>2989</v>
      </c>
      <c r="DL56" s="184" t="s">
        <v>2882</v>
      </c>
      <c r="DM56" s="184" t="s">
        <v>2882</v>
      </c>
      <c r="DN56" s="184" t="s">
        <v>2989</v>
      </c>
      <c r="DO56" s="184" t="s">
        <v>2882</v>
      </c>
      <c r="DP56" s="184" t="s">
        <v>2882</v>
      </c>
      <c r="DQ56" s="184" t="s">
        <v>2989</v>
      </c>
      <c r="DR56" s="184" t="s">
        <v>2882</v>
      </c>
      <c r="DS56" s="184" t="s">
        <v>2882</v>
      </c>
      <c r="DT56" s="184" t="s">
        <v>2989</v>
      </c>
      <c r="DU56" s="184" t="s">
        <v>3434</v>
      </c>
      <c r="DV56" s="184" t="s">
        <v>3467</v>
      </c>
      <c r="DW56" s="184" t="s">
        <v>2989</v>
      </c>
      <c r="DX56" s="184" t="s">
        <v>2882</v>
      </c>
      <c r="DY56" s="184" t="s">
        <v>3468</v>
      </c>
      <c r="DZ56" s="184" t="s">
        <v>2989</v>
      </c>
      <c r="EA56" s="184" t="s">
        <v>2882</v>
      </c>
      <c r="EB56" s="184" t="s">
        <v>3469</v>
      </c>
      <c r="EC56" s="184" t="s">
        <v>2989</v>
      </c>
      <c r="ED56" s="184" t="s">
        <v>3434</v>
      </c>
      <c r="EE56" s="184" t="s">
        <v>3470</v>
      </c>
      <c r="EF56" s="184" t="s">
        <v>2989</v>
      </c>
      <c r="EG56" s="184" t="s">
        <v>3434</v>
      </c>
      <c r="EH56" s="184" t="s">
        <v>3471</v>
      </c>
      <c r="EI56" s="184" t="s">
        <v>2989</v>
      </c>
      <c r="EJ56" s="184" t="s">
        <v>3434</v>
      </c>
      <c r="EK56" s="184" t="s">
        <v>3472</v>
      </c>
      <c r="EL56" s="184" t="s">
        <v>2989</v>
      </c>
      <c r="EM56" s="184" t="s">
        <v>3434</v>
      </c>
      <c r="EN56" s="184" t="s">
        <v>2882</v>
      </c>
      <c r="EO56" s="184" t="s">
        <v>2989</v>
      </c>
      <c r="EP56" s="184" t="s">
        <v>3434</v>
      </c>
      <c r="EQ56" s="184" t="s">
        <v>3473</v>
      </c>
      <c r="ER56" s="184" t="s">
        <v>2989</v>
      </c>
      <c r="ES56" s="184" t="s">
        <v>3434</v>
      </c>
      <c r="ET56" s="184" t="s">
        <v>3474</v>
      </c>
    </row>
    <row r="57" spans="1:150" x14ac:dyDescent="0.3">
      <c r="A57" s="1"/>
      <c r="B57" s="182" t="s">
        <v>3491</v>
      </c>
      <c r="C57" s="182" t="s">
        <v>109</v>
      </c>
      <c r="D57" s="182" t="s">
        <v>3492</v>
      </c>
      <c r="E57" s="182" t="s">
        <v>3493</v>
      </c>
      <c r="F57" s="182" t="s">
        <v>3494</v>
      </c>
      <c r="G57" s="182" t="s">
        <v>2989</v>
      </c>
      <c r="H57" s="182" t="s">
        <v>2882</v>
      </c>
      <c r="I57" s="182" t="s">
        <v>2882</v>
      </c>
      <c r="J57" s="182" t="s">
        <v>2989</v>
      </c>
      <c r="K57" s="182" t="s">
        <v>2882</v>
      </c>
      <c r="L57" s="182" t="s">
        <v>2882</v>
      </c>
      <c r="M57" s="182" t="s">
        <v>2989</v>
      </c>
      <c r="N57" s="182" t="s">
        <v>2882</v>
      </c>
      <c r="O57" s="182" t="s">
        <v>2882</v>
      </c>
      <c r="P57" s="182" t="s">
        <v>2989</v>
      </c>
      <c r="Q57" s="182" t="s">
        <v>2882</v>
      </c>
      <c r="R57" s="182" t="s">
        <v>2882</v>
      </c>
      <c r="S57" s="182" t="s">
        <v>2989</v>
      </c>
      <c r="T57" s="182" t="s">
        <v>2882</v>
      </c>
      <c r="U57" s="182" t="s">
        <v>2882</v>
      </c>
      <c r="V57" s="182" t="s">
        <v>2989</v>
      </c>
      <c r="W57" s="182" t="s">
        <v>2882</v>
      </c>
      <c r="X57" s="182" t="s">
        <v>2882</v>
      </c>
      <c r="Y57" s="182" t="s">
        <v>2989</v>
      </c>
      <c r="Z57" s="182" t="s">
        <v>2882</v>
      </c>
      <c r="AA57" s="182" t="s">
        <v>2882</v>
      </c>
      <c r="AB57" s="182" t="s">
        <v>2989</v>
      </c>
      <c r="AC57" s="182" t="s">
        <v>2882</v>
      </c>
      <c r="AD57" s="182" t="s">
        <v>2882</v>
      </c>
      <c r="AE57" s="182" t="s">
        <v>2989</v>
      </c>
      <c r="AF57" s="182" t="s">
        <v>2882</v>
      </c>
      <c r="AG57" s="182" t="s">
        <v>2882</v>
      </c>
      <c r="AH57" s="182" t="s">
        <v>2989</v>
      </c>
      <c r="AI57" s="182" t="s">
        <v>2882</v>
      </c>
      <c r="AJ57" s="182" t="s">
        <v>2882</v>
      </c>
      <c r="AK57" s="182" t="s">
        <v>2989</v>
      </c>
      <c r="AL57" s="182" t="s">
        <v>2882</v>
      </c>
      <c r="AM57" s="182" t="s">
        <v>2882</v>
      </c>
      <c r="AN57" s="182" t="s">
        <v>2989</v>
      </c>
      <c r="AO57" s="182" t="s">
        <v>2882</v>
      </c>
      <c r="AP57" s="182" t="s">
        <v>2882</v>
      </c>
      <c r="AQ57" s="182" t="s">
        <v>2989</v>
      </c>
      <c r="AR57" s="182" t="s">
        <v>2882</v>
      </c>
      <c r="AS57" s="182" t="s">
        <v>2882</v>
      </c>
      <c r="AT57" s="182" t="s">
        <v>2989</v>
      </c>
      <c r="AU57" s="182" t="s">
        <v>2882</v>
      </c>
      <c r="AV57" s="182" t="s">
        <v>2882</v>
      </c>
      <c r="AW57" s="182" t="s">
        <v>2989</v>
      </c>
      <c r="AX57" s="182" t="s">
        <v>2882</v>
      </c>
      <c r="AY57" s="182" t="s">
        <v>2882</v>
      </c>
      <c r="AZ57" s="182" t="s">
        <v>2989</v>
      </c>
      <c r="BA57" s="182" t="s">
        <v>2882</v>
      </c>
      <c r="BB57" s="182" t="s">
        <v>2882</v>
      </c>
      <c r="BC57" s="182" t="s">
        <v>2989</v>
      </c>
      <c r="BD57" s="182" t="s">
        <v>2882</v>
      </c>
      <c r="BE57" s="182" t="s">
        <v>2882</v>
      </c>
      <c r="BF57" s="182" t="s">
        <v>2989</v>
      </c>
      <c r="BG57" s="182" t="s">
        <v>2882</v>
      </c>
      <c r="BH57" s="182" t="s">
        <v>2882</v>
      </c>
      <c r="BI57" s="182" t="s">
        <v>2989</v>
      </c>
      <c r="BJ57" s="182" t="s">
        <v>2882</v>
      </c>
      <c r="BK57" s="182" t="s">
        <v>2882</v>
      </c>
      <c r="BL57" s="182" t="s">
        <v>2989</v>
      </c>
      <c r="BM57" s="182" t="s">
        <v>2882</v>
      </c>
      <c r="BN57" s="182" t="s">
        <v>2882</v>
      </c>
      <c r="BO57" s="182" t="s">
        <v>2989</v>
      </c>
      <c r="BP57" s="182" t="s">
        <v>2882</v>
      </c>
      <c r="BQ57" s="182" t="s">
        <v>2882</v>
      </c>
      <c r="BR57" s="182" t="s">
        <v>2989</v>
      </c>
      <c r="BS57" s="182" t="s">
        <v>2882</v>
      </c>
      <c r="BT57" s="182" t="s">
        <v>2882</v>
      </c>
      <c r="BU57" s="182" t="s">
        <v>2989</v>
      </c>
      <c r="BV57" s="182" t="s">
        <v>2882</v>
      </c>
      <c r="BW57" s="182" t="s">
        <v>2882</v>
      </c>
      <c r="BX57" s="182" t="s">
        <v>2989</v>
      </c>
      <c r="BY57" s="182" t="s">
        <v>2882</v>
      </c>
      <c r="BZ57" s="182" t="s">
        <v>2882</v>
      </c>
      <c r="CA57" s="182" t="s">
        <v>2989</v>
      </c>
      <c r="CB57" s="182" t="s">
        <v>2882</v>
      </c>
      <c r="CC57" s="182" t="s">
        <v>2882</v>
      </c>
      <c r="CD57" s="182" t="s">
        <v>2989</v>
      </c>
      <c r="CE57" s="182" t="s">
        <v>2882</v>
      </c>
      <c r="CF57" s="182" t="s">
        <v>2882</v>
      </c>
      <c r="CG57" s="182" t="s">
        <v>2989</v>
      </c>
      <c r="CH57" s="182" t="s">
        <v>2882</v>
      </c>
      <c r="CI57" s="182" t="s">
        <v>2882</v>
      </c>
      <c r="CJ57" s="182" t="s">
        <v>2989</v>
      </c>
      <c r="CK57" s="182" t="s">
        <v>2882</v>
      </c>
      <c r="CL57" s="182" t="s">
        <v>2882</v>
      </c>
      <c r="CM57" s="182" t="s">
        <v>2989</v>
      </c>
      <c r="CN57" s="182" t="s">
        <v>2882</v>
      </c>
      <c r="CO57" s="182" t="s">
        <v>2882</v>
      </c>
      <c r="CP57" s="182" t="s">
        <v>2989</v>
      </c>
      <c r="CQ57" s="182" t="s">
        <v>2882</v>
      </c>
      <c r="CR57" s="182" t="s">
        <v>2882</v>
      </c>
      <c r="CS57" s="182" t="s">
        <v>2989</v>
      </c>
      <c r="CT57" s="182" t="s">
        <v>2882</v>
      </c>
      <c r="CU57" s="182" t="s">
        <v>2882</v>
      </c>
      <c r="CV57" s="182" t="s">
        <v>2989</v>
      </c>
      <c r="CW57" s="182" t="s">
        <v>2882</v>
      </c>
      <c r="CX57" s="182" t="s">
        <v>2882</v>
      </c>
      <c r="CY57" s="182" t="s">
        <v>2989</v>
      </c>
      <c r="CZ57" s="182" t="s">
        <v>2882</v>
      </c>
      <c r="DA57" s="182" t="s">
        <v>2882</v>
      </c>
      <c r="DB57" s="182" t="s">
        <v>2989</v>
      </c>
      <c r="DC57" s="182" t="s">
        <v>2882</v>
      </c>
      <c r="DD57" s="182" t="s">
        <v>2882</v>
      </c>
      <c r="DE57" s="182" t="s">
        <v>2989</v>
      </c>
      <c r="DF57" s="182" t="s">
        <v>2882</v>
      </c>
      <c r="DG57" s="182" t="s">
        <v>2882</v>
      </c>
      <c r="DH57" s="182" t="s">
        <v>2989</v>
      </c>
      <c r="DI57" s="182" t="s">
        <v>2882</v>
      </c>
      <c r="DJ57" s="182" t="s">
        <v>2882</v>
      </c>
      <c r="DK57" s="182" t="s">
        <v>2989</v>
      </c>
      <c r="DL57" s="182" t="s">
        <v>2882</v>
      </c>
      <c r="DM57" s="182" t="s">
        <v>2882</v>
      </c>
      <c r="DN57" s="182" t="s">
        <v>2989</v>
      </c>
      <c r="DO57" s="182" t="s">
        <v>2882</v>
      </c>
      <c r="DP57" s="182" t="s">
        <v>2882</v>
      </c>
      <c r="DQ57" s="182" t="s">
        <v>2989</v>
      </c>
      <c r="DR57" s="182" t="s">
        <v>2882</v>
      </c>
      <c r="DS57" s="182" t="s">
        <v>2882</v>
      </c>
      <c r="DT57" s="182" t="s">
        <v>2989</v>
      </c>
      <c r="DU57" s="182" t="s">
        <v>2882</v>
      </c>
      <c r="DV57" s="182" t="s">
        <v>2882</v>
      </c>
      <c r="DW57" s="182" t="s">
        <v>2989</v>
      </c>
      <c r="DX57" s="182" t="s">
        <v>2882</v>
      </c>
      <c r="DY57" s="182" t="s">
        <v>2882</v>
      </c>
      <c r="DZ57" s="182" t="s">
        <v>2989</v>
      </c>
      <c r="EA57" s="182" t="s">
        <v>2882</v>
      </c>
      <c r="EB57" s="182" t="s">
        <v>2882</v>
      </c>
      <c r="EC57" s="182" t="s">
        <v>2989</v>
      </c>
      <c r="ED57" s="182" t="s">
        <v>2882</v>
      </c>
      <c r="EE57" s="182" t="s">
        <v>2882</v>
      </c>
      <c r="EF57" s="182" t="s">
        <v>2989</v>
      </c>
      <c r="EG57" s="182" t="s">
        <v>2882</v>
      </c>
      <c r="EH57" s="182" t="s">
        <v>2882</v>
      </c>
      <c r="EI57" s="182" t="s">
        <v>2989</v>
      </c>
      <c r="EJ57" s="182" t="s">
        <v>2882</v>
      </c>
      <c r="EK57" s="182" t="s">
        <v>2882</v>
      </c>
      <c r="EL57" s="182" t="s">
        <v>2989</v>
      </c>
      <c r="EM57" s="182" t="s">
        <v>2882</v>
      </c>
      <c r="EN57" s="182" t="s">
        <v>2882</v>
      </c>
      <c r="EO57" s="182" t="s">
        <v>2989</v>
      </c>
      <c r="EP57" s="182" t="s">
        <v>2882</v>
      </c>
      <c r="EQ57" s="182" t="s">
        <v>2882</v>
      </c>
      <c r="ER57" s="182" t="s">
        <v>2989</v>
      </c>
      <c r="ES57" s="182" t="s">
        <v>2882</v>
      </c>
      <c r="ET57" s="182" t="s">
        <v>2882</v>
      </c>
    </row>
    <row r="58" spans="1:150" x14ac:dyDescent="0.3">
      <c r="A58" s="1"/>
      <c r="B58" s="183" t="s">
        <v>3495</v>
      </c>
      <c r="C58" s="183" t="s">
        <v>109</v>
      </c>
      <c r="D58" s="183" t="s">
        <v>3492</v>
      </c>
      <c r="E58" s="183" t="s">
        <v>3496</v>
      </c>
      <c r="F58" s="183" t="s">
        <v>3497</v>
      </c>
      <c r="G58" s="184" t="s">
        <v>2989</v>
      </c>
      <c r="H58" s="184" t="s">
        <v>1078</v>
      </c>
      <c r="I58" s="184" t="s">
        <v>1078</v>
      </c>
      <c r="J58" s="184" t="s">
        <v>2989</v>
      </c>
      <c r="K58" s="184" t="s">
        <v>1078</v>
      </c>
      <c r="L58" s="184" t="s">
        <v>1078</v>
      </c>
      <c r="M58" s="184" t="s">
        <v>2989</v>
      </c>
      <c r="N58" s="184" t="s">
        <v>1078</v>
      </c>
      <c r="O58" s="184" t="s">
        <v>1078</v>
      </c>
      <c r="P58" s="184" t="s">
        <v>2989</v>
      </c>
      <c r="Q58" s="184" t="s">
        <v>1078</v>
      </c>
      <c r="R58" s="184" t="s">
        <v>1078</v>
      </c>
      <c r="S58" s="184" t="s">
        <v>2989</v>
      </c>
      <c r="T58" s="184" t="s">
        <v>1078</v>
      </c>
      <c r="U58" s="184" t="s">
        <v>1078</v>
      </c>
      <c r="V58" s="184" t="s">
        <v>2989</v>
      </c>
      <c r="W58" s="184" t="s">
        <v>1078</v>
      </c>
      <c r="X58" s="184" t="s">
        <v>1078</v>
      </c>
      <c r="Y58" s="184" t="s">
        <v>2989</v>
      </c>
      <c r="Z58" s="184" t="s">
        <v>1078</v>
      </c>
      <c r="AA58" s="184" t="s">
        <v>1078</v>
      </c>
      <c r="AB58" s="184" t="s">
        <v>2989</v>
      </c>
      <c r="AC58" s="184" t="s">
        <v>1078</v>
      </c>
      <c r="AD58" s="184" t="s">
        <v>1078</v>
      </c>
      <c r="AE58" s="184" t="s">
        <v>2989</v>
      </c>
      <c r="AF58" s="184" t="s">
        <v>1078</v>
      </c>
      <c r="AG58" s="184" t="s">
        <v>1078</v>
      </c>
      <c r="AH58" s="184" t="s">
        <v>2989</v>
      </c>
      <c r="AI58" s="184" t="s">
        <v>1078</v>
      </c>
      <c r="AJ58" s="184" t="s">
        <v>1078</v>
      </c>
      <c r="AK58" s="184" t="s">
        <v>2989</v>
      </c>
      <c r="AL58" s="184" t="s">
        <v>1078</v>
      </c>
      <c r="AM58" s="184" t="s">
        <v>1078</v>
      </c>
      <c r="AN58" s="184" t="s">
        <v>2989</v>
      </c>
      <c r="AO58" s="184" t="s">
        <v>1078</v>
      </c>
      <c r="AP58" s="184" t="s">
        <v>1078</v>
      </c>
      <c r="AQ58" s="184" t="s">
        <v>2989</v>
      </c>
      <c r="AR58" s="184" t="s">
        <v>1078</v>
      </c>
      <c r="AS58" s="184" t="s">
        <v>1078</v>
      </c>
      <c r="AT58" s="184" t="s">
        <v>2989</v>
      </c>
      <c r="AU58" s="184" t="s">
        <v>1078</v>
      </c>
      <c r="AV58" s="184" t="s">
        <v>1078</v>
      </c>
      <c r="AW58" s="184" t="s">
        <v>2989</v>
      </c>
      <c r="AX58" s="184" t="s">
        <v>1078</v>
      </c>
      <c r="AY58" s="184" t="s">
        <v>1078</v>
      </c>
      <c r="AZ58" s="184" t="s">
        <v>2989</v>
      </c>
      <c r="BA58" s="184" t="s">
        <v>1078</v>
      </c>
      <c r="BB58" s="184" t="s">
        <v>1078</v>
      </c>
      <c r="BC58" s="184" t="s">
        <v>2989</v>
      </c>
      <c r="BD58" s="184" t="s">
        <v>1078</v>
      </c>
      <c r="BE58" s="184" t="s">
        <v>1078</v>
      </c>
      <c r="BF58" s="184" t="s">
        <v>2989</v>
      </c>
      <c r="BG58" s="184" t="s">
        <v>1078</v>
      </c>
      <c r="BH58" s="184" t="s">
        <v>1078</v>
      </c>
      <c r="BI58" s="184" t="s">
        <v>2989</v>
      </c>
      <c r="BJ58" s="184" t="s">
        <v>1078</v>
      </c>
      <c r="BK58" s="184" t="s">
        <v>1078</v>
      </c>
      <c r="BL58" s="184" t="s">
        <v>2989</v>
      </c>
      <c r="BM58" s="184" t="s">
        <v>1078</v>
      </c>
      <c r="BN58" s="184" t="s">
        <v>1078</v>
      </c>
      <c r="BO58" s="184" t="s">
        <v>2989</v>
      </c>
      <c r="BP58" s="184" t="s">
        <v>1078</v>
      </c>
      <c r="BQ58" s="184" t="s">
        <v>1078</v>
      </c>
      <c r="BR58" s="184" t="s">
        <v>2989</v>
      </c>
      <c r="BS58" s="184" t="s">
        <v>1078</v>
      </c>
      <c r="BT58" s="184" t="s">
        <v>1078</v>
      </c>
      <c r="BU58" s="184" t="s">
        <v>2989</v>
      </c>
      <c r="BV58" s="184" t="s">
        <v>1078</v>
      </c>
      <c r="BW58" s="184" t="s">
        <v>1078</v>
      </c>
      <c r="BX58" s="184" t="s">
        <v>2989</v>
      </c>
      <c r="BY58" s="184" t="s">
        <v>1078</v>
      </c>
      <c r="BZ58" s="184" t="s">
        <v>1078</v>
      </c>
      <c r="CA58" s="184" t="s">
        <v>2989</v>
      </c>
      <c r="CB58" s="184" t="s">
        <v>1078</v>
      </c>
      <c r="CC58" s="184" t="s">
        <v>1078</v>
      </c>
      <c r="CD58" s="184" t="s">
        <v>2989</v>
      </c>
      <c r="CE58" s="184" t="s">
        <v>1078</v>
      </c>
      <c r="CF58" s="184" t="s">
        <v>1078</v>
      </c>
      <c r="CG58" s="184" t="s">
        <v>2989</v>
      </c>
      <c r="CH58" s="184" t="s">
        <v>1078</v>
      </c>
      <c r="CI58" s="184" t="s">
        <v>1078</v>
      </c>
      <c r="CJ58" s="184" t="s">
        <v>2989</v>
      </c>
      <c r="CK58" s="184" t="s">
        <v>1078</v>
      </c>
      <c r="CL58" s="184" t="s">
        <v>1078</v>
      </c>
      <c r="CM58" s="184" t="s">
        <v>2989</v>
      </c>
      <c r="CN58" s="184" t="s">
        <v>1078</v>
      </c>
      <c r="CO58" s="184" t="s">
        <v>1078</v>
      </c>
      <c r="CP58" s="184" t="s">
        <v>2989</v>
      </c>
      <c r="CQ58" s="184" t="s">
        <v>1078</v>
      </c>
      <c r="CR58" s="184" t="s">
        <v>1078</v>
      </c>
      <c r="CS58" s="184" t="s">
        <v>2989</v>
      </c>
      <c r="CT58" s="184" t="s">
        <v>1078</v>
      </c>
      <c r="CU58" s="184" t="s">
        <v>1078</v>
      </c>
      <c r="CV58" s="184" t="s">
        <v>2989</v>
      </c>
      <c r="CW58" s="184" t="s">
        <v>1078</v>
      </c>
      <c r="CX58" s="184" t="s">
        <v>1078</v>
      </c>
      <c r="CY58" s="184" t="s">
        <v>2989</v>
      </c>
      <c r="CZ58" s="184" t="s">
        <v>1078</v>
      </c>
      <c r="DA58" s="184" t="s">
        <v>1078</v>
      </c>
      <c r="DB58" s="184" t="s">
        <v>2989</v>
      </c>
      <c r="DC58" s="184" t="s">
        <v>1078</v>
      </c>
      <c r="DD58" s="184" t="s">
        <v>1078</v>
      </c>
      <c r="DE58" s="184" t="s">
        <v>2989</v>
      </c>
      <c r="DF58" s="184" t="s">
        <v>1078</v>
      </c>
      <c r="DG58" s="184" t="s">
        <v>1078</v>
      </c>
      <c r="DH58" s="184" t="s">
        <v>2989</v>
      </c>
      <c r="DI58" s="184" t="s">
        <v>1078</v>
      </c>
      <c r="DJ58" s="184" t="s">
        <v>1078</v>
      </c>
      <c r="DK58" s="184" t="s">
        <v>2989</v>
      </c>
      <c r="DL58" s="184" t="s">
        <v>1078</v>
      </c>
      <c r="DM58" s="184" t="s">
        <v>1078</v>
      </c>
      <c r="DN58" s="184" t="s">
        <v>2989</v>
      </c>
      <c r="DO58" s="184" t="s">
        <v>1078</v>
      </c>
      <c r="DP58" s="184" t="s">
        <v>1078</v>
      </c>
      <c r="DQ58" s="184" t="s">
        <v>2989</v>
      </c>
      <c r="DR58" s="184" t="s">
        <v>1078</v>
      </c>
      <c r="DS58" s="184" t="s">
        <v>1078</v>
      </c>
      <c r="DT58" s="184" t="s">
        <v>2989</v>
      </c>
      <c r="DU58" s="184" t="s">
        <v>1078</v>
      </c>
      <c r="DV58" s="184" t="s">
        <v>1078</v>
      </c>
      <c r="DW58" s="184" t="s">
        <v>2989</v>
      </c>
      <c r="DX58" s="184" t="s">
        <v>1078</v>
      </c>
      <c r="DY58" s="184" t="s">
        <v>1078</v>
      </c>
      <c r="DZ58" s="184" t="s">
        <v>2989</v>
      </c>
      <c r="EA58" s="184" t="s">
        <v>1078</v>
      </c>
      <c r="EB58" s="184" t="s">
        <v>1078</v>
      </c>
      <c r="EC58" s="184" t="s">
        <v>2989</v>
      </c>
      <c r="ED58" s="184" t="s">
        <v>1078</v>
      </c>
      <c r="EE58" s="184" t="s">
        <v>1078</v>
      </c>
      <c r="EF58" s="184" t="s">
        <v>2989</v>
      </c>
      <c r="EG58" s="184" t="s">
        <v>1078</v>
      </c>
      <c r="EH58" s="184" t="s">
        <v>1078</v>
      </c>
      <c r="EI58" s="184" t="s">
        <v>2989</v>
      </c>
      <c r="EJ58" s="184" t="s">
        <v>1078</v>
      </c>
      <c r="EK58" s="184" t="s">
        <v>1078</v>
      </c>
      <c r="EL58" s="184" t="s">
        <v>2989</v>
      </c>
      <c r="EM58" s="184" t="s">
        <v>1078</v>
      </c>
      <c r="EN58" s="184" t="s">
        <v>1078</v>
      </c>
      <c r="EO58" s="184" t="s">
        <v>2989</v>
      </c>
      <c r="EP58" s="184" t="s">
        <v>1078</v>
      </c>
      <c r="EQ58" s="184" t="s">
        <v>1078</v>
      </c>
      <c r="ER58" s="184" t="s">
        <v>2989</v>
      </c>
      <c r="ES58" s="184" t="s">
        <v>1078</v>
      </c>
      <c r="ET58" s="184" t="s">
        <v>1078</v>
      </c>
    </row>
    <row r="59" spans="1:150" x14ac:dyDescent="0.3">
      <c r="A59" s="1"/>
      <c r="B59" s="183" t="s">
        <v>3498</v>
      </c>
      <c r="C59" s="183" t="s">
        <v>109</v>
      </c>
      <c r="D59" s="183" t="s">
        <v>3492</v>
      </c>
      <c r="E59" s="183" t="s">
        <v>3499</v>
      </c>
      <c r="F59" s="183" t="s">
        <v>3500</v>
      </c>
      <c r="G59" s="184" t="s">
        <v>2989</v>
      </c>
      <c r="H59" s="184" t="s">
        <v>1078</v>
      </c>
      <c r="I59" s="184" t="s">
        <v>1078</v>
      </c>
      <c r="J59" s="184" t="s">
        <v>2989</v>
      </c>
      <c r="K59" s="184" t="s">
        <v>1078</v>
      </c>
      <c r="L59" s="184" t="s">
        <v>1078</v>
      </c>
      <c r="M59" s="184" t="s">
        <v>2989</v>
      </c>
      <c r="N59" s="184" t="s">
        <v>1078</v>
      </c>
      <c r="O59" s="184" t="s">
        <v>1078</v>
      </c>
      <c r="P59" s="184" t="s">
        <v>2989</v>
      </c>
      <c r="Q59" s="184" t="s">
        <v>1078</v>
      </c>
      <c r="R59" s="184" t="s">
        <v>1078</v>
      </c>
      <c r="S59" s="184" t="s">
        <v>2989</v>
      </c>
      <c r="T59" s="184" t="s">
        <v>1078</v>
      </c>
      <c r="U59" s="184" t="s">
        <v>1078</v>
      </c>
      <c r="V59" s="184" t="s">
        <v>2989</v>
      </c>
      <c r="W59" s="184" t="s">
        <v>1078</v>
      </c>
      <c r="X59" s="184" t="s">
        <v>1078</v>
      </c>
      <c r="Y59" s="184" t="s">
        <v>2989</v>
      </c>
      <c r="Z59" s="184" t="s">
        <v>1078</v>
      </c>
      <c r="AA59" s="184" t="s">
        <v>1078</v>
      </c>
      <c r="AB59" s="184" t="s">
        <v>2989</v>
      </c>
      <c r="AC59" s="184" t="s">
        <v>1078</v>
      </c>
      <c r="AD59" s="184" t="s">
        <v>1078</v>
      </c>
      <c r="AE59" s="184" t="s">
        <v>2989</v>
      </c>
      <c r="AF59" s="184" t="s">
        <v>1078</v>
      </c>
      <c r="AG59" s="184" t="s">
        <v>1078</v>
      </c>
      <c r="AH59" s="184" t="s">
        <v>2989</v>
      </c>
      <c r="AI59" s="184" t="s">
        <v>1078</v>
      </c>
      <c r="AJ59" s="184" t="s">
        <v>1078</v>
      </c>
      <c r="AK59" s="184" t="s">
        <v>2989</v>
      </c>
      <c r="AL59" s="184" t="s">
        <v>1078</v>
      </c>
      <c r="AM59" s="184" t="s">
        <v>1078</v>
      </c>
      <c r="AN59" s="184" t="s">
        <v>2989</v>
      </c>
      <c r="AO59" s="184" t="s">
        <v>1078</v>
      </c>
      <c r="AP59" s="184" t="s">
        <v>1078</v>
      </c>
      <c r="AQ59" s="184" t="s">
        <v>2989</v>
      </c>
      <c r="AR59" s="184" t="s">
        <v>1078</v>
      </c>
      <c r="AS59" s="184" t="s">
        <v>1078</v>
      </c>
      <c r="AT59" s="184" t="s">
        <v>2989</v>
      </c>
      <c r="AU59" s="184" t="s">
        <v>1078</v>
      </c>
      <c r="AV59" s="184" t="s">
        <v>1078</v>
      </c>
      <c r="AW59" s="184" t="s">
        <v>2989</v>
      </c>
      <c r="AX59" s="184" t="s">
        <v>1078</v>
      </c>
      <c r="AY59" s="184" t="s">
        <v>1078</v>
      </c>
      <c r="AZ59" s="184" t="s">
        <v>2989</v>
      </c>
      <c r="BA59" s="184" t="s">
        <v>1078</v>
      </c>
      <c r="BB59" s="184" t="s">
        <v>1078</v>
      </c>
      <c r="BC59" s="184" t="s">
        <v>2989</v>
      </c>
      <c r="BD59" s="184" t="s">
        <v>1078</v>
      </c>
      <c r="BE59" s="184" t="s">
        <v>1078</v>
      </c>
      <c r="BF59" s="184" t="s">
        <v>2989</v>
      </c>
      <c r="BG59" s="184" t="s">
        <v>1078</v>
      </c>
      <c r="BH59" s="184" t="s">
        <v>1078</v>
      </c>
      <c r="BI59" s="184" t="s">
        <v>2989</v>
      </c>
      <c r="BJ59" s="184" t="s">
        <v>1078</v>
      </c>
      <c r="BK59" s="184" t="s">
        <v>1078</v>
      </c>
      <c r="BL59" s="184" t="s">
        <v>2989</v>
      </c>
      <c r="BM59" s="184" t="s">
        <v>1078</v>
      </c>
      <c r="BN59" s="184" t="s">
        <v>1078</v>
      </c>
      <c r="BO59" s="184" t="s">
        <v>2989</v>
      </c>
      <c r="BP59" s="184" t="s">
        <v>1078</v>
      </c>
      <c r="BQ59" s="184" t="s">
        <v>1078</v>
      </c>
      <c r="BR59" s="184" t="s">
        <v>2989</v>
      </c>
      <c r="BS59" s="184" t="s">
        <v>1078</v>
      </c>
      <c r="BT59" s="184" t="s">
        <v>1078</v>
      </c>
      <c r="BU59" s="184" t="s">
        <v>2989</v>
      </c>
      <c r="BV59" s="184" t="s">
        <v>1078</v>
      </c>
      <c r="BW59" s="184" t="s">
        <v>1078</v>
      </c>
      <c r="BX59" s="184" t="s">
        <v>2989</v>
      </c>
      <c r="BY59" s="184" t="s">
        <v>1078</v>
      </c>
      <c r="BZ59" s="184" t="s">
        <v>1078</v>
      </c>
      <c r="CA59" s="184" t="s">
        <v>2989</v>
      </c>
      <c r="CB59" s="184" t="s">
        <v>1078</v>
      </c>
      <c r="CC59" s="184" t="s">
        <v>1078</v>
      </c>
      <c r="CD59" s="184" t="s">
        <v>2989</v>
      </c>
      <c r="CE59" s="184" t="s">
        <v>1078</v>
      </c>
      <c r="CF59" s="184" t="s">
        <v>1078</v>
      </c>
      <c r="CG59" s="184" t="s">
        <v>2989</v>
      </c>
      <c r="CH59" s="184" t="s">
        <v>1078</v>
      </c>
      <c r="CI59" s="184" t="s">
        <v>1078</v>
      </c>
      <c r="CJ59" s="184" t="s">
        <v>2989</v>
      </c>
      <c r="CK59" s="184" t="s">
        <v>1078</v>
      </c>
      <c r="CL59" s="184" t="s">
        <v>1078</v>
      </c>
      <c r="CM59" s="184" t="s">
        <v>2989</v>
      </c>
      <c r="CN59" s="184" t="s">
        <v>1078</v>
      </c>
      <c r="CO59" s="184" t="s">
        <v>1078</v>
      </c>
      <c r="CP59" s="184" t="s">
        <v>2989</v>
      </c>
      <c r="CQ59" s="184" t="s">
        <v>1078</v>
      </c>
      <c r="CR59" s="184" t="s">
        <v>1078</v>
      </c>
      <c r="CS59" s="184" t="s">
        <v>2989</v>
      </c>
      <c r="CT59" s="184" t="s">
        <v>1078</v>
      </c>
      <c r="CU59" s="184" t="s">
        <v>1078</v>
      </c>
      <c r="CV59" s="184" t="s">
        <v>2989</v>
      </c>
      <c r="CW59" s="184" t="s">
        <v>1078</v>
      </c>
      <c r="CX59" s="184" t="s">
        <v>1078</v>
      </c>
      <c r="CY59" s="184" t="s">
        <v>2989</v>
      </c>
      <c r="CZ59" s="184" t="s">
        <v>1078</v>
      </c>
      <c r="DA59" s="184" t="s">
        <v>1078</v>
      </c>
      <c r="DB59" s="184" t="s">
        <v>2989</v>
      </c>
      <c r="DC59" s="184" t="s">
        <v>1078</v>
      </c>
      <c r="DD59" s="184" t="s">
        <v>1078</v>
      </c>
      <c r="DE59" s="184" t="s">
        <v>2989</v>
      </c>
      <c r="DF59" s="184" t="s">
        <v>1078</v>
      </c>
      <c r="DG59" s="184" t="s">
        <v>1078</v>
      </c>
      <c r="DH59" s="184" t="s">
        <v>2989</v>
      </c>
      <c r="DI59" s="184" t="s">
        <v>1078</v>
      </c>
      <c r="DJ59" s="184" t="s">
        <v>1078</v>
      </c>
      <c r="DK59" s="184" t="s">
        <v>2989</v>
      </c>
      <c r="DL59" s="184" t="s">
        <v>1078</v>
      </c>
      <c r="DM59" s="184" t="s">
        <v>1078</v>
      </c>
      <c r="DN59" s="184" t="s">
        <v>2989</v>
      </c>
      <c r="DO59" s="184" t="s">
        <v>1078</v>
      </c>
      <c r="DP59" s="184" t="s">
        <v>1078</v>
      </c>
      <c r="DQ59" s="184" t="s">
        <v>2989</v>
      </c>
      <c r="DR59" s="184" t="s">
        <v>1078</v>
      </c>
      <c r="DS59" s="184" t="s">
        <v>1078</v>
      </c>
      <c r="DT59" s="184" t="s">
        <v>2989</v>
      </c>
      <c r="DU59" s="184" t="s">
        <v>1078</v>
      </c>
      <c r="DV59" s="184" t="s">
        <v>1078</v>
      </c>
      <c r="DW59" s="184" t="s">
        <v>2989</v>
      </c>
      <c r="DX59" s="184" t="s">
        <v>1078</v>
      </c>
      <c r="DY59" s="184" t="s">
        <v>1078</v>
      </c>
      <c r="DZ59" s="184" t="s">
        <v>2989</v>
      </c>
      <c r="EA59" s="184" t="s">
        <v>1078</v>
      </c>
      <c r="EB59" s="184" t="s">
        <v>1078</v>
      </c>
      <c r="EC59" s="184" t="s">
        <v>2989</v>
      </c>
      <c r="ED59" s="184" t="s">
        <v>1078</v>
      </c>
      <c r="EE59" s="184" t="s">
        <v>1078</v>
      </c>
      <c r="EF59" s="184" t="s">
        <v>2989</v>
      </c>
      <c r="EG59" s="184" t="s">
        <v>1078</v>
      </c>
      <c r="EH59" s="184" t="s">
        <v>1078</v>
      </c>
      <c r="EI59" s="184" t="s">
        <v>2989</v>
      </c>
      <c r="EJ59" s="184" t="s">
        <v>1078</v>
      </c>
      <c r="EK59" s="184" t="s">
        <v>1078</v>
      </c>
      <c r="EL59" s="184" t="s">
        <v>2989</v>
      </c>
      <c r="EM59" s="184" t="s">
        <v>1078</v>
      </c>
      <c r="EN59" s="184" t="s">
        <v>1078</v>
      </c>
      <c r="EO59" s="184" t="s">
        <v>2989</v>
      </c>
      <c r="EP59" s="184" t="s">
        <v>1078</v>
      </c>
      <c r="EQ59" s="184" t="s">
        <v>1078</v>
      </c>
      <c r="ER59" s="184" t="s">
        <v>2989</v>
      </c>
      <c r="ES59" s="184" t="s">
        <v>1078</v>
      </c>
      <c r="ET59" s="184" t="s">
        <v>1078</v>
      </c>
    </row>
    <row r="60" spans="1:150" x14ac:dyDescent="0.3">
      <c r="A60" s="1"/>
      <c r="B60" s="183" t="s">
        <v>3501</v>
      </c>
      <c r="C60" s="183" t="s">
        <v>109</v>
      </c>
      <c r="D60" s="183" t="s">
        <v>3492</v>
      </c>
      <c r="E60" s="183" t="s">
        <v>3502</v>
      </c>
      <c r="F60" s="183" t="s">
        <v>3503</v>
      </c>
      <c r="G60" s="184" t="s">
        <v>2989</v>
      </c>
      <c r="H60" s="184" t="s">
        <v>1078</v>
      </c>
      <c r="I60" s="184" t="s">
        <v>1078</v>
      </c>
      <c r="J60" s="184" t="s">
        <v>2989</v>
      </c>
      <c r="K60" s="184" t="s">
        <v>1078</v>
      </c>
      <c r="L60" s="184" t="s">
        <v>1078</v>
      </c>
      <c r="M60" s="184" t="s">
        <v>2989</v>
      </c>
      <c r="N60" s="184" t="s">
        <v>1078</v>
      </c>
      <c r="O60" s="184" t="s">
        <v>1078</v>
      </c>
      <c r="P60" s="184" t="s">
        <v>2989</v>
      </c>
      <c r="Q60" s="184" t="s">
        <v>1078</v>
      </c>
      <c r="R60" s="184" t="s">
        <v>1078</v>
      </c>
      <c r="S60" s="184" t="s">
        <v>2989</v>
      </c>
      <c r="T60" s="184" t="s">
        <v>1078</v>
      </c>
      <c r="U60" s="184" t="s">
        <v>1078</v>
      </c>
      <c r="V60" s="184" t="s">
        <v>2989</v>
      </c>
      <c r="W60" s="184" t="s">
        <v>1078</v>
      </c>
      <c r="X60" s="184" t="s">
        <v>1078</v>
      </c>
      <c r="Y60" s="184" t="s">
        <v>2989</v>
      </c>
      <c r="Z60" s="184" t="s">
        <v>1078</v>
      </c>
      <c r="AA60" s="184" t="s">
        <v>1078</v>
      </c>
      <c r="AB60" s="184" t="s">
        <v>2989</v>
      </c>
      <c r="AC60" s="184" t="s">
        <v>1078</v>
      </c>
      <c r="AD60" s="184" t="s">
        <v>1078</v>
      </c>
      <c r="AE60" s="184" t="s">
        <v>2989</v>
      </c>
      <c r="AF60" s="184" t="s">
        <v>1078</v>
      </c>
      <c r="AG60" s="184" t="s">
        <v>1078</v>
      </c>
      <c r="AH60" s="184" t="s">
        <v>2989</v>
      </c>
      <c r="AI60" s="184" t="s">
        <v>1078</v>
      </c>
      <c r="AJ60" s="184" t="s">
        <v>1078</v>
      </c>
      <c r="AK60" s="184" t="s">
        <v>2989</v>
      </c>
      <c r="AL60" s="184" t="s">
        <v>1078</v>
      </c>
      <c r="AM60" s="184" t="s">
        <v>1078</v>
      </c>
      <c r="AN60" s="184" t="s">
        <v>2989</v>
      </c>
      <c r="AO60" s="184" t="s">
        <v>1078</v>
      </c>
      <c r="AP60" s="184" t="s">
        <v>1078</v>
      </c>
      <c r="AQ60" s="184" t="s">
        <v>2989</v>
      </c>
      <c r="AR60" s="184" t="s">
        <v>1078</v>
      </c>
      <c r="AS60" s="184" t="s">
        <v>1078</v>
      </c>
      <c r="AT60" s="184" t="s">
        <v>2989</v>
      </c>
      <c r="AU60" s="184" t="s">
        <v>1078</v>
      </c>
      <c r="AV60" s="184" t="s">
        <v>1078</v>
      </c>
      <c r="AW60" s="184" t="s">
        <v>2989</v>
      </c>
      <c r="AX60" s="184" t="s">
        <v>1078</v>
      </c>
      <c r="AY60" s="184" t="s">
        <v>1078</v>
      </c>
      <c r="AZ60" s="184" t="s">
        <v>2989</v>
      </c>
      <c r="BA60" s="184" t="s">
        <v>1078</v>
      </c>
      <c r="BB60" s="184" t="s">
        <v>1078</v>
      </c>
      <c r="BC60" s="184" t="s">
        <v>2989</v>
      </c>
      <c r="BD60" s="184" t="s">
        <v>1078</v>
      </c>
      <c r="BE60" s="184" t="s">
        <v>1078</v>
      </c>
      <c r="BF60" s="184" t="s">
        <v>2989</v>
      </c>
      <c r="BG60" s="184" t="s">
        <v>1078</v>
      </c>
      <c r="BH60" s="184" t="s">
        <v>1078</v>
      </c>
      <c r="BI60" s="184" t="s">
        <v>2989</v>
      </c>
      <c r="BJ60" s="184" t="s">
        <v>1078</v>
      </c>
      <c r="BK60" s="184" t="s">
        <v>1078</v>
      </c>
      <c r="BL60" s="184" t="s">
        <v>2989</v>
      </c>
      <c r="BM60" s="184" t="s">
        <v>1078</v>
      </c>
      <c r="BN60" s="184" t="s">
        <v>1078</v>
      </c>
      <c r="BO60" s="184" t="s">
        <v>2989</v>
      </c>
      <c r="BP60" s="184" t="s">
        <v>1078</v>
      </c>
      <c r="BQ60" s="184" t="s">
        <v>1078</v>
      </c>
      <c r="BR60" s="184" t="s">
        <v>2989</v>
      </c>
      <c r="BS60" s="184" t="s">
        <v>1078</v>
      </c>
      <c r="BT60" s="184" t="s">
        <v>1078</v>
      </c>
      <c r="BU60" s="184" t="s">
        <v>2989</v>
      </c>
      <c r="BV60" s="184" t="s">
        <v>1078</v>
      </c>
      <c r="BW60" s="184" t="s">
        <v>1078</v>
      </c>
      <c r="BX60" s="184" t="s">
        <v>2989</v>
      </c>
      <c r="BY60" s="184" t="s">
        <v>1078</v>
      </c>
      <c r="BZ60" s="184" t="s">
        <v>1078</v>
      </c>
      <c r="CA60" s="184" t="s">
        <v>2989</v>
      </c>
      <c r="CB60" s="184" t="s">
        <v>1078</v>
      </c>
      <c r="CC60" s="184" t="s">
        <v>1078</v>
      </c>
      <c r="CD60" s="184" t="s">
        <v>2989</v>
      </c>
      <c r="CE60" s="184" t="s">
        <v>1078</v>
      </c>
      <c r="CF60" s="184" t="s">
        <v>1078</v>
      </c>
      <c r="CG60" s="184" t="s">
        <v>2989</v>
      </c>
      <c r="CH60" s="184" t="s">
        <v>1078</v>
      </c>
      <c r="CI60" s="184" t="s">
        <v>1078</v>
      </c>
      <c r="CJ60" s="184" t="s">
        <v>2989</v>
      </c>
      <c r="CK60" s="184" t="s">
        <v>1078</v>
      </c>
      <c r="CL60" s="184" t="s">
        <v>1078</v>
      </c>
      <c r="CM60" s="184" t="s">
        <v>2989</v>
      </c>
      <c r="CN60" s="184" t="s">
        <v>1078</v>
      </c>
      <c r="CO60" s="184" t="s">
        <v>1078</v>
      </c>
      <c r="CP60" s="184" t="s">
        <v>2989</v>
      </c>
      <c r="CQ60" s="184" t="s">
        <v>1078</v>
      </c>
      <c r="CR60" s="184" t="s">
        <v>1078</v>
      </c>
      <c r="CS60" s="184" t="s">
        <v>2989</v>
      </c>
      <c r="CT60" s="184" t="s">
        <v>1078</v>
      </c>
      <c r="CU60" s="184" t="s">
        <v>1078</v>
      </c>
      <c r="CV60" s="184" t="s">
        <v>2989</v>
      </c>
      <c r="CW60" s="184" t="s">
        <v>1078</v>
      </c>
      <c r="CX60" s="184" t="s">
        <v>1078</v>
      </c>
      <c r="CY60" s="184" t="s">
        <v>2989</v>
      </c>
      <c r="CZ60" s="184" t="s">
        <v>1078</v>
      </c>
      <c r="DA60" s="184" t="s">
        <v>1078</v>
      </c>
      <c r="DB60" s="184" t="s">
        <v>2989</v>
      </c>
      <c r="DC60" s="184" t="s">
        <v>1078</v>
      </c>
      <c r="DD60" s="184" t="s">
        <v>1078</v>
      </c>
      <c r="DE60" s="184" t="s">
        <v>2989</v>
      </c>
      <c r="DF60" s="184" t="s">
        <v>1078</v>
      </c>
      <c r="DG60" s="184" t="s">
        <v>1078</v>
      </c>
      <c r="DH60" s="184" t="s">
        <v>2989</v>
      </c>
      <c r="DI60" s="184" t="s">
        <v>1078</v>
      </c>
      <c r="DJ60" s="184" t="s">
        <v>1078</v>
      </c>
      <c r="DK60" s="184" t="s">
        <v>2989</v>
      </c>
      <c r="DL60" s="184" t="s">
        <v>1078</v>
      </c>
      <c r="DM60" s="184" t="s">
        <v>1078</v>
      </c>
      <c r="DN60" s="184" t="s">
        <v>2989</v>
      </c>
      <c r="DO60" s="184" t="s">
        <v>1078</v>
      </c>
      <c r="DP60" s="184" t="s">
        <v>1078</v>
      </c>
      <c r="DQ60" s="184" t="s">
        <v>2989</v>
      </c>
      <c r="DR60" s="184" t="s">
        <v>1078</v>
      </c>
      <c r="DS60" s="184" t="s">
        <v>1078</v>
      </c>
      <c r="DT60" s="184" t="s">
        <v>2989</v>
      </c>
      <c r="DU60" s="184" t="s">
        <v>1078</v>
      </c>
      <c r="DV60" s="184" t="s">
        <v>1078</v>
      </c>
      <c r="DW60" s="184" t="s">
        <v>2989</v>
      </c>
      <c r="DX60" s="184" t="s">
        <v>1078</v>
      </c>
      <c r="DY60" s="184" t="s">
        <v>1078</v>
      </c>
      <c r="DZ60" s="184" t="s">
        <v>2989</v>
      </c>
      <c r="EA60" s="184" t="s">
        <v>1078</v>
      </c>
      <c r="EB60" s="184" t="s">
        <v>1078</v>
      </c>
      <c r="EC60" s="184" t="s">
        <v>2989</v>
      </c>
      <c r="ED60" s="184" t="s">
        <v>1078</v>
      </c>
      <c r="EE60" s="184" t="s">
        <v>1078</v>
      </c>
      <c r="EF60" s="184" t="s">
        <v>2989</v>
      </c>
      <c r="EG60" s="184" t="s">
        <v>1078</v>
      </c>
      <c r="EH60" s="184" t="s">
        <v>1078</v>
      </c>
      <c r="EI60" s="184" t="s">
        <v>2989</v>
      </c>
      <c r="EJ60" s="184" t="s">
        <v>1078</v>
      </c>
      <c r="EK60" s="184" t="s">
        <v>1078</v>
      </c>
      <c r="EL60" s="184" t="s">
        <v>2989</v>
      </c>
      <c r="EM60" s="184" t="s">
        <v>1078</v>
      </c>
      <c r="EN60" s="184" t="s">
        <v>1078</v>
      </c>
      <c r="EO60" s="184" t="s">
        <v>2989</v>
      </c>
      <c r="EP60" s="184" t="s">
        <v>1078</v>
      </c>
      <c r="EQ60" s="184" t="s">
        <v>1078</v>
      </c>
      <c r="ER60" s="184" t="s">
        <v>2989</v>
      </c>
      <c r="ES60" s="184" t="s">
        <v>1078</v>
      </c>
      <c r="ET60" s="184" t="s">
        <v>1078</v>
      </c>
    </row>
    <row r="61" spans="1:150" x14ac:dyDescent="0.3">
      <c r="A61" s="1"/>
      <c r="B61" s="183" t="s">
        <v>3504</v>
      </c>
      <c r="C61" s="183" t="s">
        <v>109</v>
      </c>
      <c r="D61" s="183" t="s">
        <v>3492</v>
      </c>
      <c r="E61" s="183" t="s">
        <v>3505</v>
      </c>
      <c r="F61" s="183" t="s">
        <v>3506</v>
      </c>
      <c r="G61" s="184" t="s">
        <v>2989</v>
      </c>
      <c r="H61" s="184" t="s">
        <v>2882</v>
      </c>
      <c r="I61" s="184" t="s">
        <v>2882</v>
      </c>
      <c r="J61" s="184" t="s">
        <v>2989</v>
      </c>
      <c r="K61" s="184" t="s">
        <v>2882</v>
      </c>
      <c r="L61" s="184" t="s">
        <v>2882</v>
      </c>
      <c r="M61" s="184" t="s">
        <v>2989</v>
      </c>
      <c r="N61" s="184" t="s">
        <v>2882</v>
      </c>
      <c r="O61" s="184" t="s">
        <v>2882</v>
      </c>
      <c r="P61" s="184" t="s">
        <v>2989</v>
      </c>
      <c r="Q61" s="184" t="s">
        <v>2882</v>
      </c>
      <c r="R61" s="184" t="s">
        <v>2882</v>
      </c>
      <c r="S61" s="184" t="s">
        <v>2989</v>
      </c>
      <c r="T61" s="184" t="s">
        <v>2882</v>
      </c>
      <c r="U61" s="184" t="s">
        <v>2882</v>
      </c>
      <c r="V61" s="184" t="s">
        <v>2989</v>
      </c>
      <c r="W61" s="184" t="s">
        <v>2882</v>
      </c>
      <c r="X61" s="184" t="s">
        <v>2882</v>
      </c>
      <c r="Y61" s="184" t="s">
        <v>2989</v>
      </c>
      <c r="Z61" s="184" t="s">
        <v>2882</v>
      </c>
      <c r="AA61" s="184" t="s">
        <v>2882</v>
      </c>
      <c r="AB61" s="184" t="s">
        <v>2989</v>
      </c>
      <c r="AC61" s="184" t="s">
        <v>2882</v>
      </c>
      <c r="AD61" s="184" t="s">
        <v>2882</v>
      </c>
      <c r="AE61" s="184" t="s">
        <v>2989</v>
      </c>
      <c r="AF61" s="184" t="s">
        <v>2882</v>
      </c>
      <c r="AG61" s="184" t="s">
        <v>2882</v>
      </c>
      <c r="AH61" s="184" t="s">
        <v>2989</v>
      </c>
      <c r="AI61" s="184" t="s">
        <v>2882</v>
      </c>
      <c r="AJ61" s="184" t="s">
        <v>2882</v>
      </c>
      <c r="AK61" s="184" t="s">
        <v>2989</v>
      </c>
      <c r="AL61" s="184" t="s">
        <v>2882</v>
      </c>
      <c r="AM61" s="184" t="s">
        <v>2882</v>
      </c>
      <c r="AN61" s="184" t="s">
        <v>2989</v>
      </c>
      <c r="AO61" s="184" t="s">
        <v>2882</v>
      </c>
      <c r="AP61" s="184" t="s">
        <v>2882</v>
      </c>
      <c r="AQ61" s="184" t="s">
        <v>2989</v>
      </c>
      <c r="AR61" s="184" t="s">
        <v>2882</v>
      </c>
      <c r="AS61" s="184" t="s">
        <v>2882</v>
      </c>
      <c r="AT61" s="184" t="s">
        <v>2989</v>
      </c>
      <c r="AU61" s="184" t="s">
        <v>2882</v>
      </c>
      <c r="AV61" s="184" t="s">
        <v>2882</v>
      </c>
      <c r="AW61" s="184" t="s">
        <v>2989</v>
      </c>
      <c r="AX61" s="184" t="s">
        <v>2882</v>
      </c>
      <c r="AY61" s="184" t="s">
        <v>2882</v>
      </c>
      <c r="AZ61" s="184" t="s">
        <v>2989</v>
      </c>
      <c r="BA61" s="184" t="s">
        <v>2882</v>
      </c>
      <c r="BB61" s="184" t="s">
        <v>2882</v>
      </c>
      <c r="BC61" s="184" t="s">
        <v>2989</v>
      </c>
      <c r="BD61" s="184" t="s">
        <v>2882</v>
      </c>
      <c r="BE61" s="184" t="s">
        <v>2882</v>
      </c>
      <c r="BF61" s="184" t="s">
        <v>2989</v>
      </c>
      <c r="BG61" s="184" t="s">
        <v>2882</v>
      </c>
      <c r="BH61" s="184" t="s">
        <v>2882</v>
      </c>
      <c r="BI61" s="184" t="s">
        <v>2989</v>
      </c>
      <c r="BJ61" s="184" t="s">
        <v>2882</v>
      </c>
      <c r="BK61" s="184" t="s">
        <v>2882</v>
      </c>
      <c r="BL61" s="184" t="s">
        <v>2989</v>
      </c>
      <c r="BM61" s="184" t="s">
        <v>2882</v>
      </c>
      <c r="BN61" s="184" t="s">
        <v>2882</v>
      </c>
      <c r="BO61" s="184" t="s">
        <v>2989</v>
      </c>
      <c r="BP61" s="184" t="s">
        <v>2882</v>
      </c>
      <c r="BQ61" s="184" t="s">
        <v>2882</v>
      </c>
      <c r="BR61" s="184" t="s">
        <v>2989</v>
      </c>
      <c r="BS61" s="184" t="s">
        <v>2882</v>
      </c>
      <c r="BT61" s="184" t="s">
        <v>2882</v>
      </c>
      <c r="BU61" s="184" t="s">
        <v>2989</v>
      </c>
      <c r="BV61" s="184" t="s">
        <v>2882</v>
      </c>
      <c r="BW61" s="184" t="s">
        <v>2882</v>
      </c>
      <c r="BX61" s="184" t="s">
        <v>2989</v>
      </c>
      <c r="BY61" s="184" t="s">
        <v>2882</v>
      </c>
      <c r="BZ61" s="184" t="s">
        <v>2882</v>
      </c>
      <c r="CA61" s="184" t="s">
        <v>2989</v>
      </c>
      <c r="CB61" s="184" t="s">
        <v>2882</v>
      </c>
      <c r="CC61" s="184" t="s">
        <v>2882</v>
      </c>
      <c r="CD61" s="184" t="s">
        <v>2989</v>
      </c>
      <c r="CE61" s="184" t="s">
        <v>2882</v>
      </c>
      <c r="CF61" s="184" t="s">
        <v>2882</v>
      </c>
      <c r="CG61" s="184" t="s">
        <v>2989</v>
      </c>
      <c r="CH61" s="184" t="s">
        <v>2882</v>
      </c>
      <c r="CI61" s="184" t="s">
        <v>2882</v>
      </c>
      <c r="CJ61" s="184" t="s">
        <v>2989</v>
      </c>
      <c r="CK61" s="184" t="s">
        <v>2882</v>
      </c>
      <c r="CL61" s="184" t="s">
        <v>2882</v>
      </c>
      <c r="CM61" s="184" t="s">
        <v>2989</v>
      </c>
      <c r="CN61" s="184" t="s">
        <v>2882</v>
      </c>
      <c r="CO61" s="184" t="s">
        <v>2882</v>
      </c>
      <c r="CP61" s="184" t="s">
        <v>2989</v>
      </c>
      <c r="CQ61" s="184" t="s">
        <v>2882</v>
      </c>
      <c r="CR61" s="184" t="s">
        <v>2882</v>
      </c>
      <c r="CS61" s="184" t="s">
        <v>2989</v>
      </c>
      <c r="CT61" s="184" t="s">
        <v>2882</v>
      </c>
      <c r="CU61" s="184" t="s">
        <v>2882</v>
      </c>
      <c r="CV61" s="184" t="s">
        <v>2989</v>
      </c>
      <c r="CW61" s="184" t="s">
        <v>2882</v>
      </c>
      <c r="CX61" s="184" t="s">
        <v>2882</v>
      </c>
      <c r="CY61" s="184" t="s">
        <v>2989</v>
      </c>
      <c r="CZ61" s="184" t="s">
        <v>2882</v>
      </c>
      <c r="DA61" s="184" t="s">
        <v>2882</v>
      </c>
      <c r="DB61" s="184" t="s">
        <v>2989</v>
      </c>
      <c r="DC61" s="184" t="s">
        <v>2882</v>
      </c>
      <c r="DD61" s="184" t="s">
        <v>2882</v>
      </c>
      <c r="DE61" s="184" t="s">
        <v>2989</v>
      </c>
      <c r="DF61" s="184" t="s">
        <v>2882</v>
      </c>
      <c r="DG61" s="184" t="s">
        <v>2882</v>
      </c>
      <c r="DH61" s="184" t="s">
        <v>2989</v>
      </c>
      <c r="DI61" s="184" t="s">
        <v>2882</v>
      </c>
      <c r="DJ61" s="184" t="s">
        <v>2882</v>
      </c>
      <c r="DK61" s="184" t="s">
        <v>2989</v>
      </c>
      <c r="DL61" s="184" t="s">
        <v>2882</v>
      </c>
      <c r="DM61" s="184" t="s">
        <v>2882</v>
      </c>
      <c r="DN61" s="184" t="s">
        <v>2989</v>
      </c>
      <c r="DO61" s="184" t="s">
        <v>2882</v>
      </c>
      <c r="DP61" s="184" t="s">
        <v>2882</v>
      </c>
      <c r="DQ61" s="184" t="s">
        <v>2989</v>
      </c>
      <c r="DR61" s="184" t="s">
        <v>2882</v>
      </c>
      <c r="DS61" s="184" t="s">
        <v>2882</v>
      </c>
      <c r="DT61" s="184" t="s">
        <v>2989</v>
      </c>
      <c r="DU61" s="184" t="s">
        <v>2882</v>
      </c>
      <c r="DV61" s="184" t="s">
        <v>2882</v>
      </c>
      <c r="DW61" s="184" t="s">
        <v>2989</v>
      </c>
      <c r="DX61" s="184" t="s">
        <v>2882</v>
      </c>
      <c r="DY61" s="184" t="s">
        <v>2882</v>
      </c>
      <c r="DZ61" s="184" t="s">
        <v>2989</v>
      </c>
      <c r="EA61" s="184" t="s">
        <v>2882</v>
      </c>
      <c r="EB61" s="184" t="s">
        <v>2882</v>
      </c>
      <c r="EC61" s="184" t="s">
        <v>2989</v>
      </c>
      <c r="ED61" s="184" t="s">
        <v>2882</v>
      </c>
      <c r="EE61" s="184" t="s">
        <v>2882</v>
      </c>
      <c r="EF61" s="184" t="s">
        <v>2989</v>
      </c>
      <c r="EG61" s="184" t="s">
        <v>2882</v>
      </c>
      <c r="EH61" s="184" t="s">
        <v>2882</v>
      </c>
      <c r="EI61" s="184" t="s">
        <v>2989</v>
      </c>
      <c r="EJ61" s="184" t="s">
        <v>2882</v>
      </c>
      <c r="EK61" s="184" t="s">
        <v>2882</v>
      </c>
      <c r="EL61" s="184" t="s">
        <v>2989</v>
      </c>
      <c r="EM61" s="184" t="s">
        <v>2882</v>
      </c>
      <c r="EN61" s="184" t="s">
        <v>2882</v>
      </c>
      <c r="EO61" s="184" t="s">
        <v>2989</v>
      </c>
      <c r="EP61" s="184" t="s">
        <v>2882</v>
      </c>
      <c r="EQ61" s="184" t="s">
        <v>2882</v>
      </c>
      <c r="ER61" s="184" t="s">
        <v>2989</v>
      </c>
      <c r="ES61" s="184" t="s">
        <v>2882</v>
      </c>
      <c r="ET61" s="184" t="s">
        <v>2882</v>
      </c>
    </row>
    <row r="62" spans="1:150" x14ac:dyDescent="0.3">
      <c r="A62" s="1"/>
      <c r="B62" s="182" t="s">
        <v>3507</v>
      </c>
      <c r="C62" s="182" t="s">
        <v>127</v>
      </c>
      <c r="D62" s="182" t="s">
        <v>1115</v>
      </c>
      <c r="E62" s="182" t="s">
        <v>3508</v>
      </c>
      <c r="F62" s="182" t="s">
        <v>3509</v>
      </c>
      <c r="G62" s="182" t="s">
        <v>2989</v>
      </c>
      <c r="H62" s="182" t="s">
        <v>3103</v>
      </c>
      <c r="I62" s="182" t="s">
        <v>2882</v>
      </c>
      <c r="J62" s="182" t="s">
        <v>2989</v>
      </c>
      <c r="K62" s="182" t="s">
        <v>3103</v>
      </c>
      <c r="L62" s="182" t="s">
        <v>2882</v>
      </c>
      <c r="M62" s="182" t="s">
        <v>2989</v>
      </c>
      <c r="N62" s="182" t="s">
        <v>3103</v>
      </c>
      <c r="O62" s="182" t="s">
        <v>2882</v>
      </c>
      <c r="P62" s="182" t="s">
        <v>2989</v>
      </c>
      <c r="Q62" s="182" t="s">
        <v>3103</v>
      </c>
      <c r="R62" s="182" t="s">
        <v>2882</v>
      </c>
      <c r="S62" s="182" t="s">
        <v>2989</v>
      </c>
      <c r="T62" s="182" t="s">
        <v>3103</v>
      </c>
      <c r="U62" s="182" t="s">
        <v>3103</v>
      </c>
      <c r="V62" s="182" t="s">
        <v>2989</v>
      </c>
      <c r="W62" s="182" t="s">
        <v>3103</v>
      </c>
      <c r="X62" s="182" t="s">
        <v>3103</v>
      </c>
      <c r="Y62" s="182" t="s">
        <v>2989</v>
      </c>
      <c r="Z62" s="182" t="s">
        <v>3103</v>
      </c>
      <c r="AA62" s="182" t="s">
        <v>2882</v>
      </c>
      <c r="AB62" s="182" t="s">
        <v>2989</v>
      </c>
      <c r="AC62" s="182" t="s">
        <v>3103</v>
      </c>
      <c r="AD62" s="182" t="s">
        <v>2882</v>
      </c>
      <c r="AE62" s="182" t="s">
        <v>2989</v>
      </c>
      <c r="AF62" s="182" t="s">
        <v>3103</v>
      </c>
      <c r="AG62" s="182" t="s">
        <v>2882</v>
      </c>
      <c r="AH62" s="182" t="s">
        <v>2989</v>
      </c>
      <c r="AI62" s="182" t="s">
        <v>3103</v>
      </c>
      <c r="AJ62" s="182" t="s">
        <v>2882</v>
      </c>
      <c r="AK62" s="182" t="s">
        <v>2989</v>
      </c>
      <c r="AL62" s="182" t="s">
        <v>3103</v>
      </c>
      <c r="AM62" s="182" t="s">
        <v>2882</v>
      </c>
      <c r="AN62" s="182" t="s">
        <v>2989</v>
      </c>
      <c r="AO62" s="182" t="s">
        <v>3103</v>
      </c>
      <c r="AP62" s="182" t="s">
        <v>2882</v>
      </c>
      <c r="AQ62" s="182" t="s">
        <v>2989</v>
      </c>
      <c r="AR62" s="182" t="s">
        <v>3103</v>
      </c>
      <c r="AS62" s="182" t="s">
        <v>3103</v>
      </c>
      <c r="AT62" s="182" t="s">
        <v>2989</v>
      </c>
      <c r="AU62" s="182" t="s">
        <v>3103</v>
      </c>
      <c r="AV62" s="182" t="s">
        <v>2882</v>
      </c>
      <c r="AW62" s="182" t="s">
        <v>2989</v>
      </c>
      <c r="AX62" s="182" t="s">
        <v>3103</v>
      </c>
      <c r="AY62" s="182" t="s">
        <v>2882</v>
      </c>
      <c r="AZ62" s="182" t="s">
        <v>2989</v>
      </c>
      <c r="BA62" s="182" t="s">
        <v>3103</v>
      </c>
      <c r="BB62" s="182" t="s">
        <v>2882</v>
      </c>
      <c r="BC62" s="182" t="s">
        <v>2989</v>
      </c>
      <c r="BD62" s="182" t="s">
        <v>3103</v>
      </c>
      <c r="BE62" s="182" t="s">
        <v>2882</v>
      </c>
      <c r="BF62" s="182" t="s">
        <v>2989</v>
      </c>
      <c r="BG62" s="182" t="s">
        <v>3103</v>
      </c>
      <c r="BH62" s="182" t="s">
        <v>2882</v>
      </c>
      <c r="BI62" s="182" t="s">
        <v>2989</v>
      </c>
      <c r="BJ62" s="182" t="s">
        <v>3103</v>
      </c>
      <c r="BK62" s="182" t="s">
        <v>2882</v>
      </c>
      <c r="BL62" s="182" t="s">
        <v>2989</v>
      </c>
      <c r="BM62" s="182" t="s">
        <v>3103</v>
      </c>
      <c r="BN62" s="182" t="s">
        <v>2882</v>
      </c>
      <c r="BO62" s="182" t="s">
        <v>2989</v>
      </c>
      <c r="BP62" s="182" t="s">
        <v>3103</v>
      </c>
      <c r="BQ62" s="182" t="s">
        <v>3103</v>
      </c>
      <c r="BR62" s="182" t="s">
        <v>2989</v>
      </c>
      <c r="BS62" s="182" t="s">
        <v>3103</v>
      </c>
      <c r="BT62" s="182" t="s">
        <v>3103</v>
      </c>
      <c r="BU62" s="182" t="s">
        <v>2989</v>
      </c>
      <c r="BV62" s="182" t="s">
        <v>3103</v>
      </c>
      <c r="BW62" s="182" t="s">
        <v>2882</v>
      </c>
      <c r="BX62" s="182" t="s">
        <v>2989</v>
      </c>
      <c r="BY62" s="182" t="s">
        <v>3103</v>
      </c>
      <c r="BZ62" s="182" t="s">
        <v>2882</v>
      </c>
      <c r="CA62" s="182" t="s">
        <v>2989</v>
      </c>
      <c r="CB62" s="182" t="s">
        <v>3103</v>
      </c>
      <c r="CC62" s="182" t="s">
        <v>2882</v>
      </c>
      <c r="CD62" s="182" t="s">
        <v>2989</v>
      </c>
      <c r="CE62" s="182" t="s">
        <v>3103</v>
      </c>
      <c r="CF62" s="182" t="s">
        <v>2882</v>
      </c>
      <c r="CG62" s="182" t="s">
        <v>2989</v>
      </c>
      <c r="CH62" s="182" t="s">
        <v>3103</v>
      </c>
      <c r="CI62" s="182" t="s">
        <v>2882</v>
      </c>
      <c r="CJ62" s="182" t="s">
        <v>2989</v>
      </c>
      <c r="CK62" s="182" t="s">
        <v>3103</v>
      </c>
      <c r="CL62" s="182" t="s">
        <v>2882</v>
      </c>
      <c r="CM62" s="182" t="s">
        <v>2989</v>
      </c>
      <c r="CN62" s="182" t="s">
        <v>3103</v>
      </c>
      <c r="CO62" s="182" t="s">
        <v>3103</v>
      </c>
      <c r="CP62" s="182" t="s">
        <v>2989</v>
      </c>
      <c r="CQ62" s="182" t="s">
        <v>3103</v>
      </c>
      <c r="CR62" s="182" t="s">
        <v>3103</v>
      </c>
      <c r="CS62" s="182" t="s">
        <v>2989</v>
      </c>
      <c r="CT62" s="182" t="s">
        <v>3103</v>
      </c>
      <c r="CU62" s="182" t="s">
        <v>2882</v>
      </c>
      <c r="CV62" s="182" t="s">
        <v>2989</v>
      </c>
      <c r="CW62" s="182" t="s">
        <v>3103</v>
      </c>
      <c r="CX62" s="182" t="s">
        <v>2882</v>
      </c>
      <c r="CY62" s="182" t="s">
        <v>2989</v>
      </c>
      <c r="CZ62" s="182" t="s">
        <v>3103</v>
      </c>
      <c r="DA62" s="182" t="s">
        <v>3103</v>
      </c>
      <c r="DB62" s="182" t="s">
        <v>2989</v>
      </c>
      <c r="DC62" s="182" t="s">
        <v>3103</v>
      </c>
      <c r="DD62" s="182" t="s">
        <v>2882</v>
      </c>
      <c r="DE62" s="182" t="s">
        <v>2989</v>
      </c>
      <c r="DF62" s="182" t="s">
        <v>3103</v>
      </c>
      <c r="DG62" s="182" t="s">
        <v>3103</v>
      </c>
      <c r="DH62" s="182" t="s">
        <v>2989</v>
      </c>
      <c r="DI62" s="182" t="s">
        <v>3103</v>
      </c>
      <c r="DJ62" s="182" t="s">
        <v>2882</v>
      </c>
      <c r="DK62" s="182" t="s">
        <v>2989</v>
      </c>
      <c r="DL62" s="182" t="s">
        <v>3103</v>
      </c>
      <c r="DM62" s="182" t="s">
        <v>3103</v>
      </c>
      <c r="DN62" s="182" t="s">
        <v>2989</v>
      </c>
      <c r="DO62" s="182" t="s">
        <v>3103</v>
      </c>
      <c r="DP62" s="182" t="s">
        <v>3103</v>
      </c>
      <c r="DQ62" s="182" t="s">
        <v>2989</v>
      </c>
      <c r="DR62" s="182" t="s">
        <v>3103</v>
      </c>
      <c r="DS62" s="182" t="s">
        <v>3103</v>
      </c>
      <c r="DT62" s="182" t="s">
        <v>2989</v>
      </c>
      <c r="DU62" s="182" t="s">
        <v>3103</v>
      </c>
      <c r="DV62" s="182" t="s">
        <v>2882</v>
      </c>
      <c r="DW62" s="182" t="s">
        <v>2989</v>
      </c>
      <c r="DX62" s="182" t="s">
        <v>3103</v>
      </c>
      <c r="DY62" s="182" t="s">
        <v>2882</v>
      </c>
      <c r="DZ62" s="182" t="s">
        <v>2989</v>
      </c>
      <c r="EA62" s="182" t="s">
        <v>3103</v>
      </c>
      <c r="EB62" s="182" t="s">
        <v>2882</v>
      </c>
      <c r="EC62" s="182" t="s">
        <v>2989</v>
      </c>
      <c r="ED62" s="182" t="s">
        <v>3103</v>
      </c>
      <c r="EE62" s="182" t="s">
        <v>2882</v>
      </c>
      <c r="EF62" s="182" t="s">
        <v>2989</v>
      </c>
      <c r="EG62" s="182" t="s">
        <v>3103</v>
      </c>
      <c r="EH62" s="182" t="s">
        <v>2882</v>
      </c>
      <c r="EI62" s="182" t="s">
        <v>2989</v>
      </c>
      <c r="EJ62" s="182" t="s">
        <v>3103</v>
      </c>
      <c r="EK62" s="182" t="s">
        <v>2882</v>
      </c>
      <c r="EL62" s="182" t="s">
        <v>2989</v>
      </c>
      <c r="EM62" s="182" t="s">
        <v>3103</v>
      </c>
      <c r="EN62" s="182" t="s">
        <v>2882</v>
      </c>
      <c r="EO62" s="182" t="s">
        <v>2989</v>
      </c>
      <c r="EP62" s="182" t="s">
        <v>3103</v>
      </c>
      <c r="EQ62" s="182" t="s">
        <v>3103</v>
      </c>
      <c r="ER62" s="182" t="s">
        <v>2989</v>
      </c>
      <c r="ES62" s="182" t="s">
        <v>3103</v>
      </c>
      <c r="ET62" s="182" t="s">
        <v>2882</v>
      </c>
    </row>
    <row r="63" spans="1:150" x14ac:dyDescent="0.3">
      <c r="A63" s="1"/>
      <c r="B63" s="183" t="s">
        <v>3510</v>
      </c>
      <c r="C63" s="183" t="s">
        <v>127</v>
      </c>
      <c r="D63" s="183" t="s">
        <v>1115</v>
      </c>
      <c r="E63" s="183" t="s">
        <v>3511</v>
      </c>
      <c r="F63" s="183" t="s">
        <v>3512</v>
      </c>
      <c r="G63" s="184" t="s">
        <v>2989</v>
      </c>
      <c r="H63" s="184" t="s">
        <v>2882</v>
      </c>
      <c r="I63" s="184" t="s">
        <v>2882</v>
      </c>
      <c r="J63" s="184" t="s">
        <v>2989</v>
      </c>
      <c r="K63" s="184" t="s">
        <v>2882</v>
      </c>
      <c r="L63" s="184" t="s">
        <v>2882</v>
      </c>
      <c r="M63" s="184" t="s">
        <v>2989</v>
      </c>
      <c r="N63" s="184" t="s">
        <v>2882</v>
      </c>
      <c r="O63" s="184" t="s">
        <v>2882</v>
      </c>
      <c r="P63" s="184" t="s">
        <v>2989</v>
      </c>
      <c r="Q63" s="184" t="s">
        <v>2882</v>
      </c>
      <c r="R63" s="184" t="s">
        <v>2882</v>
      </c>
      <c r="S63" s="184" t="s">
        <v>2989</v>
      </c>
      <c r="T63" s="184" t="s">
        <v>2882</v>
      </c>
      <c r="U63" s="184" t="s">
        <v>2882</v>
      </c>
      <c r="V63" s="184" t="s">
        <v>2989</v>
      </c>
      <c r="W63" s="184" t="s">
        <v>2882</v>
      </c>
      <c r="X63" s="184" t="s">
        <v>2882</v>
      </c>
      <c r="Y63" s="184" t="s">
        <v>2989</v>
      </c>
      <c r="Z63" s="184" t="s">
        <v>2882</v>
      </c>
      <c r="AA63" s="184" t="s">
        <v>2882</v>
      </c>
      <c r="AB63" s="184" t="s">
        <v>2989</v>
      </c>
      <c r="AC63" s="184" t="s">
        <v>2882</v>
      </c>
      <c r="AD63" s="184" t="s">
        <v>2882</v>
      </c>
      <c r="AE63" s="184" t="s">
        <v>2989</v>
      </c>
      <c r="AF63" s="184" t="s">
        <v>2882</v>
      </c>
      <c r="AG63" s="184" t="s">
        <v>2882</v>
      </c>
      <c r="AH63" s="184" t="s">
        <v>2989</v>
      </c>
      <c r="AI63" s="184" t="s">
        <v>2882</v>
      </c>
      <c r="AJ63" s="184" t="s">
        <v>2882</v>
      </c>
      <c r="AK63" s="184" t="s">
        <v>2989</v>
      </c>
      <c r="AL63" s="184" t="s">
        <v>2882</v>
      </c>
      <c r="AM63" s="184" t="s">
        <v>2882</v>
      </c>
      <c r="AN63" s="184" t="s">
        <v>2989</v>
      </c>
      <c r="AO63" s="184" t="s">
        <v>2882</v>
      </c>
      <c r="AP63" s="184" t="s">
        <v>2882</v>
      </c>
      <c r="AQ63" s="184" t="s">
        <v>2989</v>
      </c>
      <c r="AR63" s="184" t="s">
        <v>2882</v>
      </c>
      <c r="AS63" s="184" t="s">
        <v>2882</v>
      </c>
      <c r="AT63" s="184" t="s">
        <v>2989</v>
      </c>
      <c r="AU63" s="184" t="s">
        <v>2882</v>
      </c>
      <c r="AV63" s="184" t="s">
        <v>2882</v>
      </c>
      <c r="AW63" s="184" t="s">
        <v>2989</v>
      </c>
      <c r="AX63" s="184" t="s">
        <v>2882</v>
      </c>
      <c r="AY63" s="184" t="s">
        <v>2882</v>
      </c>
      <c r="AZ63" s="184" t="s">
        <v>2989</v>
      </c>
      <c r="BA63" s="184" t="s">
        <v>2882</v>
      </c>
      <c r="BB63" s="184" t="s">
        <v>2882</v>
      </c>
      <c r="BC63" s="184" t="s">
        <v>2989</v>
      </c>
      <c r="BD63" s="184" t="s">
        <v>2882</v>
      </c>
      <c r="BE63" s="184" t="s">
        <v>2882</v>
      </c>
      <c r="BF63" s="184" t="s">
        <v>2989</v>
      </c>
      <c r="BG63" s="184" t="s">
        <v>2882</v>
      </c>
      <c r="BH63" s="184" t="s">
        <v>2882</v>
      </c>
      <c r="BI63" s="184" t="s">
        <v>2989</v>
      </c>
      <c r="BJ63" s="184" t="s">
        <v>2882</v>
      </c>
      <c r="BK63" s="184" t="s">
        <v>2882</v>
      </c>
      <c r="BL63" s="184" t="s">
        <v>2989</v>
      </c>
      <c r="BM63" s="184" t="s">
        <v>2882</v>
      </c>
      <c r="BN63" s="184" t="s">
        <v>2882</v>
      </c>
      <c r="BO63" s="184" t="s">
        <v>2989</v>
      </c>
      <c r="BP63" s="184" t="s">
        <v>2882</v>
      </c>
      <c r="BQ63" s="184" t="s">
        <v>2882</v>
      </c>
      <c r="BR63" s="184" t="s">
        <v>2989</v>
      </c>
      <c r="BS63" s="184" t="s">
        <v>2882</v>
      </c>
      <c r="BT63" s="184" t="s">
        <v>2882</v>
      </c>
      <c r="BU63" s="184" t="s">
        <v>2989</v>
      </c>
      <c r="BV63" s="184" t="s">
        <v>2882</v>
      </c>
      <c r="BW63" s="184" t="s">
        <v>2882</v>
      </c>
      <c r="BX63" s="184" t="s">
        <v>2989</v>
      </c>
      <c r="BY63" s="184" t="s">
        <v>2882</v>
      </c>
      <c r="BZ63" s="184" t="s">
        <v>2882</v>
      </c>
      <c r="CA63" s="184" t="s">
        <v>2989</v>
      </c>
      <c r="CB63" s="184" t="s">
        <v>2882</v>
      </c>
      <c r="CC63" s="184" t="s">
        <v>2882</v>
      </c>
      <c r="CD63" s="184" t="s">
        <v>2989</v>
      </c>
      <c r="CE63" s="184" t="s">
        <v>2882</v>
      </c>
      <c r="CF63" s="184" t="s">
        <v>2882</v>
      </c>
      <c r="CG63" s="184" t="s">
        <v>2989</v>
      </c>
      <c r="CH63" s="184" t="s">
        <v>2882</v>
      </c>
      <c r="CI63" s="184" t="s">
        <v>2882</v>
      </c>
      <c r="CJ63" s="184" t="s">
        <v>2989</v>
      </c>
      <c r="CK63" s="184" t="s">
        <v>2882</v>
      </c>
      <c r="CL63" s="184" t="s">
        <v>2882</v>
      </c>
      <c r="CM63" s="184" t="s">
        <v>2989</v>
      </c>
      <c r="CN63" s="184" t="s">
        <v>2882</v>
      </c>
      <c r="CO63" s="184" t="s">
        <v>2882</v>
      </c>
      <c r="CP63" s="184" t="s">
        <v>2989</v>
      </c>
      <c r="CQ63" s="184" t="s">
        <v>2882</v>
      </c>
      <c r="CR63" s="184" t="s">
        <v>2882</v>
      </c>
      <c r="CS63" s="184" t="s">
        <v>2989</v>
      </c>
      <c r="CT63" s="184" t="s">
        <v>2882</v>
      </c>
      <c r="CU63" s="184" t="s">
        <v>2882</v>
      </c>
      <c r="CV63" s="184" t="s">
        <v>2989</v>
      </c>
      <c r="CW63" s="184" t="s">
        <v>2882</v>
      </c>
      <c r="CX63" s="184" t="s">
        <v>2882</v>
      </c>
      <c r="CY63" s="184" t="s">
        <v>2989</v>
      </c>
      <c r="CZ63" s="184" t="s">
        <v>2882</v>
      </c>
      <c r="DA63" s="184" t="s">
        <v>2882</v>
      </c>
      <c r="DB63" s="184" t="s">
        <v>2989</v>
      </c>
      <c r="DC63" s="184" t="s">
        <v>2882</v>
      </c>
      <c r="DD63" s="184" t="s">
        <v>2882</v>
      </c>
      <c r="DE63" s="184" t="s">
        <v>2989</v>
      </c>
      <c r="DF63" s="184" t="s">
        <v>2882</v>
      </c>
      <c r="DG63" s="184" t="s">
        <v>2882</v>
      </c>
      <c r="DH63" s="184" t="s">
        <v>2989</v>
      </c>
      <c r="DI63" s="184" t="s">
        <v>2882</v>
      </c>
      <c r="DJ63" s="184" t="s">
        <v>2882</v>
      </c>
      <c r="DK63" s="184" t="s">
        <v>2989</v>
      </c>
      <c r="DL63" s="184" t="s">
        <v>2882</v>
      </c>
      <c r="DM63" s="184" t="s">
        <v>2882</v>
      </c>
      <c r="DN63" s="184" t="s">
        <v>2989</v>
      </c>
      <c r="DO63" s="184" t="s">
        <v>2882</v>
      </c>
      <c r="DP63" s="184" t="s">
        <v>2882</v>
      </c>
      <c r="DQ63" s="184" t="s">
        <v>2989</v>
      </c>
      <c r="DR63" s="184" t="s">
        <v>2882</v>
      </c>
      <c r="DS63" s="184" t="s">
        <v>2882</v>
      </c>
      <c r="DT63" s="184" t="s">
        <v>2989</v>
      </c>
      <c r="DU63" s="184" t="s">
        <v>2882</v>
      </c>
      <c r="DV63" s="184" t="s">
        <v>2882</v>
      </c>
      <c r="DW63" s="184" t="s">
        <v>2989</v>
      </c>
      <c r="DX63" s="184" t="s">
        <v>2882</v>
      </c>
      <c r="DY63" s="184" t="s">
        <v>2882</v>
      </c>
      <c r="DZ63" s="184" t="s">
        <v>2989</v>
      </c>
      <c r="EA63" s="184" t="s">
        <v>2882</v>
      </c>
      <c r="EB63" s="184" t="s">
        <v>2882</v>
      </c>
      <c r="EC63" s="184" t="s">
        <v>2989</v>
      </c>
      <c r="ED63" s="184" t="s">
        <v>2882</v>
      </c>
      <c r="EE63" s="184" t="s">
        <v>2882</v>
      </c>
      <c r="EF63" s="184" t="s">
        <v>2989</v>
      </c>
      <c r="EG63" s="184" t="s">
        <v>2882</v>
      </c>
      <c r="EH63" s="184" t="s">
        <v>2882</v>
      </c>
      <c r="EI63" s="184" t="s">
        <v>2989</v>
      </c>
      <c r="EJ63" s="184" t="s">
        <v>2882</v>
      </c>
      <c r="EK63" s="184" t="s">
        <v>2882</v>
      </c>
      <c r="EL63" s="184" t="s">
        <v>2989</v>
      </c>
      <c r="EM63" s="184" t="s">
        <v>2882</v>
      </c>
      <c r="EN63" s="184" t="s">
        <v>2882</v>
      </c>
      <c r="EO63" s="184" t="s">
        <v>2989</v>
      </c>
      <c r="EP63" s="184" t="s">
        <v>2882</v>
      </c>
      <c r="EQ63" s="184" t="s">
        <v>2882</v>
      </c>
      <c r="ER63" s="184" t="s">
        <v>2989</v>
      </c>
      <c r="ES63" s="184" t="s">
        <v>2882</v>
      </c>
      <c r="ET63" s="184" t="s">
        <v>2882</v>
      </c>
    </row>
    <row r="64" spans="1:150" x14ac:dyDescent="0.3">
      <c r="A64" s="1"/>
      <c r="B64" s="183" t="s">
        <v>3513</v>
      </c>
      <c r="C64" s="183" t="s">
        <v>127</v>
      </c>
      <c r="D64" s="183" t="s">
        <v>1115</v>
      </c>
      <c r="E64" s="183" t="s">
        <v>3514</v>
      </c>
      <c r="F64" s="183" t="s">
        <v>3515</v>
      </c>
      <c r="G64" s="184" t="s">
        <v>2989</v>
      </c>
      <c r="H64" s="184" t="s">
        <v>3103</v>
      </c>
      <c r="I64" s="184" t="s">
        <v>2882</v>
      </c>
      <c r="J64" s="184" t="s">
        <v>2989</v>
      </c>
      <c r="K64" s="184" t="s">
        <v>3103</v>
      </c>
      <c r="L64" s="184" t="s">
        <v>2882</v>
      </c>
      <c r="M64" s="184" t="s">
        <v>2989</v>
      </c>
      <c r="N64" s="184" t="s">
        <v>3103</v>
      </c>
      <c r="O64" s="184" t="s">
        <v>2882</v>
      </c>
      <c r="P64" s="184" t="s">
        <v>2989</v>
      </c>
      <c r="Q64" s="184" t="s">
        <v>3103</v>
      </c>
      <c r="R64" s="184" t="s">
        <v>2882</v>
      </c>
      <c r="S64" s="184" t="s">
        <v>2989</v>
      </c>
      <c r="T64" s="184" t="s">
        <v>3103</v>
      </c>
      <c r="U64" s="184" t="s">
        <v>3103</v>
      </c>
      <c r="V64" s="184" t="s">
        <v>2989</v>
      </c>
      <c r="W64" s="184" t="s">
        <v>3103</v>
      </c>
      <c r="X64" s="184" t="s">
        <v>3103</v>
      </c>
      <c r="Y64" s="184" t="s">
        <v>2989</v>
      </c>
      <c r="Z64" s="184" t="s">
        <v>3103</v>
      </c>
      <c r="AA64" s="184" t="s">
        <v>2882</v>
      </c>
      <c r="AB64" s="184" t="s">
        <v>2989</v>
      </c>
      <c r="AC64" s="184" t="s">
        <v>3103</v>
      </c>
      <c r="AD64" s="184" t="s">
        <v>2882</v>
      </c>
      <c r="AE64" s="184" t="s">
        <v>2989</v>
      </c>
      <c r="AF64" s="184" t="s">
        <v>3103</v>
      </c>
      <c r="AG64" s="184" t="s">
        <v>2882</v>
      </c>
      <c r="AH64" s="184" t="s">
        <v>2989</v>
      </c>
      <c r="AI64" s="184" t="s">
        <v>3103</v>
      </c>
      <c r="AJ64" s="184" t="s">
        <v>2882</v>
      </c>
      <c r="AK64" s="184" t="s">
        <v>2989</v>
      </c>
      <c r="AL64" s="184" t="s">
        <v>3103</v>
      </c>
      <c r="AM64" s="184" t="s">
        <v>2882</v>
      </c>
      <c r="AN64" s="184" t="s">
        <v>2989</v>
      </c>
      <c r="AO64" s="184" t="s">
        <v>3103</v>
      </c>
      <c r="AP64" s="184" t="s">
        <v>2882</v>
      </c>
      <c r="AQ64" s="184" t="s">
        <v>2989</v>
      </c>
      <c r="AR64" s="184" t="s">
        <v>3103</v>
      </c>
      <c r="AS64" s="184" t="s">
        <v>3103</v>
      </c>
      <c r="AT64" s="184" t="s">
        <v>2989</v>
      </c>
      <c r="AU64" s="184" t="s">
        <v>3103</v>
      </c>
      <c r="AV64" s="184" t="s">
        <v>2882</v>
      </c>
      <c r="AW64" s="184" t="s">
        <v>2989</v>
      </c>
      <c r="AX64" s="184" t="s">
        <v>3103</v>
      </c>
      <c r="AY64" s="184" t="s">
        <v>2882</v>
      </c>
      <c r="AZ64" s="184" t="s">
        <v>2989</v>
      </c>
      <c r="BA64" s="184" t="s">
        <v>3103</v>
      </c>
      <c r="BB64" s="184" t="s">
        <v>2882</v>
      </c>
      <c r="BC64" s="184" t="s">
        <v>2989</v>
      </c>
      <c r="BD64" s="184" t="s">
        <v>3103</v>
      </c>
      <c r="BE64" s="184" t="s">
        <v>2882</v>
      </c>
      <c r="BF64" s="184" t="s">
        <v>2989</v>
      </c>
      <c r="BG64" s="184" t="s">
        <v>3103</v>
      </c>
      <c r="BH64" s="184" t="s">
        <v>2882</v>
      </c>
      <c r="BI64" s="184" t="s">
        <v>2989</v>
      </c>
      <c r="BJ64" s="184" t="s">
        <v>3103</v>
      </c>
      <c r="BK64" s="184" t="s">
        <v>2882</v>
      </c>
      <c r="BL64" s="184" t="s">
        <v>2989</v>
      </c>
      <c r="BM64" s="184" t="s">
        <v>3103</v>
      </c>
      <c r="BN64" s="184" t="s">
        <v>2882</v>
      </c>
      <c r="BO64" s="184" t="s">
        <v>2989</v>
      </c>
      <c r="BP64" s="184" t="s">
        <v>3103</v>
      </c>
      <c r="BQ64" s="184" t="s">
        <v>3103</v>
      </c>
      <c r="BR64" s="184" t="s">
        <v>2989</v>
      </c>
      <c r="BS64" s="184" t="s">
        <v>3103</v>
      </c>
      <c r="BT64" s="184" t="s">
        <v>3103</v>
      </c>
      <c r="BU64" s="184" t="s">
        <v>2989</v>
      </c>
      <c r="BV64" s="184" t="s">
        <v>3103</v>
      </c>
      <c r="BW64" s="184" t="s">
        <v>2882</v>
      </c>
      <c r="BX64" s="184" t="s">
        <v>2989</v>
      </c>
      <c r="BY64" s="184" t="s">
        <v>3103</v>
      </c>
      <c r="BZ64" s="184" t="s">
        <v>2882</v>
      </c>
      <c r="CA64" s="184" t="s">
        <v>2989</v>
      </c>
      <c r="CB64" s="184" t="s">
        <v>3103</v>
      </c>
      <c r="CC64" s="184" t="s">
        <v>2882</v>
      </c>
      <c r="CD64" s="184" t="s">
        <v>2989</v>
      </c>
      <c r="CE64" s="184" t="s">
        <v>3103</v>
      </c>
      <c r="CF64" s="184" t="s">
        <v>2882</v>
      </c>
      <c r="CG64" s="184" t="s">
        <v>2989</v>
      </c>
      <c r="CH64" s="184" t="s">
        <v>3103</v>
      </c>
      <c r="CI64" s="184" t="s">
        <v>2882</v>
      </c>
      <c r="CJ64" s="184" t="s">
        <v>2989</v>
      </c>
      <c r="CK64" s="184" t="s">
        <v>3103</v>
      </c>
      <c r="CL64" s="184" t="s">
        <v>2882</v>
      </c>
      <c r="CM64" s="184" t="s">
        <v>2989</v>
      </c>
      <c r="CN64" s="184" t="s">
        <v>3103</v>
      </c>
      <c r="CO64" s="184" t="s">
        <v>3103</v>
      </c>
      <c r="CP64" s="184" t="s">
        <v>2989</v>
      </c>
      <c r="CQ64" s="184" t="s">
        <v>3103</v>
      </c>
      <c r="CR64" s="184" t="s">
        <v>3103</v>
      </c>
      <c r="CS64" s="184" t="s">
        <v>2989</v>
      </c>
      <c r="CT64" s="184" t="s">
        <v>3103</v>
      </c>
      <c r="CU64" s="184" t="s">
        <v>2882</v>
      </c>
      <c r="CV64" s="184" t="s">
        <v>2989</v>
      </c>
      <c r="CW64" s="184" t="s">
        <v>3103</v>
      </c>
      <c r="CX64" s="184" t="s">
        <v>2882</v>
      </c>
      <c r="CY64" s="184" t="s">
        <v>2989</v>
      </c>
      <c r="CZ64" s="184" t="s">
        <v>3103</v>
      </c>
      <c r="DA64" s="184" t="s">
        <v>3103</v>
      </c>
      <c r="DB64" s="184" t="s">
        <v>2989</v>
      </c>
      <c r="DC64" s="184" t="s">
        <v>3103</v>
      </c>
      <c r="DD64" s="184" t="s">
        <v>2882</v>
      </c>
      <c r="DE64" s="184" t="s">
        <v>2989</v>
      </c>
      <c r="DF64" s="184" t="s">
        <v>3103</v>
      </c>
      <c r="DG64" s="184" t="s">
        <v>3103</v>
      </c>
      <c r="DH64" s="184" t="s">
        <v>2989</v>
      </c>
      <c r="DI64" s="184" t="s">
        <v>3103</v>
      </c>
      <c r="DJ64" s="184" t="s">
        <v>2882</v>
      </c>
      <c r="DK64" s="184" t="s">
        <v>2989</v>
      </c>
      <c r="DL64" s="184" t="s">
        <v>3103</v>
      </c>
      <c r="DM64" s="184" t="s">
        <v>3103</v>
      </c>
      <c r="DN64" s="184" t="s">
        <v>2989</v>
      </c>
      <c r="DO64" s="184" t="s">
        <v>3103</v>
      </c>
      <c r="DP64" s="184" t="s">
        <v>3103</v>
      </c>
      <c r="DQ64" s="184" t="s">
        <v>2989</v>
      </c>
      <c r="DR64" s="184" t="s">
        <v>3103</v>
      </c>
      <c r="DS64" s="184" t="s">
        <v>3103</v>
      </c>
      <c r="DT64" s="184" t="s">
        <v>2989</v>
      </c>
      <c r="DU64" s="184" t="s">
        <v>3103</v>
      </c>
      <c r="DV64" s="184" t="s">
        <v>2882</v>
      </c>
      <c r="DW64" s="184" t="s">
        <v>2989</v>
      </c>
      <c r="DX64" s="184" t="s">
        <v>3103</v>
      </c>
      <c r="DY64" s="184" t="s">
        <v>2882</v>
      </c>
      <c r="DZ64" s="184" t="s">
        <v>2989</v>
      </c>
      <c r="EA64" s="184" t="s">
        <v>3103</v>
      </c>
      <c r="EB64" s="184" t="s">
        <v>2882</v>
      </c>
      <c r="EC64" s="184" t="s">
        <v>2989</v>
      </c>
      <c r="ED64" s="184" t="s">
        <v>3103</v>
      </c>
      <c r="EE64" s="184" t="s">
        <v>2882</v>
      </c>
      <c r="EF64" s="184" t="s">
        <v>2989</v>
      </c>
      <c r="EG64" s="184" t="s">
        <v>3103</v>
      </c>
      <c r="EH64" s="184" t="s">
        <v>2882</v>
      </c>
      <c r="EI64" s="184" t="s">
        <v>2989</v>
      </c>
      <c r="EJ64" s="184" t="s">
        <v>3103</v>
      </c>
      <c r="EK64" s="184" t="s">
        <v>2882</v>
      </c>
      <c r="EL64" s="184" t="s">
        <v>2989</v>
      </c>
      <c r="EM64" s="184" t="s">
        <v>3103</v>
      </c>
      <c r="EN64" s="184" t="s">
        <v>2882</v>
      </c>
      <c r="EO64" s="184" t="s">
        <v>2989</v>
      </c>
      <c r="EP64" s="184" t="s">
        <v>3103</v>
      </c>
      <c r="EQ64" s="184" t="s">
        <v>3103</v>
      </c>
      <c r="ER64" s="184" t="s">
        <v>2989</v>
      </c>
      <c r="ES64" s="184" t="s">
        <v>3103</v>
      </c>
      <c r="ET64" s="184" t="s">
        <v>2882</v>
      </c>
    </row>
    <row r="65" spans="1:150" x14ac:dyDescent="0.3">
      <c r="A65" s="1"/>
      <c r="B65" s="183" t="s">
        <v>3516</v>
      </c>
      <c r="C65" s="183" t="s">
        <v>127</v>
      </c>
      <c r="D65" s="183" t="s">
        <v>1115</v>
      </c>
      <c r="E65" s="183" t="s">
        <v>3517</v>
      </c>
      <c r="F65" s="183" t="s">
        <v>3518</v>
      </c>
      <c r="G65" s="184" t="s">
        <v>2989</v>
      </c>
      <c r="H65" s="184" t="s">
        <v>2882</v>
      </c>
      <c r="I65" s="184" t="s">
        <v>2882</v>
      </c>
      <c r="J65" s="184" t="s">
        <v>2989</v>
      </c>
      <c r="K65" s="184" t="s">
        <v>2882</v>
      </c>
      <c r="L65" s="184" t="s">
        <v>2882</v>
      </c>
      <c r="M65" s="184" t="s">
        <v>2989</v>
      </c>
      <c r="N65" s="184" t="s">
        <v>2882</v>
      </c>
      <c r="O65" s="184" t="s">
        <v>2882</v>
      </c>
      <c r="P65" s="184" t="s">
        <v>2989</v>
      </c>
      <c r="Q65" s="184" t="s">
        <v>2882</v>
      </c>
      <c r="R65" s="184" t="s">
        <v>2882</v>
      </c>
      <c r="S65" s="184" t="s">
        <v>2989</v>
      </c>
      <c r="T65" s="184" t="s">
        <v>2882</v>
      </c>
      <c r="U65" s="184" t="s">
        <v>2882</v>
      </c>
      <c r="V65" s="184" t="s">
        <v>2989</v>
      </c>
      <c r="W65" s="184" t="s">
        <v>2882</v>
      </c>
      <c r="X65" s="184" t="s">
        <v>2882</v>
      </c>
      <c r="Y65" s="184" t="s">
        <v>2989</v>
      </c>
      <c r="Z65" s="184" t="s">
        <v>2882</v>
      </c>
      <c r="AA65" s="184" t="s">
        <v>2882</v>
      </c>
      <c r="AB65" s="184" t="s">
        <v>2989</v>
      </c>
      <c r="AC65" s="184" t="s">
        <v>2882</v>
      </c>
      <c r="AD65" s="184" t="s">
        <v>2882</v>
      </c>
      <c r="AE65" s="184" t="s">
        <v>2989</v>
      </c>
      <c r="AF65" s="184" t="s">
        <v>2882</v>
      </c>
      <c r="AG65" s="184" t="s">
        <v>2882</v>
      </c>
      <c r="AH65" s="184" t="s">
        <v>2989</v>
      </c>
      <c r="AI65" s="184" t="s">
        <v>2882</v>
      </c>
      <c r="AJ65" s="184" t="s">
        <v>2882</v>
      </c>
      <c r="AK65" s="184" t="s">
        <v>2989</v>
      </c>
      <c r="AL65" s="184" t="s">
        <v>2882</v>
      </c>
      <c r="AM65" s="184" t="s">
        <v>2882</v>
      </c>
      <c r="AN65" s="184" t="s">
        <v>2989</v>
      </c>
      <c r="AO65" s="184" t="s">
        <v>2882</v>
      </c>
      <c r="AP65" s="184" t="s">
        <v>2882</v>
      </c>
      <c r="AQ65" s="184" t="s">
        <v>2989</v>
      </c>
      <c r="AR65" s="184" t="s">
        <v>2882</v>
      </c>
      <c r="AS65" s="184" t="s">
        <v>2882</v>
      </c>
      <c r="AT65" s="184" t="s">
        <v>2989</v>
      </c>
      <c r="AU65" s="184" t="s">
        <v>2882</v>
      </c>
      <c r="AV65" s="184" t="s">
        <v>2882</v>
      </c>
      <c r="AW65" s="184" t="s">
        <v>2989</v>
      </c>
      <c r="AX65" s="184" t="s">
        <v>2882</v>
      </c>
      <c r="AY65" s="184" t="s">
        <v>2882</v>
      </c>
      <c r="AZ65" s="184" t="s">
        <v>2989</v>
      </c>
      <c r="BA65" s="184" t="s">
        <v>2882</v>
      </c>
      <c r="BB65" s="184" t="s">
        <v>2882</v>
      </c>
      <c r="BC65" s="184" t="s">
        <v>2989</v>
      </c>
      <c r="BD65" s="184" t="s">
        <v>2882</v>
      </c>
      <c r="BE65" s="184" t="s">
        <v>2882</v>
      </c>
      <c r="BF65" s="184" t="s">
        <v>2989</v>
      </c>
      <c r="BG65" s="184" t="s">
        <v>2882</v>
      </c>
      <c r="BH65" s="184" t="s">
        <v>2882</v>
      </c>
      <c r="BI65" s="184" t="s">
        <v>2989</v>
      </c>
      <c r="BJ65" s="184" t="s">
        <v>2882</v>
      </c>
      <c r="BK65" s="184" t="s">
        <v>2882</v>
      </c>
      <c r="BL65" s="184" t="s">
        <v>2989</v>
      </c>
      <c r="BM65" s="184" t="s">
        <v>2882</v>
      </c>
      <c r="BN65" s="184" t="s">
        <v>2882</v>
      </c>
      <c r="BO65" s="184" t="s">
        <v>2989</v>
      </c>
      <c r="BP65" s="184" t="s">
        <v>2882</v>
      </c>
      <c r="BQ65" s="184" t="s">
        <v>2882</v>
      </c>
      <c r="BR65" s="184" t="s">
        <v>2989</v>
      </c>
      <c r="BS65" s="184" t="s">
        <v>2882</v>
      </c>
      <c r="BT65" s="184" t="s">
        <v>2882</v>
      </c>
      <c r="BU65" s="184" t="s">
        <v>2989</v>
      </c>
      <c r="BV65" s="184" t="s">
        <v>2882</v>
      </c>
      <c r="BW65" s="184" t="s">
        <v>2882</v>
      </c>
      <c r="BX65" s="184" t="s">
        <v>2989</v>
      </c>
      <c r="BY65" s="184" t="s">
        <v>2882</v>
      </c>
      <c r="BZ65" s="184" t="s">
        <v>2882</v>
      </c>
      <c r="CA65" s="184" t="s">
        <v>2989</v>
      </c>
      <c r="CB65" s="184" t="s">
        <v>2882</v>
      </c>
      <c r="CC65" s="184" t="s">
        <v>2882</v>
      </c>
      <c r="CD65" s="184" t="s">
        <v>2989</v>
      </c>
      <c r="CE65" s="184" t="s">
        <v>2882</v>
      </c>
      <c r="CF65" s="184" t="s">
        <v>2882</v>
      </c>
      <c r="CG65" s="184" t="s">
        <v>2989</v>
      </c>
      <c r="CH65" s="184" t="s">
        <v>2882</v>
      </c>
      <c r="CI65" s="184" t="s">
        <v>2882</v>
      </c>
      <c r="CJ65" s="184" t="s">
        <v>2989</v>
      </c>
      <c r="CK65" s="184" t="s">
        <v>2882</v>
      </c>
      <c r="CL65" s="184" t="s">
        <v>2882</v>
      </c>
      <c r="CM65" s="184" t="s">
        <v>2989</v>
      </c>
      <c r="CN65" s="184" t="s">
        <v>2882</v>
      </c>
      <c r="CO65" s="184" t="s">
        <v>2882</v>
      </c>
      <c r="CP65" s="184" t="s">
        <v>2989</v>
      </c>
      <c r="CQ65" s="184" t="s">
        <v>2882</v>
      </c>
      <c r="CR65" s="184" t="s">
        <v>2882</v>
      </c>
      <c r="CS65" s="184" t="s">
        <v>2989</v>
      </c>
      <c r="CT65" s="184" t="s">
        <v>2882</v>
      </c>
      <c r="CU65" s="184" t="s">
        <v>2882</v>
      </c>
      <c r="CV65" s="184" t="s">
        <v>2989</v>
      </c>
      <c r="CW65" s="184" t="s">
        <v>2882</v>
      </c>
      <c r="CX65" s="184" t="s">
        <v>2882</v>
      </c>
      <c r="CY65" s="184" t="s">
        <v>2989</v>
      </c>
      <c r="CZ65" s="184" t="s">
        <v>2882</v>
      </c>
      <c r="DA65" s="184" t="s">
        <v>2882</v>
      </c>
      <c r="DB65" s="184" t="s">
        <v>2989</v>
      </c>
      <c r="DC65" s="184" t="s">
        <v>2882</v>
      </c>
      <c r="DD65" s="184" t="s">
        <v>2882</v>
      </c>
      <c r="DE65" s="184" t="s">
        <v>2989</v>
      </c>
      <c r="DF65" s="184" t="s">
        <v>2882</v>
      </c>
      <c r="DG65" s="184" t="s">
        <v>2882</v>
      </c>
      <c r="DH65" s="184" t="s">
        <v>2989</v>
      </c>
      <c r="DI65" s="184" t="s">
        <v>2882</v>
      </c>
      <c r="DJ65" s="184" t="s">
        <v>2882</v>
      </c>
      <c r="DK65" s="184" t="s">
        <v>2989</v>
      </c>
      <c r="DL65" s="184" t="s">
        <v>2882</v>
      </c>
      <c r="DM65" s="184" t="s">
        <v>2882</v>
      </c>
      <c r="DN65" s="184" t="s">
        <v>2989</v>
      </c>
      <c r="DO65" s="184" t="s">
        <v>2882</v>
      </c>
      <c r="DP65" s="184" t="s">
        <v>2882</v>
      </c>
      <c r="DQ65" s="184" t="s">
        <v>2989</v>
      </c>
      <c r="DR65" s="184" t="s">
        <v>2882</v>
      </c>
      <c r="DS65" s="184" t="s">
        <v>2882</v>
      </c>
      <c r="DT65" s="184" t="s">
        <v>2989</v>
      </c>
      <c r="DU65" s="184" t="s">
        <v>2882</v>
      </c>
      <c r="DV65" s="184" t="s">
        <v>2882</v>
      </c>
      <c r="DW65" s="184" t="s">
        <v>2989</v>
      </c>
      <c r="DX65" s="184" t="s">
        <v>2882</v>
      </c>
      <c r="DY65" s="184" t="s">
        <v>2882</v>
      </c>
      <c r="DZ65" s="184" t="s">
        <v>2989</v>
      </c>
      <c r="EA65" s="184" t="s">
        <v>2882</v>
      </c>
      <c r="EB65" s="184" t="s">
        <v>2882</v>
      </c>
      <c r="EC65" s="184" t="s">
        <v>2989</v>
      </c>
      <c r="ED65" s="184" t="s">
        <v>2882</v>
      </c>
      <c r="EE65" s="184" t="s">
        <v>2882</v>
      </c>
      <c r="EF65" s="184" t="s">
        <v>2989</v>
      </c>
      <c r="EG65" s="184" t="s">
        <v>2882</v>
      </c>
      <c r="EH65" s="184" t="s">
        <v>2882</v>
      </c>
      <c r="EI65" s="184" t="s">
        <v>2989</v>
      </c>
      <c r="EJ65" s="184" t="s">
        <v>2882</v>
      </c>
      <c r="EK65" s="184" t="s">
        <v>2882</v>
      </c>
      <c r="EL65" s="184" t="s">
        <v>2989</v>
      </c>
      <c r="EM65" s="184" t="s">
        <v>2882</v>
      </c>
      <c r="EN65" s="184" t="s">
        <v>2882</v>
      </c>
      <c r="EO65" s="184" t="s">
        <v>2989</v>
      </c>
      <c r="EP65" s="184" t="s">
        <v>2882</v>
      </c>
      <c r="EQ65" s="184" t="s">
        <v>2882</v>
      </c>
      <c r="ER65" s="184" t="s">
        <v>2989</v>
      </c>
      <c r="ES65" s="184" t="s">
        <v>2882</v>
      </c>
      <c r="ET65" s="184" t="s">
        <v>2882</v>
      </c>
    </row>
    <row r="66" spans="1:150" x14ac:dyDescent="0.3">
      <c r="A66" s="1"/>
      <c r="B66" s="182" t="s">
        <v>3519</v>
      </c>
      <c r="C66" s="182" t="s">
        <v>90</v>
      </c>
      <c r="D66" s="182" t="s">
        <v>3520</v>
      </c>
      <c r="E66" s="182" t="s">
        <v>3521</v>
      </c>
      <c r="F66" s="182" t="s">
        <v>3522</v>
      </c>
      <c r="G66" s="182" t="s">
        <v>2989</v>
      </c>
      <c r="H66" s="182" t="s">
        <v>2882</v>
      </c>
      <c r="I66" s="182" t="s">
        <v>3523</v>
      </c>
      <c r="J66" s="182" t="s">
        <v>2989</v>
      </c>
      <c r="K66" s="182" t="s">
        <v>3524</v>
      </c>
      <c r="L66" s="182" t="s">
        <v>2882</v>
      </c>
      <c r="M66" s="182" t="s">
        <v>2989</v>
      </c>
      <c r="N66" s="182" t="s">
        <v>3525</v>
      </c>
      <c r="O66" s="182" t="s">
        <v>3526</v>
      </c>
      <c r="P66" s="182" t="s">
        <v>2989</v>
      </c>
      <c r="Q66" s="182" t="s">
        <v>2882</v>
      </c>
      <c r="R66" s="182" t="s">
        <v>3527</v>
      </c>
      <c r="S66" s="182" t="s">
        <v>2989</v>
      </c>
      <c r="T66" s="182" t="s">
        <v>2882</v>
      </c>
      <c r="U66" s="182" t="s">
        <v>3528</v>
      </c>
      <c r="V66" s="182" t="s">
        <v>2989</v>
      </c>
      <c r="W66" s="182" t="s">
        <v>2882</v>
      </c>
      <c r="X66" s="182" t="s">
        <v>3529</v>
      </c>
      <c r="Y66" s="182" t="s">
        <v>2989</v>
      </c>
      <c r="Z66" s="182" t="s">
        <v>2882</v>
      </c>
      <c r="AA66" s="182" t="s">
        <v>3530</v>
      </c>
      <c r="AB66" s="182" t="s">
        <v>2989</v>
      </c>
      <c r="AC66" s="182" t="s">
        <v>2882</v>
      </c>
      <c r="AD66" s="182" t="s">
        <v>3531</v>
      </c>
      <c r="AE66" s="182" t="s">
        <v>2989</v>
      </c>
      <c r="AF66" s="182" t="s">
        <v>2882</v>
      </c>
      <c r="AG66" s="182" t="s">
        <v>3532</v>
      </c>
      <c r="AH66" s="182" t="s">
        <v>2989</v>
      </c>
      <c r="AI66" s="182" t="s">
        <v>3533</v>
      </c>
      <c r="AJ66" s="182" t="s">
        <v>3534</v>
      </c>
      <c r="AK66" s="182" t="s">
        <v>2989</v>
      </c>
      <c r="AL66" s="182" t="s">
        <v>3535</v>
      </c>
      <c r="AM66" s="182" t="s">
        <v>2882</v>
      </c>
      <c r="AN66" s="182" t="s">
        <v>2989</v>
      </c>
      <c r="AO66" s="182" t="s">
        <v>2882</v>
      </c>
      <c r="AP66" s="182" t="s">
        <v>3536</v>
      </c>
      <c r="AQ66" s="182" t="s">
        <v>2989</v>
      </c>
      <c r="AR66" s="182" t="s">
        <v>3537</v>
      </c>
      <c r="AS66" s="182" t="s">
        <v>3538</v>
      </c>
      <c r="AT66" s="182" t="s">
        <v>2989</v>
      </c>
      <c r="AU66" s="182" t="s">
        <v>2882</v>
      </c>
      <c r="AV66" s="182" t="s">
        <v>3539</v>
      </c>
      <c r="AW66" s="182" t="s">
        <v>2989</v>
      </c>
      <c r="AX66" s="182" t="s">
        <v>2882</v>
      </c>
      <c r="AY66" s="182" t="s">
        <v>3540</v>
      </c>
      <c r="AZ66" s="182" t="s">
        <v>2989</v>
      </c>
      <c r="BA66" s="182" t="s">
        <v>2882</v>
      </c>
      <c r="BB66" s="182" t="s">
        <v>3541</v>
      </c>
      <c r="BC66" s="182" t="s">
        <v>2989</v>
      </c>
      <c r="BD66" s="182" t="s">
        <v>2882</v>
      </c>
      <c r="BE66" s="182" t="s">
        <v>3542</v>
      </c>
      <c r="BF66" s="182" t="s">
        <v>2989</v>
      </c>
      <c r="BG66" s="182" t="s">
        <v>2882</v>
      </c>
      <c r="BH66" s="182" t="s">
        <v>3542</v>
      </c>
      <c r="BI66" s="182" t="s">
        <v>2989</v>
      </c>
      <c r="BJ66" s="182" t="s">
        <v>3543</v>
      </c>
      <c r="BK66" s="182" t="s">
        <v>2882</v>
      </c>
      <c r="BL66" s="182" t="s">
        <v>2989</v>
      </c>
      <c r="BM66" s="182" t="s">
        <v>3543</v>
      </c>
      <c r="BN66" s="182" t="s">
        <v>2882</v>
      </c>
      <c r="BO66" s="182" t="s">
        <v>2989</v>
      </c>
      <c r="BP66" s="182" t="s">
        <v>2882</v>
      </c>
      <c r="BQ66" s="182" t="s">
        <v>3544</v>
      </c>
      <c r="BR66" s="182" t="s">
        <v>2989</v>
      </c>
      <c r="BS66" s="182" t="s">
        <v>3543</v>
      </c>
      <c r="BT66" s="182" t="s">
        <v>2882</v>
      </c>
      <c r="BU66" s="182" t="s">
        <v>2989</v>
      </c>
      <c r="BV66" s="182" t="s">
        <v>3543</v>
      </c>
      <c r="BW66" s="182" t="s">
        <v>2882</v>
      </c>
      <c r="BX66" s="182" t="s">
        <v>2989</v>
      </c>
      <c r="BY66" s="182" t="s">
        <v>2882</v>
      </c>
      <c r="BZ66" s="182" t="s">
        <v>3545</v>
      </c>
      <c r="CA66" s="182" t="s">
        <v>2989</v>
      </c>
      <c r="CB66" s="182" t="s">
        <v>2882</v>
      </c>
      <c r="CC66" s="182" t="s">
        <v>3546</v>
      </c>
      <c r="CD66" s="182" t="s">
        <v>2989</v>
      </c>
      <c r="CE66" s="182" t="s">
        <v>2882</v>
      </c>
      <c r="CF66" s="182" t="s">
        <v>3546</v>
      </c>
      <c r="CG66" s="182" t="s">
        <v>2989</v>
      </c>
      <c r="CH66" s="182" t="s">
        <v>2882</v>
      </c>
      <c r="CI66" s="182" t="s">
        <v>3546</v>
      </c>
      <c r="CJ66" s="182" t="s">
        <v>2989</v>
      </c>
      <c r="CK66" s="182" t="s">
        <v>2882</v>
      </c>
      <c r="CL66" s="182" t="s">
        <v>3546</v>
      </c>
      <c r="CM66" s="182" t="s">
        <v>2989</v>
      </c>
      <c r="CN66" s="182" t="s">
        <v>2882</v>
      </c>
      <c r="CO66" s="182" t="s">
        <v>3547</v>
      </c>
      <c r="CP66" s="182" t="s">
        <v>2989</v>
      </c>
      <c r="CQ66" s="182" t="s">
        <v>3548</v>
      </c>
      <c r="CR66" s="182" t="s">
        <v>3549</v>
      </c>
      <c r="CS66" s="182" t="s">
        <v>2989</v>
      </c>
      <c r="CT66" s="182" t="s">
        <v>2882</v>
      </c>
      <c r="CU66" s="182" t="s">
        <v>3550</v>
      </c>
      <c r="CV66" s="182" t="s">
        <v>2989</v>
      </c>
      <c r="CW66" s="182" t="s">
        <v>2882</v>
      </c>
      <c r="CX66" s="182" t="s">
        <v>3550</v>
      </c>
      <c r="CY66" s="182" t="s">
        <v>2989</v>
      </c>
      <c r="CZ66" s="182" t="s">
        <v>3543</v>
      </c>
      <c r="DA66" s="182" t="s">
        <v>2882</v>
      </c>
      <c r="DB66" s="182" t="s">
        <v>2989</v>
      </c>
      <c r="DC66" s="182" t="s">
        <v>3543</v>
      </c>
      <c r="DD66" s="182" t="s">
        <v>2882</v>
      </c>
      <c r="DE66" s="182" t="s">
        <v>2989</v>
      </c>
      <c r="DF66" s="182" t="s">
        <v>3543</v>
      </c>
      <c r="DG66" s="182" t="s">
        <v>2882</v>
      </c>
      <c r="DH66" s="182" t="s">
        <v>2989</v>
      </c>
      <c r="DI66" s="182" t="s">
        <v>3543</v>
      </c>
      <c r="DJ66" s="182" t="s">
        <v>2882</v>
      </c>
      <c r="DK66" s="182" t="s">
        <v>2989</v>
      </c>
      <c r="DL66" s="182" t="s">
        <v>3543</v>
      </c>
      <c r="DM66" s="182" t="s">
        <v>2882</v>
      </c>
      <c r="DN66" s="182" t="s">
        <v>2989</v>
      </c>
      <c r="DO66" s="182" t="s">
        <v>3543</v>
      </c>
      <c r="DP66" s="182" t="s">
        <v>2882</v>
      </c>
      <c r="DQ66" s="182" t="s">
        <v>2989</v>
      </c>
      <c r="DR66" s="182" t="s">
        <v>3551</v>
      </c>
      <c r="DS66" s="182" t="s">
        <v>3552</v>
      </c>
      <c r="DT66" s="182" t="s">
        <v>2989</v>
      </c>
      <c r="DU66" s="182" t="s">
        <v>3543</v>
      </c>
      <c r="DV66" s="182" t="s">
        <v>2882</v>
      </c>
      <c r="DW66" s="182" t="s">
        <v>2989</v>
      </c>
      <c r="DX66" s="182" t="s">
        <v>2882</v>
      </c>
      <c r="DY66" s="182" t="s">
        <v>3553</v>
      </c>
      <c r="DZ66" s="182" t="s">
        <v>2989</v>
      </c>
      <c r="EA66" s="182" t="s">
        <v>2882</v>
      </c>
      <c r="EB66" s="182" t="s">
        <v>3554</v>
      </c>
      <c r="EC66" s="182" t="s">
        <v>2989</v>
      </c>
      <c r="ED66" s="182" t="s">
        <v>3543</v>
      </c>
      <c r="EE66" s="182" t="s">
        <v>2882</v>
      </c>
      <c r="EF66" s="182" t="s">
        <v>2989</v>
      </c>
      <c r="EG66" s="182" t="s">
        <v>2882</v>
      </c>
      <c r="EH66" s="182" t="s">
        <v>3555</v>
      </c>
      <c r="EI66" s="182" t="s">
        <v>2989</v>
      </c>
      <c r="EJ66" s="182" t="s">
        <v>3543</v>
      </c>
      <c r="EK66" s="182" t="s">
        <v>2882</v>
      </c>
      <c r="EL66" s="182" t="s">
        <v>2989</v>
      </c>
      <c r="EM66" s="182" t="s">
        <v>2882</v>
      </c>
      <c r="EN66" s="182" t="s">
        <v>3556</v>
      </c>
      <c r="EO66" s="182" t="s">
        <v>2989</v>
      </c>
      <c r="EP66" s="182" t="s">
        <v>2882</v>
      </c>
      <c r="EQ66" s="182" t="s">
        <v>3544</v>
      </c>
      <c r="ER66" s="182" t="s">
        <v>2989</v>
      </c>
      <c r="ES66" s="182" t="s">
        <v>3543</v>
      </c>
      <c r="ET66" s="182" t="s">
        <v>2882</v>
      </c>
    </row>
    <row r="67" spans="1:150" x14ac:dyDescent="0.3">
      <c r="A67" s="1"/>
      <c r="B67" s="183" t="s">
        <v>3557</v>
      </c>
      <c r="C67" s="183" t="s">
        <v>90</v>
      </c>
      <c r="D67" s="183" t="s">
        <v>3520</v>
      </c>
      <c r="E67" s="183" t="s">
        <v>3558</v>
      </c>
      <c r="F67" s="183" t="s">
        <v>3559</v>
      </c>
      <c r="G67" s="184" t="s">
        <v>2989</v>
      </c>
      <c r="H67" s="184" t="s">
        <v>2882</v>
      </c>
      <c r="I67" s="184" t="s">
        <v>2882</v>
      </c>
      <c r="J67" s="184" t="s">
        <v>2989</v>
      </c>
      <c r="K67" s="184" t="s">
        <v>2882</v>
      </c>
      <c r="L67" s="184" t="s">
        <v>2882</v>
      </c>
      <c r="M67" s="184" t="s">
        <v>2989</v>
      </c>
      <c r="N67" s="184" t="s">
        <v>2882</v>
      </c>
      <c r="O67" s="184" t="s">
        <v>2882</v>
      </c>
      <c r="P67" s="184" t="s">
        <v>2989</v>
      </c>
      <c r="Q67" s="184" t="s">
        <v>2882</v>
      </c>
      <c r="R67" s="184" t="s">
        <v>2882</v>
      </c>
      <c r="S67" s="184" t="s">
        <v>2989</v>
      </c>
      <c r="T67" s="184" t="s">
        <v>2882</v>
      </c>
      <c r="U67" s="184" t="s">
        <v>2882</v>
      </c>
      <c r="V67" s="184" t="s">
        <v>2989</v>
      </c>
      <c r="W67" s="184" t="s">
        <v>2882</v>
      </c>
      <c r="X67" s="184" t="s">
        <v>2882</v>
      </c>
      <c r="Y67" s="184" t="s">
        <v>2989</v>
      </c>
      <c r="Z67" s="184" t="s">
        <v>2882</v>
      </c>
      <c r="AA67" s="184" t="s">
        <v>2882</v>
      </c>
      <c r="AB67" s="184" t="s">
        <v>2989</v>
      </c>
      <c r="AC67" s="184" t="s">
        <v>2882</v>
      </c>
      <c r="AD67" s="184" t="s">
        <v>2882</v>
      </c>
      <c r="AE67" s="184" t="s">
        <v>2989</v>
      </c>
      <c r="AF67" s="184" t="s">
        <v>2882</v>
      </c>
      <c r="AG67" s="184" t="s">
        <v>2882</v>
      </c>
      <c r="AH67" s="184" t="s">
        <v>2989</v>
      </c>
      <c r="AI67" s="184" t="s">
        <v>2882</v>
      </c>
      <c r="AJ67" s="184" t="s">
        <v>2882</v>
      </c>
      <c r="AK67" s="184" t="s">
        <v>2989</v>
      </c>
      <c r="AL67" s="184" t="s">
        <v>2882</v>
      </c>
      <c r="AM67" s="184" t="s">
        <v>2882</v>
      </c>
      <c r="AN67" s="184" t="s">
        <v>2989</v>
      </c>
      <c r="AO67" s="184" t="s">
        <v>2882</v>
      </c>
      <c r="AP67" s="184" t="s">
        <v>2882</v>
      </c>
      <c r="AQ67" s="184" t="s">
        <v>2989</v>
      </c>
      <c r="AR67" s="184" t="s">
        <v>2882</v>
      </c>
      <c r="AS67" s="184" t="s">
        <v>2882</v>
      </c>
      <c r="AT67" s="184" t="s">
        <v>2989</v>
      </c>
      <c r="AU67" s="184" t="s">
        <v>2882</v>
      </c>
      <c r="AV67" s="184" t="s">
        <v>2882</v>
      </c>
      <c r="AW67" s="184" t="s">
        <v>2989</v>
      </c>
      <c r="AX67" s="184" t="s">
        <v>2882</v>
      </c>
      <c r="AY67" s="184" t="s">
        <v>2882</v>
      </c>
      <c r="AZ67" s="184" t="s">
        <v>2989</v>
      </c>
      <c r="BA67" s="184" t="s">
        <v>2882</v>
      </c>
      <c r="BB67" s="184" t="s">
        <v>2882</v>
      </c>
      <c r="BC67" s="184" t="s">
        <v>2989</v>
      </c>
      <c r="BD67" s="184" t="s">
        <v>2882</v>
      </c>
      <c r="BE67" s="184" t="s">
        <v>2882</v>
      </c>
      <c r="BF67" s="184" t="s">
        <v>2989</v>
      </c>
      <c r="BG67" s="184" t="s">
        <v>2882</v>
      </c>
      <c r="BH67" s="184" t="s">
        <v>2882</v>
      </c>
      <c r="BI67" s="184" t="s">
        <v>2989</v>
      </c>
      <c r="BJ67" s="184" t="s">
        <v>2882</v>
      </c>
      <c r="BK67" s="184" t="s">
        <v>2882</v>
      </c>
      <c r="BL67" s="184" t="s">
        <v>2989</v>
      </c>
      <c r="BM67" s="184" t="s">
        <v>2882</v>
      </c>
      <c r="BN67" s="184" t="s">
        <v>2882</v>
      </c>
      <c r="BO67" s="184" t="s">
        <v>2989</v>
      </c>
      <c r="BP67" s="184" t="s">
        <v>2882</v>
      </c>
      <c r="BQ67" s="184" t="s">
        <v>2882</v>
      </c>
      <c r="BR67" s="184" t="s">
        <v>2989</v>
      </c>
      <c r="BS67" s="184" t="s">
        <v>2882</v>
      </c>
      <c r="BT67" s="184" t="s">
        <v>2882</v>
      </c>
      <c r="BU67" s="184" t="s">
        <v>2989</v>
      </c>
      <c r="BV67" s="184" t="s">
        <v>2882</v>
      </c>
      <c r="BW67" s="184" t="s">
        <v>2882</v>
      </c>
      <c r="BX67" s="184" t="s">
        <v>2989</v>
      </c>
      <c r="BY67" s="184" t="s">
        <v>2882</v>
      </c>
      <c r="BZ67" s="184" t="s">
        <v>2882</v>
      </c>
      <c r="CA67" s="184" t="s">
        <v>2989</v>
      </c>
      <c r="CB67" s="184" t="s">
        <v>2882</v>
      </c>
      <c r="CC67" s="184" t="s">
        <v>2882</v>
      </c>
      <c r="CD67" s="184" t="s">
        <v>2989</v>
      </c>
      <c r="CE67" s="184" t="s">
        <v>2882</v>
      </c>
      <c r="CF67" s="184" t="s">
        <v>2882</v>
      </c>
      <c r="CG67" s="184" t="s">
        <v>2989</v>
      </c>
      <c r="CH67" s="184" t="s">
        <v>2882</v>
      </c>
      <c r="CI67" s="184" t="s">
        <v>2882</v>
      </c>
      <c r="CJ67" s="184" t="s">
        <v>2989</v>
      </c>
      <c r="CK67" s="184" t="s">
        <v>2882</v>
      </c>
      <c r="CL67" s="184" t="s">
        <v>2882</v>
      </c>
      <c r="CM67" s="184" t="s">
        <v>2989</v>
      </c>
      <c r="CN67" s="184" t="s">
        <v>2882</v>
      </c>
      <c r="CO67" s="184" t="s">
        <v>2882</v>
      </c>
      <c r="CP67" s="184" t="s">
        <v>2989</v>
      </c>
      <c r="CQ67" s="184" t="s">
        <v>2882</v>
      </c>
      <c r="CR67" s="184" t="s">
        <v>2882</v>
      </c>
      <c r="CS67" s="184" t="s">
        <v>2989</v>
      </c>
      <c r="CT67" s="184" t="s">
        <v>2882</v>
      </c>
      <c r="CU67" s="184" t="s">
        <v>2882</v>
      </c>
      <c r="CV67" s="184" t="s">
        <v>2989</v>
      </c>
      <c r="CW67" s="184" t="s">
        <v>2882</v>
      </c>
      <c r="CX67" s="184" t="s">
        <v>2882</v>
      </c>
      <c r="CY67" s="184" t="s">
        <v>2989</v>
      </c>
      <c r="CZ67" s="184" t="s">
        <v>2882</v>
      </c>
      <c r="DA67" s="184" t="s">
        <v>2882</v>
      </c>
      <c r="DB67" s="184" t="s">
        <v>2989</v>
      </c>
      <c r="DC67" s="184" t="s">
        <v>2882</v>
      </c>
      <c r="DD67" s="184" t="s">
        <v>2882</v>
      </c>
      <c r="DE67" s="184" t="s">
        <v>2989</v>
      </c>
      <c r="DF67" s="184" t="s">
        <v>2882</v>
      </c>
      <c r="DG67" s="184" t="s">
        <v>2882</v>
      </c>
      <c r="DH67" s="184" t="s">
        <v>2989</v>
      </c>
      <c r="DI67" s="184" t="s">
        <v>2882</v>
      </c>
      <c r="DJ67" s="184" t="s">
        <v>2882</v>
      </c>
      <c r="DK67" s="184" t="s">
        <v>2989</v>
      </c>
      <c r="DL67" s="184" t="s">
        <v>2882</v>
      </c>
      <c r="DM67" s="184" t="s">
        <v>2882</v>
      </c>
      <c r="DN67" s="184" t="s">
        <v>2989</v>
      </c>
      <c r="DO67" s="184" t="s">
        <v>2882</v>
      </c>
      <c r="DP67" s="184" t="s">
        <v>2882</v>
      </c>
      <c r="DQ67" s="184" t="s">
        <v>2989</v>
      </c>
      <c r="DR67" s="184" t="s">
        <v>2882</v>
      </c>
      <c r="DS67" s="184" t="s">
        <v>2882</v>
      </c>
      <c r="DT67" s="184" t="s">
        <v>2989</v>
      </c>
      <c r="DU67" s="184" t="s">
        <v>2882</v>
      </c>
      <c r="DV67" s="184" t="s">
        <v>2882</v>
      </c>
      <c r="DW67" s="184" t="s">
        <v>2989</v>
      </c>
      <c r="DX67" s="184" t="s">
        <v>2882</v>
      </c>
      <c r="DY67" s="184" t="s">
        <v>2882</v>
      </c>
      <c r="DZ67" s="184" t="s">
        <v>2989</v>
      </c>
      <c r="EA67" s="184" t="s">
        <v>2882</v>
      </c>
      <c r="EB67" s="184" t="s">
        <v>2882</v>
      </c>
      <c r="EC67" s="184" t="s">
        <v>2989</v>
      </c>
      <c r="ED67" s="184" t="s">
        <v>2882</v>
      </c>
      <c r="EE67" s="184" t="s">
        <v>2882</v>
      </c>
      <c r="EF67" s="184" t="s">
        <v>2989</v>
      </c>
      <c r="EG67" s="184" t="s">
        <v>2882</v>
      </c>
      <c r="EH67" s="184" t="s">
        <v>2882</v>
      </c>
      <c r="EI67" s="184" t="s">
        <v>2989</v>
      </c>
      <c r="EJ67" s="184" t="s">
        <v>2882</v>
      </c>
      <c r="EK67" s="184" t="s">
        <v>2882</v>
      </c>
      <c r="EL67" s="184" t="s">
        <v>2989</v>
      </c>
      <c r="EM67" s="184" t="s">
        <v>2882</v>
      </c>
      <c r="EN67" s="184" t="s">
        <v>2882</v>
      </c>
      <c r="EO67" s="184" t="s">
        <v>2989</v>
      </c>
      <c r="EP67" s="184" t="s">
        <v>2882</v>
      </c>
      <c r="EQ67" s="184" t="s">
        <v>2882</v>
      </c>
      <c r="ER67" s="184" t="s">
        <v>2989</v>
      </c>
      <c r="ES67" s="184" t="s">
        <v>2882</v>
      </c>
      <c r="ET67" s="184" t="s">
        <v>2882</v>
      </c>
    </row>
    <row r="68" spans="1:150" x14ac:dyDescent="0.3">
      <c r="A68" s="1"/>
      <c r="B68" s="183" t="s">
        <v>3560</v>
      </c>
      <c r="C68" s="183" t="s">
        <v>90</v>
      </c>
      <c r="D68" s="183" t="s">
        <v>3520</v>
      </c>
      <c r="E68" s="183" t="s">
        <v>3561</v>
      </c>
      <c r="F68" s="183" t="s">
        <v>3562</v>
      </c>
      <c r="G68" s="184" t="s">
        <v>2989</v>
      </c>
      <c r="H68" s="184" t="s">
        <v>2882</v>
      </c>
      <c r="I68" s="184" t="s">
        <v>3523</v>
      </c>
      <c r="J68" s="184" t="s">
        <v>2989</v>
      </c>
      <c r="K68" s="184" t="s">
        <v>3524</v>
      </c>
      <c r="L68" s="184" t="s">
        <v>2882</v>
      </c>
      <c r="M68" s="184" t="s">
        <v>2989</v>
      </c>
      <c r="N68" s="184" t="s">
        <v>3525</v>
      </c>
      <c r="O68" s="184" t="s">
        <v>3526</v>
      </c>
      <c r="P68" s="184" t="s">
        <v>2989</v>
      </c>
      <c r="Q68" s="184" t="s">
        <v>2882</v>
      </c>
      <c r="R68" s="184" t="s">
        <v>3527</v>
      </c>
      <c r="S68" s="184" t="s">
        <v>2989</v>
      </c>
      <c r="T68" s="184" t="s">
        <v>2882</v>
      </c>
      <c r="U68" s="184" t="s">
        <v>3528</v>
      </c>
      <c r="V68" s="184" t="s">
        <v>2989</v>
      </c>
      <c r="W68" s="184" t="s">
        <v>2882</v>
      </c>
      <c r="X68" s="184" t="s">
        <v>3529</v>
      </c>
      <c r="Y68" s="184" t="s">
        <v>2989</v>
      </c>
      <c r="Z68" s="184" t="s">
        <v>2882</v>
      </c>
      <c r="AA68" s="184" t="s">
        <v>3530</v>
      </c>
      <c r="AB68" s="184" t="s">
        <v>2989</v>
      </c>
      <c r="AC68" s="184" t="s">
        <v>2882</v>
      </c>
      <c r="AD68" s="184" t="s">
        <v>3531</v>
      </c>
      <c r="AE68" s="184" t="s">
        <v>2989</v>
      </c>
      <c r="AF68" s="184" t="s">
        <v>2882</v>
      </c>
      <c r="AG68" s="184" t="s">
        <v>3532</v>
      </c>
      <c r="AH68" s="184" t="s">
        <v>2989</v>
      </c>
      <c r="AI68" s="184" t="s">
        <v>3533</v>
      </c>
      <c r="AJ68" s="184" t="s">
        <v>3534</v>
      </c>
      <c r="AK68" s="184" t="s">
        <v>2989</v>
      </c>
      <c r="AL68" s="184" t="s">
        <v>3535</v>
      </c>
      <c r="AM68" s="184" t="s">
        <v>2882</v>
      </c>
      <c r="AN68" s="184" t="s">
        <v>2989</v>
      </c>
      <c r="AO68" s="184" t="s">
        <v>2882</v>
      </c>
      <c r="AP68" s="184" t="s">
        <v>3536</v>
      </c>
      <c r="AQ68" s="184" t="s">
        <v>2989</v>
      </c>
      <c r="AR68" s="184" t="s">
        <v>3537</v>
      </c>
      <c r="AS68" s="184" t="s">
        <v>3538</v>
      </c>
      <c r="AT68" s="184" t="s">
        <v>2989</v>
      </c>
      <c r="AU68" s="184" t="s">
        <v>2882</v>
      </c>
      <c r="AV68" s="184" t="s">
        <v>3539</v>
      </c>
      <c r="AW68" s="184" t="s">
        <v>2989</v>
      </c>
      <c r="AX68" s="184" t="s">
        <v>2882</v>
      </c>
      <c r="AY68" s="184" t="s">
        <v>3540</v>
      </c>
      <c r="AZ68" s="184" t="s">
        <v>2989</v>
      </c>
      <c r="BA68" s="184" t="s">
        <v>2882</v>
      </c>
      <c r="BB68" s="184" t="s">
        <v>3541</v>
      </c>
      <c r="BC68" s="184" t="s">
        <v>2989</v>
      </c>
      <c r="BD68" s="184" t="s">
        <v>2882</v>
      </c>
      <c r="BE68" s="184" t="s">
        <v>3542</v>
      </c>
      <c r="BF68" s="184" t="s">
        <v>2989</v>
      </c>
      <c r="BG68" s="184" t="s">
        <v>2882</v>
      </c>
      <c r="BH68" s="184" t="s">
        <v>3542</v>
      </c>
      <c r="BI68" s="184" t="s">
        <v>2989</v>
      </c>
      <c r="BJ68" s="184" t="s">
        <v>3543</v>
      </c>
      <c r="BK68" s="184" t="s">
        <v>2882</v>
      </c>
      <c r="BL68" s="184" t="s">
        <v>2989</v>
      </c>
      <c r="BM68" s="184" t="s">
        <v>3543</v>
      </c>
      <c r="BN68" s="184" t="s">
        <v>2882</v>
      </c>
      <c r="BO68" s="184" t="s">
        <v>2989</v>
      </c>
      <c r="BP68" s="184" t="s">
        <v>2882</v>
      </c>
      <c r="BQ68" s="184" t="s">
        <v>3544</v>
      </c>
      <c r="BR68" s="184" t="s">
        <v>2989</v>
      </c>
      <c r="BS68" s="184" t="s">
        <v>3543</v>
      </c>
      <c r="BT68" s="184" t="s">
        <v>2882</v>
      </c>
      <c r="BU68" s="184" t="s">
        <v>2989</v>
      </c>
      <c r="BV68" s="184" t="s">
        <v>3543</v>
      </c>
      <c r="BW68" s="184" t="s">
        <v>2882</v>
      </c>
      <c r="BX68" s="184" t="s">
        <v>2989</v>
      </c>
      <c r="BY68" s="184" t="s">
        <v>2882</v>
      </c>
      <c r="BZ68" s="184" t="s">
        <v>3545</v>
      </c>
      <c r="CA68" s="184" t="s">
        <v>2989</v>
      </c>
      <c r="CB68" s="184" t="s">
        <v>2882</v>
      </c>
      <c r="CC68" s="184" t="s">
        <v>3546</v>
      </c>
      <c r="CD68" s="184" t="s">
        <v>2989</v>
      </c>
      <c r="CE68" s="184" t="s">
        <v>2882</v>
      </c>
      <c r="CF68" s="184" t="s">
        <v>3546</v>
      </c>
      <c r="CG68" s="184" t="s">
        <v>2989</v>
      </c>
      <c r="CH68" s="184" t="s">
        <v>2882</v>
      </c>
      <c r="CI68" s="184" t="s">
        <v>3546</v>
      </c>
      <c r="CJ68" s="184" t="s">
        <v>2989</v>
      </c>
      <c r="CK68" s="184" t="s">
        <v>2882</v>
      </c>
      <c r="CL68" s="184" t="s">
        <v>3546</v>
      </c>
      <c r="CM68" s="184" t="s">
        <v>2989</v>
      </c>
      <c r="CN68" s="184" t="s">
        <v>2882</v>
      </c>
      <c r="CO68" s="184" t="s">
        <v>3547</v>
      </c>
      <c r="CP68" s="184" t="s">
        <v>2989</v>
      </c>
      <c r="CQ68" s="184" t="s">
        <v>3548</v>
      </c>
      <c r="CR68" s="184" t="s">
        <v>3549</v>
      </c>
      <c r="CS68" s="184" t="s">
        <v>2989</v>
      </c>
      <c r="CT68" s="184" t="s">
        <v>2882</v>
      </c>
      <c r="CU68" s="184" t="s">
        <v>3550</v>
      </c>
      <c r="CV68" s="184" t="s">
        <v>2989</v>
      </c>
      <c r="CW68" s="184" t="s">
        <v>2882</v>
      </c>
      <c r="CX68" s="184" t="s">
        <v>3550</v>
      </c>
      <c r="CY68" s="184" t="s">
        <v>2989</v>
      </c>
      <c r="CZ68" s="184" t="s">
        <v>3543</v>
      </c>
      <c r="DA68" s="184" t="s">
        <v>2882</v>
      </c>
      <c r="DB68" s="184" t="s">
        <v>2989</v>
      </c>
      <c r="DC68" s="184" t="s">
        <v>3543</v>
      </c>
      <c r="DD68" s="184" t="s">
        <v>2882</v>
      </c>
      <c r="DE68" s="184" t="s">
        <v>2989</v>
      </c>
      <c r="DF68" s="184" t="s">
        <v>3543</v>
      </c>
      <c r="DG68" s="184" t="s">
        <v>2882</v>
      </c>
      <c r="DH68" s="184" t="s">
        <v>2989</v>
      </c>
      <c r="DI68" s="184" t="s">
        <v>3543</v>
      </c>
      <c r="DJ68" s="184" t="s">
        <v>2882</v>
      </c>
      <c r="DK68" s="184" t="s">
        <v>2989</v>
      </c>
      <c r="DL68" s="184" t="s">
        <v>3543</v>
      </c>
      <c r="DM68" s="184" t="s">
        <v>2882</v>
      </c>
      <c r="DN68" s="184" t="s">
        <v>2989</v>
      </c>
      <c r="DO68" s="184" t="s">
        <v>3543</v>
      </c>
      <c r="DP68" s="184" t="s">
        <v>2882</v>
      </c>
      <c r="DQ68" s="184" t="s">
        <v>2989</v>
      </c>
      <c r="DR68" s="184" t="s">
        <v>3551</v>
      </c>
      <c r="DS68" s="184" t="s">
        <v>3552</v>
      </c>
      <c r="DT68" s="184" t="s">
        <v>2989</v>
      </c>
      <c r="DU68" s="184" t="s">
        <v>3543</v>
      </c>
      <c r="DV68" s="184" t="s">
        <v>2882</v>
      </c>
      <c r="DW68" s="184" t="s">
        <v>2989</v>
      </c>
      <c r="DX68" s="184" t="s">
        <v>2882</v>
      </c>
      <c r="DY68" s="184" t="s">
        <v>3553</v>
      </c>
      <c r="DZ68" s="184" t="s">
        <v>2989</v>
      </c>
      <c r="EA68" s="184" t="s">
        <v>2882</v>
      </c>
      <c r="EB68" s="184" t="s">
        <v>3554</v>
      </c>
      <c r="EC68" s="184" t="s">
        <v>2989</v>
      </c>
      <c r="ED68" s="184" t="s">
        <v>3543</v>
      </c>
      <c r="EE68" s="184" t="s">
        <v>2882</v>
      </c>
      <c r="EF68" s="184" t="s">
        <v>2989</v>
      </c>
      <c r="EG68" s="184" t="s">
        <v>2882</v>
      </c>
      <c r="EH68" s="184" t="s">
        <v>3555</v>
      </c>
      <c r="EI68" s="184" t="s">
        <v>2989</v>
      </c>
      <c r="EJ68" s="184" t="s">
        <v>3543</v>
      </c>
      <c r="EK68" s="184" t="s">
        <v>2882</v>
      </c>
      <c r="EL68" s="184" t="s">
        <v>2989</v>
      </c>
      <c r="EM68" s="184" t="s">
        <v>2882</v>
      </c>
      <c r="EN68" s="184" t="s">
        <v>3556</v>
      </c>
      <c r="EO68" s="184" t="s">
        <v>2989</v>
      </c>
      <c r="EP68" s="184" t="s">
        <v>2882</v>
      </c>
      <c r="EQ68" s="184" t="s">
        <v>2882</v>
      </c>
      <c r="ER68" s="184" t="s">
        <v>2989</v>
      </c>
      <c r="ES68" s="184" t="s">
        <v>2882</v>
      </c>
      <c r="ET68" s="184" t="s">
        <v>2882</v>
      </c>
    </row>
    <row r="69" spans="1:150" x14ac:dyDescent="0.3">
      <c r="A69" s="1"/>
      <c r="B69" s="182" t="s">
        <v>3563</v>
      </c>
      <c r="C69" s="182" t="s">
        <v>22</v>
      </c>
      <c r="D69" s="182" t="s">
        <v>1082</v>
      </c>
      <c r="E69" s="182" t="s">
        <v>3564</v>
      </c>
      <c r="F69" s="182" t="s">
        <v>3565</v>
      </c>
      <c r="G69" s="182" t="s">
        <v>2989</v>
      </c>
      <c r="H69" s="182" t="s">
        <v>3235</v>
      </c>
      <c r="I69" s="182" t="s">
        <v>2882</v>
      </c>
      <c r="J69" s="182" t="s">
        <v>2989</v>
      </c>
      <c r="K69" s="182" t="s">
        <v>3235</v>
      </c>
      <c r="L69" s="182" t="s">
        <v>2882</v>
      </c>
      <c r="M69" s="182" t="s">
        <v>2989</v>
      </c>
      <c r="N69" s="182" t="s">
        <v>3235</v>
      </c>
      <c r="O69" s="182" t="s">
        <v>3566</v>
      </c>
      <c r="P69" s="182" t="s">
        <v>2989</v>
      </c>
      <c r="Q69" s="182" t="s">
        <v>3235</v>
      </c>
      <c r="R69" s="182" t="s">
        <v>3567</v>
      </c>
      <c r="S69" s="182" t="s">
        <v>2989</v>
      </c>
      <c r="T69" s="182" t="s">
        <v>3235</v>
      </c>
      <c r="U69" s="182" t="s">
        <v>3568</v>
      </c>
      <c r="V69" s="182" t="s">
        <v>2989</v>
      </c>
      <c r="W69" s="182" t="s">
        <v>3235</v>
      </c>
      <c r="X69" s="182" t="s">
        <v>2882</v>
      </c>
      <c r="Y69" s="182" t="s">
        <v>2989</v>
      </c>
      <c r="Z69" s="182" t="s">
        <v>3235</v>
      </c>
      <c r="AA69" s="182" t="s">
        <v>2882</v>
      </c>
      <c r="AB69" s="182" t="s">
        <v>2989</v>
      </c>
      <c r="AC69" s="182" t="s">
        <v>3235</v>
      </c>
      <c r="AD69" s="182" t="s">
        <v>2882</v>
      </c>
      <c r="AE69" s="182" t="s">
        <v>2989</v>
      </c>
      <c r="AF69" s="182" t="s">
        <v>3235</v>
      </c>
      <c r="AG69" s="182" t="s">
        <v>3569</v>
      </c>
      <c r="AH69" s="182" t="s">
        <v>2989</v>
      </c>
      <c r="AI69" s="182" t="s">
        <v>3235</v>
      </c>
      <c r="AJ69" s="182" t="s">
        <v>3570</v>
      </c>
      <c r="AK69" s="182" t="s">
        <v>2989</v>
      </c>
      <c r="AL69" s="182" t="s">
        <v>3235</v>
      </c>
      <c r="AM69" s="182" t="s">
        <v>2882</v>
      </c>
      <c r="AN69" s="182" t="s">
        <v>2989</v>
      </c>
      <c r="AO69" s="182" t="s">
        <v>3235</v>
      </c>
      <c r="AP69" s="182" t="s">
        <v>3571</v>
      </c>
      <c r="AQ69" s="182" t="s">
        <v>2989</v>
      </c>
      <c r="AR69" s="182" t="s">
        <v>2882</v>
      </c>
      <c r="AS69" s="182" t="s">
        <v>2882</v>
      </c>
      <c r="AT69" s="182" t="s">
        <v>2989</v>
      </c>
      <c r="AU69" s="182" t="s">
        <v>2882</v>
      </c>
      <c r="AV69" s="182" t="s">
        <v>3572</v>
      </c>
      <c r="AW69" s="182" t="s">
        <v>2989</v>
      </c>
      <c r="AX69" s="182" t="s">
        <v>2882</v>
      </c>
      <c r="AY69" s="182" t="s">
        <v>3573</v>
      </c>
      <c r="AZ69" s="182" t="s">
        <v>2989</v>
      </c>
      <c r="BA69" s="182" t="s">
        <v>2882</v>
      </c>
      <c r="BB69" s="182" t="s">
        <v>3574</v>
      </c>
      <c r="BC69" s="182" t="s">
        <v>2989</v>
      </c>
      <c r="BD69" s="182" t="s">
        <v>2882</v>
      </c>
      <c r="BE69" s="182" t="s">
        <v>3575</v>
      </c>
      <c r="BF69" s="182" t="s">
        <v>2989</v>
      </c>
      <c r="BG69" s="182" t="s">
        <v>2882</v>
      </c>
      <c r="BH69" s="182" t="s">
        <v>3575</v>
      </c>
      <c r="BI69" s="182" t="s">
        <v>2989</v>
      </c>
      <c r="BJ69" s="182" t="s">
        <v>2882</v>
      </c>
      <c r="BK69" s="182" t="s">
        <v>3576</v>
      </c>
      <c r="BL69" s="182" t="s">
        <v>2989</v>
      </c>
      <c r="BM69" s="182" t="s">
        <v>2882</v>
      </c>
      <c r="BN69" s="182" t="s">
        <v>3577</v>
      </c>
      <c r="BO69" s="182" t="s">
        <v>2989</v>
      </c>
      <c r="BP69" s="182" t="s">
        <v>2882</v>
      </c>
      <c r="BQ69" s="182" t="s">
        <v>3576</v>
      </c>
      <c r="BR69" s="182" t="s">
        <v>2989</v>
      </c>
      <c r="BS69" s="182" t="s">
        <v>2882</v>
      </c>
      <c r="BT69" s="182" t="s">
        <v>3578</v>
      </c>
      <c r="BU69" s="182" t="s">
        <v>2989</v>
      </c>
      <c r="BV69" s="182" t="s">
        <v>2882</v>
      </c>
      <c r="BW69" s="182" t="s">
        <v>3579</v>
      </c>
      <c r="BX69" s="182" t="s">
        <v>2989</v>
      </c>
      <c r="BY69" s="182" t="s">
        <v>2882</v>
      </c>
      <c r="BZ69" s="182" t="s">
        <v>3580</v>
      </c>
      <c r="CA69" s="182" t="s">
        <v>2989</v>
      </c>
      <c r="CB69" s="182" t="s">
        <v>3235</v>
      </c>
      <c r="CC69" s="182" t="s">
        <v>3581</v>
      </c>
      <c r="CD69" s="182" t="s">
        <v>2989</v>
      </c>
      <c r="CE69" s="182" t="s">
        <v>3235</v>
      </c>
      <c r="CF69" s="182" t="s">
        <v>3581</v>
      </c>
      <c r="CG69" s="182" t="s">
        <v>2989</v>
      </c>
      <c r="CH69" s="182" t="s">
        <v>3235</v>
      </c>
      <c r="CI69" s="182" t="s">
        <v>3581</v>
      </c>
      <c r="CJ69" s="182" t="s">
        <v>2989</v>
      </c>
      <c r="CK69" s="182" t="s">
        <v>3235</v>
      </c>
      <c r="CL69" s="182" t="s">
        <v>3581</v>
      </c>
      <c r="CM69" s="182" t="s">
        <v>2989</v>
      </c>
      <c r="CN69" s="182" t="s">
        <v>2882</v>
      </c>
      <c r="CO69" s="182" t="s">
        <v>2882</v>
      </c>
      <c r="CP69" s="182" t="s">
        <v>2989</v>
      </c>
      <c r="CQ69" s="182" t="s">
        <v>2882</v>
      </c>
      <c r="CR69" s="182" t="s">
        <v>2882</v>
      </c>
      <c r="CS69" s="182" t="s">
        <v>2989</v>
      </c>
      <c r="CT69" s="182" t="s">
        <v>2882</v>
      </c>
      <c r="CU69" s="182" t="s">
        <v>2882</v>
      </c>
      <c r="CV69" s="182" t="s">
        <v>2989</v>
      </c>
      <c r="CW69" s="182" t="s">
        <v>2882</v>
      </c>
      <c r="CX69" s="182" t="s">
        <v>2882</v>
      </c>
      <c r="CY69" s="182" t="s">
        <v>2989</v>
      </c>
      <c r="CZ69" s="182" t="s">
        <v>2882</v>
      </c>
      <c r="DA69" s="182" t="s">
        <v>2882</v>
      </c>
      <c r="DB69" s="182" t="s">
        <v>2989</v>
      </c>
      <c r="DC69" s="182" t="s">
        <v>2882</v>
      </c>
      <c r="DD69" s="182" t="s">
        <v>2882</v>
      </c>
      <c r="DE69" s="182" t="s">
        <v>2989</v>
      </c>
      <c r="DF69" s="182" t="s">
        <v>2882</v>
      </c>
      <c r="DG69" s="182" t="s">
        <v>2882</v>
      </c>
      <c r="DH69" s="182" t="s">
        <v>2989</v>
      </c>
      <c r="DI69" s="182" t="s">
        <v>2882</v>
      </c>
      <c r="DJ69" s="182" t="s">
        <v>2882</v>
      </c>
      <c r="DK69" s="182" t="s">
        <v>2989</v>
      </c>
      <c r="DL69" s="182" t="s">
        <v>2882</v>
      </c>
      <c r="DM69" s="182" t="s">
        <v>2882</v>
      </c>
      <c r="DN69" s="182" t="s">
        <v>2989</v>
      </c>
      <c r="DO69" s="182" t="s">
        <v>2882</v>
      </c>
      <c r="DP69" s="182" t="s">
        <v>2882</v>
      </c>
      <c r="DQ69" s="182" t="s">
        <v>2989</v>
      </c>
      <c r="DR69" s="182" t="s">
        <v>2882</v>
      </c>
      <c r="DS69" s="182" t="s">
        <v>2882</v>
      </c>
      <c r="DT69" s="182" t="s">
        <v>2989</v>
      </c>
      <c r="DU69" s="182" t="s">
        <v>2882</v>
      </c>
      <c r="DV69" s="182" t="s">
        <v>3582</v>
      </c>
      <c r="DW69" s="182" t="s">
        <v>2989</v>
      </c>
      <c r="DX69" s="182" t="s">
        <v>2882</v>
      </c>
      <c r="DY69" s="182" t="s">
        <v>2882</v>
      </c>
      <c r="DZ69" s="182" t="s">
        <v>2989</v>
      </c>
      <c r="EA69" s="182" t="s">
        <v>2882</v>
      </c>
      <c r="EB69" s="182" t="s">
        <v>2882</v>
      </c>
      <c r="EC69" s="182" t="s">
        <v>2989</v>
      </c>
      <c r="ED69" s="182" t="s">
        <v>2882</v>
      </c>
      <c r="EE69" s="182" t="s">
        <v>2882</v>
      </c>
      <c r="EF69" s="182" t="s">
        <v>2989</v>
      </c>
      <c r="EG69" s="182" t="s">
        <v>2882</v>
      </c>
      <c r="EH69" s="182" t="s">
        <v>2882</v>
      </c>
      <c r="EI69" s="182" t="s">
        <v>2989</v>
      </c>
      <c r="EJ69" s="182" t="s">
        <v>2882</v>
      </c>
      <c r="EK69" s="182" t="s">
        <v>2882</v>
      </c>
      <c r="EL69" s="182" t="s">
        <v>2989</v>
      </c>
      <c r="EM69" s="182" t="s">
        <v>3235</v>
      </c>
      <c r="EN69" s="182" t="s">
        <v>3583</v>
      </c>
      <c r="EO69" s="182" t="s">
        <v>2989</v>
      </c>
      <c r="EP69" s="182" t="s">
        <v>3235</v>
      </c>
      <c r="EQ69" s="182" t="s">
        <v>2882</v>
      </c>
      <c r="ER69" s="182" t="s">
        <v>2989</v>
      </c>
      <c r="ES69" s="182" t="s">
        <v>2882</v>
      </c>
      <c r="ET69" s="182" t="s">
        <v>2882</v>
      </c>
    </row>
    <row r="70" spans="1:150" x14ac:dyDescent="0.3">
      <c r="A70" s="1"/>
      <c r="B70" s="183" t="s">
        <v>3584</v>
      </c>
      <c r="C70" s="183" t="s">
        <v>22</v>
      </c>
      <c r="D70" s="183" t="s">
        <v>1082</v>
      </c>
      <c r="E70" s="183" t="s">
        <v>3585</v>
      </c>
      <c r="F70" s="183" t="s">
        <v>3586</v>
      </c>
      <c r="G70" s="184" t="s">
        <v>2989</v>
      </c>
      <c r="H70" s="184" t="s">
        <v>2882</v>
      </c>
      <c r="I70" s="184" t="s">
        <v>2882</v>
      </c>
      <c r="J70" s="184" t="s">
        <v>2989</v>
      </c>
      <c r="K70" s="184" t="s">
        <v>2882</v>
      </c>
      <c r="L70" s="184" t="s">
        <v>2882</v>
      </c>
      <c r="M70" s="184" t="s">
        <v>2989</v>
      </c>
      <c r="N70" s="184" t="s">
        <v>2882</v>
      </c>
      <c r="O70" s="184" t="s">
        <v>2882</v>
      </c>
      <c r="P70" s="184" t="s">
        <v>2989</v>
      </c>
      <c r="Q70" s="184" t="s">
        <v>2882</v>
      </c>
      <c r="R70" s="184" t="s">
        <v>2882</v>
      </c>
      <c r="S70" s="184" t="s">
        <v>2989</v>
      </c>
      <c r="T70" s="184" t="s">
        <v>2882</v>
      </c>
      <c r="U70" s="184" t="s">
        <v>2882</v>
      </c>
      <c r="V70" s="184" t="s">
        <v>2989</v>
      </c>
      <c r="W70" s="184" t="s">
        <v>2882</v>
      </c>
      <c r="X70" s="184" t="s">
        <v>2882</v>
      </c>
      <c r="Y70" s="184" t="s">
        <v>2989</v>
      </c>
      <c r="Z70" s="184" t="s">
        <v>2882</v>
      </c>
      <c r="AA70" s="184" t="s">
        <v>2882</v>
      </c>
      <c r="AB70" s="184" t="s">
        <v>2989</v>
      </c>
      <c r="AC70" s="184" t="s">
        <v>2882</v>
      </c>
      <c r="AD70" s="184" t="s">
        <v>2882</v>
      </c>
      <c r="AE70" s="184" t="s">
        <v>2989</v>
      </c>
      <c r="AF70" s="184" t="s">
        <v>2882</v>
      </c>
      <c r="AG70" s="184" t="s">
        <v>2882</v>
      </c>
      <c r="AH70" s="184" t="s">
        <v>2989</v>
      </c>
      <c r="AI70" s="184" t="s">
        <v>2882</v>
      </c>
      <c r="AJ70" s="184" t="s">
        <v>2882</v>
      </c>
      <c r="AK70" s="184" t="s">
        <v>2989</v>
      </c>
      <c r="AL70" s="184" t="s">
        <v>2882</v>
      </c>
      <c r="AM70" s="184" t="s">
        <v>2882</v>
      </c>
      <c r="AN70" s="184" t="s">
        <v>2989</v>
      </c>
      <c r="AO70" s="184" t="s">
        <v>2882</v>
      </c>
      <c r="AP70" s="184" t="s">
        <v>2882</v>
      </c>
      <c r="AQ70" s="184" t="s">
        <v>2989</v>
      </c>
      <c r="AR70" s="184" t="s">
        <v>2882</v>
      </c>
      <c r="AS70" s="184" t="s">
        <v>2882</v>
      </c>
      <c r="AT70" s="184" t="s">
        <v>2989</v>
      </c>
      <c r="AU70" s="184" t="s">
        <v>2882</v>
      </c>
      <c r="AV70" s="184" t="s">
        <v>2882</v>
      </c>
      <c r="AW70" s="184" t="s">
        <v>2989</v>
      </c>
      <c r="AX70" s="184" t="s">
        <v>2882</v>
      </c>
      <c r="AY70" s="184" t="s">
        <v>2882</v>
      </c>
      <c r="AZ70" s="184" t="s">
        <v>2989</v>
      </c>
      <c r="BA70" s="184" t="s">
        <v>2882</v>
      </c>
      <c r="BB70" s="184" t="s">
        <v>2882</v>
      </c>
      <c r="BC70" s="184" t="s">
        <v>2989</v>
      </c>
      <c r="BD70" s="184" t="s">
        <v>2882</v>
      </c>
      <c r="BE70" s="184" t="s">
        <v>2882</v>
      </c>
      <c r="BF70" s="184" t="s">
        <v>2989</v>
      </c>
      <c r="BG70" s="184" t="s">
        <v>2882</v>
      </c>
      <c r="BH70" s="184" t="s">
        <v>2882</v>
      </c>
      <c r="BI70" s="184" t="s">
        <v>2989</v>
      </c>
      <c r="BJ70" s="184" t="s">
        <v>2882</v>
      </c>
      <c r="BK70" s="184" t="s">
        <v>2882</v>
      </c>
      <c r="BL70" s="184" t="s">
        <v>2989</v>
      </c>
      <c r="BM70" s="184" t="s">
        <v>2882</v>
      </c>
      <c r="BN70" s="184" t="s">
        <v>2882</v>
      </c>
      <c r="BO70" s="184" t="s">
        <v>2989</v>
      </c>
      <c r="BP70" s="184" t="s">
        <v>2882</v>
      </c>
      <c r="BQ70" s="184" t="s">
        <v>2882</v>
      </c>
      <c r="BR70" s="184" t="s">
        <v>2989</v>
      </c>
      <c r="BS70" s="184" t="s">
        <v>2882</v>
      </c>
      <c r="BT70" s="184" t="s">
        <v>2882</v>
      </c>
      <c r="BU70" s="184" t="s">
        <v>2989</v>
      </c>
      <c r="BV70" s="184" t="s">
        <v>2882</v>
      </c>
      <c r="BW70" s="184" t="s">
        <v>2882</v>
      </c>
      <c r="BX70" s="184" t="s">
        <v>2989</v>
      </c>
      <c r="BY70" s="184" t="s">
        <v>2882</v>
      </c>
      <c r="BZ70" s="184" t="s">
        <v>2882</v>
      </c>
      <c r="CA70" s="184" t="s">
        <v>2989</v>
      </c>
      <c r="CB70" s="184" t="s">
        <v>2882</v>
      </c>
      <c r="CC70" s="184" t="s">
        <v>2882</v>
      </c>
      <c r="CD70" s="184" t="s">
        <v>2989</v>
      </c>
      <c r="CE70" s="184" t="s">
        <v>2882</v>
      </c>
      <c r="CF70" s="184" t="s">
        <v>2882</v>
      </c>
      <c r="CG70" s="184" t="s">
        <v>2989</v>
      </c>
      <c r="CH70" s="184" t="s">
        <v>2882</v>
      </c>
      <c r="CI70" s="184" t="s">
        <v>2882</v>
      </c>
      <c r="CJ70" s="184" t="s">
        <v>2989</v>
      </c>
      <c r="CK70" s="184" t="s">
        <v>2882</v>
      </c>
      <c r="CL70" s="184" t="s">
        <v>2882</v>
      </c>
      <c r="CM70" s="184" t="s">
        <v>2989</v>
      </c>
      <c r="CN70" s="184" t="s">
        <v>2882</v>
      </c>
      <c r="CO70" s="184" t="s">
        <v>2882</v>
      </c>
      <c r="CP70" s="184" t="s">
        <v>2989</v>
      </c>
      <c r="CQ70" s="184" t="s">
        <v>2882</v>
      </c>
      <c r="CR70" s="184" t="s">
        <v>2882</v>
      </c>
      <c r="CS70" s="184" t="s">
        <v>2989</v>
      </c>
      <c r="CT70" s="184" t="s">
        <v>2882</v>
      </c>
      <c r="CU70" s="184" t="s">
        <v>2882</v>
      </c>
      <c r="CV70" s="184" t="s">
        <v>2989</v>
      </c>
      <c r="CW70" s="184" t="s">
        <v>2882</v>
      </c>
      <c r="CX70" s="184" t="s">
        <v>2882</v>
      </c>
      <c r="CY70" s="184" t="s">
        <v>2989</v>
      </c>
      <c r="CZ70" s="184" t="s">
        <v>2882</v>
      </c>
      <c r="DA70" s="184" t="s">
        <v>2882</v>
      </c>
      <c r="DB70" s="184" t="s">
        <v>2989</v>
      </c>
      <c r="DC70" s="184" t="s">
        <v>2882</v>
      </c>
      <c r="DD70" s="184" t="s">
        <v>2882</v>
      </c>
      <c r="DE70" s="184" t="s">
        <v>2989</v>
      </c>
      <c r="DF70" s="184" t="s">
        <v>2882</v>
      </c>
      <c r="DG70" s="184" t="s">
        <v>2882</v>
      </c>
      <c r="DH70" s="184" t="s">
        <v>2989</v>
      </c>
      <c r="DI70" s="184" t="s">
        <v>2882</v>
      </c>
      <c r="DJ70" s="184" t="s">
        <v>2882</v>
      </c>
      <c r="DK70" s="184" t="s">
        <v>2989</v>
      </c>
      <c r="DL70" s="184" t="s">
        <v>2882</v>
      </c>
      <c r="DM70" s="184" t="s">
        <v>2882</v>
      </c>
      <c r="DN70" s="184" t="s">
        <v>2989</v>
      </c>
      <c r="DO70" s="184" t="s">
        <v>2882</v>
      </c>
      <c r="DP70" s="184" t="s">
        <v>2882</v>
      </c>
      <c r="DQ70" s="184" t="s">
        <v>2989</v>
      </c>
      <c r="DR70" s="184" t="s">
        <v>2882</v>
      </c>
      <c r="DS70" s="184" t="s">
        <v>2882</v>
      </c>
      <c r="DT70" s="184" t="s">
        <v>2989</v>
      </c>
      <c r="DU70" s="184" t="s">
        <v>2882</v>
      </c>
      <c r="DV70" s="184" t="s">
        <v>2882</v>
      </c>
      <c r="DW70" s="184" t="s">
        <v>2989</v>
      </c>
      <c r="DX70" s="184" t="s">
        <v>2882</v>
      </c>
      <c r="DY70" s="184" t="s">
        <v>2882</v>
      </c>
      <c r="DZ70" s="184" t="s">
        <v>2989</v>
      </c>
      <c r="EA70" s="184" t="s">
        <v>2882</v>
      </c>
      <c r="EB70" s="184" t="s">
        <v>2882</v>
      </c>
      <c r="EC70" s="184" t="s">
        <v>2989</v>
      </c>
      <c r="ED70" s="184" t="s">
        <v>2882</v>
      </c>
      <c r="EE70" s="184" t="s">
        <v>2882</v>
      </c>
      <c r="EF70" s="184" t="s">
        <v>2989</v>
      </c>
      <c r="EG70" s="184" t="s">
        <v>2882</v>
      </c>
      <c r="EH70" s="184" t="s">
        <v>2882</v>
      </c>
      <c r="EI70" s="184" t="s">
        <v>2989</v>
      </c>
      <c r="EJ70" s="184" t="s">
        <v>2882</v>
      </c>
      <c r="EK70" s="184" t="s">
        <v>2882</v>
      </c>
      <c r="EL70" s="184" t="s">
        <v>2989</v>
      </c>
      <c r="EM70" s="184" t="s">
        <v>2882</v>
      </c>
      <c r="EN70" s="184" t="s">
        <v>2882</v>
      </c>
      <c r="EO70" s="184" t="s">
        <v>2989</v>
      </c>
      <c r="EP70" s="184" t="s">
        <v>2882</v>
      </c>
      <c r="EQ70" s="184" t="s">
        <v>2882</v>
      </c>
      <c r="ER70" s="184" t="s">
        <v>2989</v>
      </c>
      <c r="ES70" s="184" t="s">
        <v>2882</v>
      </c>
      <c r="ET70" s="184" t="s">
        <v>2882</v>
      </c>
    </row>
    <row r="71" spans="1:150" x14ac:dyDescent="0.3">
      <c r="A71" s="1"/>
      <c r="B71" s="183" t="s">
        <v>3587</v>
      </c>
      <c r="C71" s="183" t="s">
        <v>22</v>
      </c>
      <c r="D71" s="183" t="s">
        <v>1082</v>
      </c>
      <c r="E71" s="183" t="s">
        <v>3588</v>
      </c>
      <c r="F71" s="183" t="s">
        <v>3589</v>
      </c>
      <c r="G71" s="184" t="s">
        <v>2989</v>
      </c>
      <c r="H71" s="184" t="s">
        <v>3235</v>
      </c>
      <c r="I71" s="184" t="s">
        <v>2882</v>
      </c>
      <c r="J71" s="184" t="s">
        <v>2989</v>
      </c>
      <c r="K71" s="184" t="s">
        <v>3235</v>
      </c>
      <c r="L71" s="184" t="s">
        <v>2882</v>
      </c>
      <c r="M71" s="184" t="s">
        <v>2989</v>
      </c>
      <c r="N71" s="184" t="s">
        <v>3235</v>
      </c>
      <c r="O71" s="184" t="s">
        <v>3566</v>
      </c>
      <c r="P71" s="184" t="s">
        <v>2989</v>
      </c>
      <c r="Q71" s="184" t="s">
        <v>3235</v>
      </c>
      <c r="R71" s="184" t="s">
        <v>3567</v>
      </c>
      <c r="S71" s="184" t="s">
        <v>2989</v>
      </c>
      <c r="T71" s="184" t="s">
        <v>3235</v>
      </c>
      <c r="U71" s="184" t="s">
        <v>3568</v>
      </c>
      <c r="V71" s="184" t="s">
        <v>2989</v>
      </c>
      <c r="W71" s="184" t="s">
        <v>3235</v>
      </c>
      <c r="X71" s="184" t="s">
        <v>2882</v>
      </c>
      <c r="Y71" s="184" t="s">
        <v>2989</v>
      </c>
      <c r="Z71" s="184" t="s">
        <v>3235</v>
      </c>
      <c r="AA71" s="184" t="s">
        <v>2882</v>
      </c>
      <c r="AB71" s="184" t="s">
        <v>2989</v>
      </c>
      <c r="AC71" s="184" t="s">
        <v>3235</v>
      </c>
      <c r="AD71" s="184" t="s">
        <v>2882</v>
      </c>
      <c r="AE71" s="184" t="s">
        <v>2989</v>
      </c>
      <c r="AF71" s="184" t="s">
        <v>3235</v>
      </c>
      <c r="AG71" s="184" t="s">
        <v>3569</v>
      </c>
      <c r="AH71" s="184" t="s">
        <v>2989</v>
      </c>
      <c r="AI71" s="184" t="s">
        <v>3235</v>
      </c>
      <c r="AJ71" s="184" t="s">
        <v>3570</v>
      </c>
      <c r="AK71" s="184" t="s">
        <v>2989</v>
      </c>
      <c r="AL71" s="184" t="s">
        <v>3235</v>
      </c>
      <c r="AM71" s="184" t="s">
        <v>2882</v>
      </c>
      <c r="AN71" s="184" t="s">
        <v>2989</v>
      </c>
      <c r="AO71" s="184" t="s">
        <v>3235</v>
      </c>
      <c r="AP71" s="184" t="s">
        <v>3571</v>
      </c>
      <c r="AQ71" s="184" t="s">
        <v>2989</v>
      </c>
      <c r="AR71" s="184" t="s">
        <v>2882</v>
      </c>
      <c r="AS71" s="184" t="s">
        <v>2882</v>
      </c>
      <c r="AT71" s="184" t="s">
        <v>2989</v>
      </c>
      <c r="AU71" s="184" t="s">
        <v>2882</v>
      </c>
      <c r="AV71" s="184" t="s">
        <v>3572</v>
      </c>
      <c r="AW71" s="184" t="s">
        <v>2989</v>
      </c>
      <c r="AX71" s="184" t="s">
        <v>2882</v>
      </c>
      <c r="AY71" s="184" t="s">
        <v>3573</v>
      </c>
      <c r="AZ71" s="184" t="s">
        <v>2989</v>
      </c>
      <c r="BA71" s="184" t="s">
        <v>2882</v>
      </c>
      <c r="BB71" s="184" t="s">
        <v>3574</v>
      </c>
      <c r="BC71" s="184" t="s">
        <v>2989</v>
      </c>
      <c r="BD71" s="184" t="s">
        <v>2882</v>
      </c>
      <c r="BE71" s="184" t="s">
        <v>3575</v>
      </c>
      <c r="BF71" s="184" t="s">
        <v>2989</v>
      </c>
      <c r="BG71" s="184" t="s">
        <v>2882</v>
      </c>
      <c r="BH71" s="184" t="s">
        <v>3575</v>
      </c>
      <c r="BI71" s="184" t="s">
        <v>2989</v>
      </c>
      <c r="BJ71" s="184" t="s">
        <v>2882</v>
      </c>
      <c r="BK71" s="184" t="s">
        <v>3576</v>
      </c>
      <c r="BL71" s="184" t="s">
        <v>2989</v>
      </c>
      <c r="BM71" s="184" t="s">
        <v>2882</v>
      </c>
      <c r="BN71" s="184" t="s">
        <v>3577</v>
      </c>
      <c r="BO71" s="184" t="s">
        <v>2989</v>
      </c>
      <c r="BP71" s="184" t="s">
        <v>2882</v>
      </c>
      <c r="BQ71" s="184" t="s">
        <v>3576</v>
      </c>
      <c r="BR71" s="184" t="s">
        <v>2989</v>
      </c>
      <c r="BS71" s="184" t="s">
        <v>2882</v>
      </c>
      <c r="BT71" s="184" t="s">
        <v>3578</v>
      </c>
      <c r="BU71" s="184" t="s">
        <v>2989</v>
      </c>
      <c r="BV71" s="184" t="s">
        <v>2882</v>
      </c>
      <c r="BW71" s="184" t="s">
        <v>3579</v>
      </c>
      <c r="BX71" s="184" t="s">
        <v>2989</v>
      </c>
      <c r="BY71" s="184" t="s">
        <v>2882</v>
      </c>
      <c r="BZ71" s="184" t="s">
        <v>3580</v>
      </c>
      <c r="CA71" s="184" t="s">
        <v>2989</v>
      </c>
      <c r="CB71" s="184" t="s">
        <v>2882</v>
      </c>
      <c r="CC71" s="184" t="s">
        <v>2882</v>
      </c>
      <c r="CD71" s="184" t="s">
        <v>2989</v>
      </c>
      <c r="CE71" s="184" t="s">
        <v>2882</v>
      </c>
      <c r="CF71" s="184" t="s">
        <v>2882</v>
      </c>
      <c r="CG71" s="184" t="s">
        <v>2989</v>
      </c>
      <c r="CH71" s="184" t="s">
        <v>2882</v>
      </c>
      <c r="CI71" s="184" t="s">
        <v>2882</v>
      </c>
      <c r="CJ71" s="184" t="s">
        <v>2989</v>
      </c>
      <c r="CK71" s="184" t="s">
        <v>2882</v>
      </c>
      <c r="CL71" s="184" t="s">
        <v>2882</v>
      </c>
      <c r="CM71" s="184" t="s">
        <v>2989</v>
      </c>
      <c r="CN71" s="184" t="s">
        <v>2882</v>
      </c>
      <c r="CO71" s="184" t="s">
        <v>2882</v>
      </c>
      <c r="CP71" s="184" t="s">
        <v>2989</v>
      </c>
      <c r="CQ71" s="184" t="s">
        <v>2882</v>
      </c>
      <c r="CR71" s="184" t="s">
        <v>2882</v>
      </c>
      <c r="CS71" s="184" t="s">
        <v>2989</v>
      </c>
      <c r="CT71" s="184" t="s">
        <v>2882</v>
      </c>
      <c r="CU71" s="184" t="s">
        <v>2882</v>
      </c>
      <c r="CV71" s="184" t="s">
        <v>2989</v>
      </c>
      <c r="CW71" s="184" t="s">
        <v>2882</v>
      </c>
      <c r="CX71" s="184" t="s">
        <v>2882</v>
      </c>
      <c r="CY71" s="184" t="s">
        <v>2989</v>
      </c>
      <c r="CZ71" s="184" t="s">
        <v>2882</v>
      </c>
      <c r="DA71" s="184" t="s">
        <v>2882</v>
      </c>
      <c r="DB71" s="184" t="s">
        <v>2989</v>
      </c>
      <c r="DC71" s="184" t="s">
        <v>2882</v>
      </c>
      <c r="DD71" s="184" t="s">
        <v>2882</v>
      </c>
      <c r="DE71" s="184" t="s">
        <v>2989</v>
      </c>
      <c r="DF71" s="184" t="s">
        <v>2882</v>
      </c>
      <c r="DG71" s="184" t="s">
        <v>2882</v>
      </c>
      <c r="DH71" s="184" t="s">
        <v>2989</v>
      </c>
      <c r="DI71" s="184" t="s">
        <v>2882</v>
      </c>
      <c r="DJ71" s="184" t="s">
        <v>2882</v>
      </c>
      <c r="DK71" s="184" t="s">
        <v>2989</v>
      </c>
      <c r="DL71" s="184" t="s">
        <v>2882</v>
      </c>
      <c r="DM71" s="184" t="s">
        <v>2882</v>
      </c>
      <c r="DN71" s="184" t="s">
        <v>2989</v>
      </c>
      <c r="DO71" s="184" t="s">
        <v>2882</v>
      </c>
      <c r="DP71" s="184" t="s">
        <v>2882</v>
      </c>
      <c r="DQ71" s="184" t="s">
        <v>2989</v>
      </c>
      <c r="DR71" s="184" t="s">
        <v>2882</v>
      </c>
      <c r="DS71" s="184" t="s">
        <v>2882</v>
      </c>
      <c r="DT71" s="184" t="s">
        <v>2989</v>
      </c>
      <c r="DU71" s="184" t="s">
        <v>2882</v>
      </c>
      <c r="DV71" s="184" t="s">
        <v>3582</v>
      </c>
      <c r="DW71" s="184" t="s">
        <v>2989</v>
      </c>
      <c r="DX71" s="184" t="s">
        <v>2882</v>
      </c>
      <c r="DY71" s="184" t="s">
        <v>2882</v>
      </c>
      <c r="DZ71" s="184" t="s">
        <v>2989</v>
      </c>
      <c r="EA71" s="184" t="s">
        <v>2882</v>
      </c>
      <c r="EB71" s="184" t="s">
        <v>2882</v>
      </c>
      <c r="EC71" s="184" t="s">
        <v>2989</v>
      </c>
      <c r="ED71" s="184" t="s">
        <v>2882</v>
      </c>
      <c r="EE71" s="184" t="s">
        <v>2882</v>
      </c>
      <c r="EF71" s="184" t="s">
        <v>2989</v>
      </c>
      <c r="EG71" s="184" t="s">
        <v>2882</v>
      </c>
      <c r="EH71" s="184" t="s">
        <v>2882</v>
      </c>
      <c r="EI71" s="184" t="s">
        <v>2989</v>
      </c>
      <c r="EJ71" s="184" t="s">
        <v>2882</v>
      </c>
      <c r="EK71" s="184" t="s">
        <v>2882</v>
      </c>
      <c r="EL71" s="184" t="s">
        <v>2989</v>
      </c>
      <c r="EM71" s="184" t="s">
        <v>2882</v>
      </c>
      <c r="EN71" s="184" t="s">
        <v>2882</v>
      </c>
      <c r="EO71" s="184" t="s">
        <v>2989</v>
      </c>
      <c r="EP71" s="184" t="s">
        <v>3235</v>
      </c>
      <c r="EQ71" s="184" t="s">
        <v>2882</v>
      </c>
      <c r="ER71" s="184" t="s">
        <v>2989</v>
      </c>
      <c r="ES71" s="184" t="s">
        <v>2882</v>
      </c>
      <c r="ET71" s="184" t="s">
        <v>2882</v>
      </c>
    </row>
    <row r="72" spans="1:150" x14ac:dyDescent="0.3">
      <c r="A72" s="1"/>
      <c r="B72" s="182" t="s">
        <v>3590</v>
      </c>
      <c r="C72" s="182" t="s">
        <v>147</v>
      </c>
      <c r="D72" s="182" t="s">
        <v>3591</v>
      </c>
      <c r="E72" s="182" t="s">
        <v>3592</v>
      </c>
      <c r="F72" s="182" t="s">
        <v>3593</v>
      </c>
      <c r="G72" s="182" t="s">
        <v>2989</v>
      </c>
      <c r="H72" s="182" t="s">
        <v>2882</v>
      </c>
      <c r="I72" s="182" t="s">
        <v>2882</v>
      </c>
      <c r="J72" s="182" t="s">
        <v>2989</v>
      </c>
      <c r="K72" s="182" t="s">
        <v>2882</v>
      </c>
      <c r="L72" s="182" t="s">
        <v>2882</v>
      </c>
      <c r="M72" s="182" t="s">
        <v>2989</v>
      </c>
      <c r="N72" s="182" t="s">
        <v>2882</v>
      </c>
      <c r="O72" s="182" t="s">
        <v>2882</v>
      </c>
      <c r="P72" s="182" t="s">
        <v>2989</v>
      </c>
      <c r="Q72" s="182" t="s">
        <v>2882</v>
      </c>
      <c r="R72" s="182" t="s">
        <v>2882</v>
      </c>
      <c r="S72" s="182" t="s">
        <v>2989</v>
      </c>
      <c r="T72" s="182" t="s">
        <v>2882</v>
      </c>
      <c r="U72" s="182" t="s">
        <v>2882</v>
      </c>
      <c r="V72" s="182" t="s">
        <v>2989</v>
      </c>
      <c r="W72" s="182" t="s">
        <v>2882</v>
      </c>
      <c r="X72" s="182" t="s">
        <v>2882</v>
      </c>
      <c r="Y72" s="182" t="s">
        <v>2989</v>
      </c>
      <c r="Z72" s="182" t="s">
        <v>2882</v>
      </c>
      <c r="AA72" s="182" t="s">
        <v>2882</v>
      </c>
      <c r="AB72" s="182" t="s">
        <v>2989</v>
      </c>
      <c r="AC72" s="182" t="s">
        <v>2882</v>
      </c>
      <c r="AD72" s="182" t="s">
        <v>2882</v>
      </c>
      <c r="AE72" s="182" t="s">
        <v>2989</v>
      </c>
      <c r="AF72" s="182" t="s">
        <v>2882</v>
      </c>
      <c r="AG72" s="182" t="s">
        <v>2882</v>
      </c>
      <c r="AH72" s="182" t="s">
        <v>2989</v>
      </c>
      <c r="AI72" s="182" t="s">
        <v>2882</v>
      </c>
      <c r="AJ72" s="182" t="s">
        <v>2882</v>
      </c>
      <c r="AK72" s="182" t="s">
        <v>2989</v>
      </c>
      <c r="AL72" s="182" t="s">
        <v>2882</v>
      </c>
      <c r="AM72" s="182" t="s">
        <v>2882</v>
      </c>
      <c r="AN72" s="182" t="s">
        <v>2989</v>
      </c>
      <c r="AO72" s="182" t="s">
        <v>2882</v>
      </c>
      <c r="AP72" s="182" t="s">
        <v>2882</v>
      </c>
      <c r="AQ72" s="182" t="s">
        <v>2989</v>
      </c>
      <c r="AR72" s="182" t="s">
        <v>2882</v>
      </c>
      <c r="AS72" s="182" t="s">
        <v>2882</v>
      </c>
      <c r="AT72" s="182" t="s">
        <v>2989</v>
      </c>
      <c r="AU72" s="182" t="s">
        <v>2882</v>
      </c>
      <c r="AV72" s="182" t="s">
        <v>2882</v>
      </c>
      <c r="AW72" s="182" t="s">
        <v>2989</v>
      </c>
      <c r="AX72" s="182" t="s">
        <v>2882</v>
      </c>
      <c r="AY72" s="182" t="s">
        <v>2882</v>
      </c>
      <c r="AZ72" s="182" t="s">
        <v>2989</v>
      </c>
      <c r="BA72" s="182" t="s">
        <v>2882</v>
      </c>
      <c r="BB72" s="182" t="s">
        <v>2882</v>
      </c>
      <c r="BC72" s="182" t="s">
        <v>2989</v>
      </c>
      <c r="BD72" s="182" t="s">
        <v>2882</v>
      </c>
      <c r="BE72" s="182" t="s">
        <v>2882</v>
      </c>
      <c r="BF72" s="182" t="s">
        <v>2989</v>
      </c>
      <c r="BG72" s="182" t="s">
        <v>2882</v>
      </c>
      <c r="BH72" s="182" t="s">
        <v>2882</v>
      </c>
      <c r="BI72" s="182" t="s">
        <v>2989</v>
      </c>
      <c r="BJ72" s="182" t="s">
        <v>2882</v>
      </c>
      <c r="BK72" s="182" t="s">
        <v>2882</v>
      </c>
      <c r="BL72" s="182" t="s">
        <v>2989</v>
      </c>
      <c r="BM72" s="182" t="s">
        <v>2882</v>
      </c>
      <c r="BN72" s="182" t="s">
        <v>2882</v>
      </c>
      <c r="BO72" s="182" t="s">
        <v>2989</v>
      </c>
      <c r="BP72" s="182" t="s">
        <v>2882</v>
      </c>
      <c r="BQ72" s="182" t="s">
        <v>2882</v>
      </c>
      <c r="BR72" s="182" t="s">
        <v>2989</v>
      </c>
      <c r="BS72" s="182" t="s">
        <v>2882</v>
      </c>
      <c r="BT72" s="182" t="s">
        <v>2882</v>
      </c>
      <c r="BU72" s="182" t="s">
        <v>2989</v>
      </c>
      <c r="BV72" s="182" t="s">
        <v>2882</v>
      </c>
      <c r="BW72" s="182" t="s">
        <v>2882</v>
      </c>
      <c r="BX72" s="182" t="s">
        <v>2989</v>
      </c>
      <c r="BY72" s="182" t="s">
        <v>2882</v>
      </c>
      <c r="BZ72" s="182" t="s">
        <v>2882</v>
      </c>
      <c r="CA72" s="182" t="s">
        <v>2989</v>
      </c>
      <c r="CB72" s="182" t="s">
        <v>2882</v>
      </c>
      <c r="CC72" s="182" t="s">
        <v>2882</v>
      </c>
      <c r="CD72" s="182" t="s">
        <v>2989</v>
      </c>
      <c r="CE72" s="182" t="s">
        <v>2882</v>
      </c>
      <c r="CF72" s="182" t="s">
        <v>2882</v>
      </c>
      <c r="CG72" s="182" t="s">
        <v>2989</v>
      </c>
      <c r="CH72" s="182" t="s">
        <v>2882</v>
      </c>
      <c r="CI72" s="182" t="s">
        <v>2882</v>
      </c>
      <c r="CJ72" s="182" t="s">
        <v>2989</v>
      </c>
      <c r="CK72" s="182" t="s">
        <v>2882</v>
      </c>
      <c r="CL72" s="182" t="s">
        <v>2882</v>
      </c>
      <c r="CM72" s="182" t="s">
        <v>2989</v>
      </c>
      <c r="CN72" s="182" t="s">
        <v>2882</v>
      </c>
      <c r="CO72" s="182" t="s">
        <v>2882</v>
      </c>
      <c r="CP72" s="182" t="s">
        <v>2989</v>
      </c>
      <c r="CQ72" s="182" t="s">
        <v>2882</v>
      </c>
      <c r="CR72" s="182" t="s">
        <v>2882</v>
      </c>
      <c r="CS72" s="182" t="s">
        <v>2989</v>
      </c>
      <c r="CT72" s="182" t="s">
        <v>2882</v>
      </c>
      <c r="CU72" s="182" t="s">
        <v>2882</v>
      </c>
      <c r="CV72" s="182" t="s">
        <v>2989</v>
      </c>
      <c r="CW72" s="182" t="s">
        <v>2882</v>
      </c>
      <c r="CX72" s="182" t="s">
        <v>2882</v>
      </c>
      <c r="CY72" s="182" t="s">
        <v>2989</v>
      </c>
      <c r="CZ72" s="182" t="s">
        <v>2882</v>
      </c>
      <c r="DA72" s="182" t="s">
        <v>2882</v>
      </c>
      <c r="DB72" s="182" t="s">
        <v>2989</v>
      </c>
      <c r="DC72" s="182" t="s">
        <v>2882</v>
      </c>
      <c r="DD72" s="182" t="s">
        <v>2882</v>
      </c>
      <c r="DE72" s="182" t="s">
        <v>2989</v>
      </c>
      <c r="DF72" s="182" t="s">
        <v>2882</v>
      </c>
      <c r="DG72" s="182" t="s">
        <v>2882</v>
      </c>
      <c r="DH72" s="182" t="s">
        <v>2989</v>
      </c>
      <c r="DI72" s="182" t="s">
        <v>2882</v>
      </c>
      <c r="DJ72" s="182" t="s">
        <v>2882</v>
      </c>
      <c r="DK72" s="182" t="s">
        <v>2989</v>
      </c>
      <c r="DL72" s="182" t="s">
        <v>2882</v>
      </c>
      <c r="DM72" s="182" t="s">
        <v>2882</v>
      </c>
      <c r="DN72" s="182" t="s">
        <v>2989</v>
      </c>
      <c r="DO72" s="182" t="s">
        <v>2882</v>
      </c>
      <c r="DP72" s="182" t="s">
        <v>2882</v>
      </c>
      <c r="DQ72" s="182" t="s">
        <v>2989</v>
      </c>
      <c r="DR72" s="182" t="s">
        <v>2882</v>
      </c>
      <c r="DS72" s="182" t="s">
        <v>2882</v>
      </c>
      <c r="DT72" s="182" t="s">
        <v>2989</v>
      </c>
      <c r="DU72" s="182" t="s">
        <v>2882</v>
      </c>
      <c r="DV72" s="182" t="s">
        <v>2882</v>
      </c>
      <c r="DW72" s="182" t="s">
        <v>2989</v>
      </c>
      <c r="DX72" s="182" t="s">
        <v>2882</v>
      </c>
      <c r="DY72" s="182" t="s">
        <v>2882</v>
      </c>
      <c r="DZ72" s="182" t="s">
        <v>2989</v>
      </c>
      <c r="EA72" s="182" t="s">
        <v>2882</v>
      </c>
      <c r="EB72" s="182" t="s">
        <v>2882</v>
      </c>
      <c r="EC72" s="182" t="s">
        <v>2989</v>
      </c>
      <c r="ED72" s="182" t="s">
        <v>2882</v>
      </c>
      <c r="EE72" s="182" t="s">
        <v>2882</v>
      </c>
      <c r="EF72" s="182" t="s">
        <v>2989</v>
      </c>
      <c r="EG72" s="182" t="s">
        <v>2882</v>
      </c>
      <c r="EH72" s="182" t="s">
        <v>2882</v>
      </c>
      <c r="EI72" s="182" t="s">
        <v>2989</v>
      </c>
      <c r="EJ72" s="182" t="s">
        <v>2882</v>
      </c>
      <c r="EK72" s="182" t="s">
        <v>2882</v>
      </c>
      <c r="EL72" s="182" t="s">
        <v>2989</v>
      </c>
      <c r="EM72" s="182" t="s">
        <v>2882</v>
      </c>
      <c r="EN72" s="182" t="s">
        <v>2882</v>
      </c>
      <c r="EO72" s="182" t="s">
        <v>2989</v>
      </c>
      <c r="EP72" s="182" t="s">
        <v>2882</v>
      </c>
      <c r="EQ72" s="182" t="s">
        <v>2882</v>
      </c>
      <c r="ER72" s="182" t="s">
        <v>2989</v>
      </c>
      <c r="ES72" s="182" t="s">
        <v>2882</v>
      </c>
      <c r="ET72" s="182" t="s">
        <v>2882</v>
      </c>
    </row>
    <row r="73" spans="1:150" x14ac:dyDescent="0.3">
      <c r="A73" s="1"/>
      <c r="B73" s="183" t="s">
        <v>3594</v>
      </c>
      <c r="C73" s="183" t="s">
        <v>147</v>
      </c>
      <c r="D73" s="183" t="s">
        <v>3591</v>
      </c>
      <c r="E73" s="183" t="s">
        <v>3595</v>
      </c>
      <c r="F73" s="183" t="s">
        <v>3596</v>
      </c>
      <c r="G73" s="184" t="s">
        <v>2989</v>
      </c>
      <c r="H73" s="184" t="s">
        <v>2882</v>
      </c>
      <c r="I73" s="184" t="s">
        <v>2882</v>
      </c>
      <c r="J73" s="184" t="s">
        <v>2989</v>
      </c>
      <c r="K73" s="184" t="s">
        <v>2882</v>
      </c>
      <c r="L73" s="184" t="s">
        <v>2882</v>
      </c>
      <c r="M73" s="184" t="s">
        <v>2989</v>
      </c>
      <c r="N73" s="184" t="s">
        <v>2882</v>
      </c>
      <c r="O73" s="184" t="s">
        <v>2882</v>
      </c>
      <c r="P73" s="184" t="s">
        <v>2989</v>
      </c>
      <c r="Q73" s="184" t="s">
        <v>2882</v>
      </c>
      <c r="R73" s="184" t="s">
        <v>2882</v>
      </c>
      <c r="S73" s="184" t="s">
        <v>2989</v>
      </c>
      <c r="T73" s="184" t="s">
        <v>2882</v>
      </c>
      <c r="U73" s="184" t="s">
        <v>2882</v>
      </c>
      <c r="V73" s="184" t="s">
        <v>2989</v>
      </c>
      <c r="W73" s="184" t="s">
        <v>2882</v>
      </c>
      <c r="X73" s="184" t="s">
        <v>2882</v>
      </c>
      <c r="Y73" s="184" t="s">
        <v>2989</v>
      </c>
      <c r="Z73" s="184" t="s">
        <v>2882</v>
      </c>
      <c r="AA73" s="184" t="s">
        <v>2882</v>
      </c>
      <c r="AB73" s="184" t="s">
        <v>2989</v>
      </c>
      <c r="AC73" s="184" t="s">
        <v>2882</v>
      </c>
      <c r="AD73" s="184" t="s">
        <v>2882</v>
      </c>
      <c r="AE73" s="184" t="s">
        <v>2989</v>
      </c>
      <c r="AF73" s="184" t="s">
        <v>2882</v>
      </c>
      <c r="AG73" s="184" t="s">
        <v>2882</v>
      </c>
      <c r="AH73" s="184" t="s">
        <v>2989</v>
      </c>
      <c r="AI73" s="184" t="s">
        <v>2882</v>
      </c>
      <c r="AJ73" s="184" t="s">
        <v>2882</v>
      </c>
      <c r="AK73" s="184" t="s">
        <v>2989</v>
      </c>
      <c r="AL73" s="184" t="s">
        <v>2882</v>
      </c>
      <c r="AM73" s="184" t="s">
        <v>2882</v>
      </c>
      <c r="AN73" s="184" t="s">
        <v>2989</v>
      </c>
      <c r="AO73" s="184" t="s">
        <v>2882</v>
      </c>
      <c r="AP73" s="184" t="s">
        <v>2882</v>
      </c>
      <c r="AQ73" s="184" t="s">
        <v>2989</v>
      </c>
      <c r="AR73" s="184" t="s">
        <v>2882</v>
      </c>
      <c r="AS73" s="184" t="s">
        <v>2882</v>
      </c>
      <c r="AT73" s="184" t="s">
        <v>2989</v>
      </c>
      <c r="AU73" s="184" t="s">
        <v>2882</v>
      </c>
      <c r="AV73" s="184" t="s">
        <v>2882</v>
      </c>
      <c r="AW73" s="184" t="s">
        <v>2989</v>
      </c>
      <c r="AX73" s="184" t="s">
        <v>2882</v>
      </c>
      <c r="AY73" s="184" t="s">
        <v>2882</v>
      </c>
      <c r="AZ73" s="184" t="s">
        <v>2989</v>
      </c>
      <c r="BA73" s="184" t="s">
        <v>2882</v>
      </c>
      <c r="BB73" s="184" t="s">
        <v>2882</v>
      </c>
      <c r="BC73" s="184" t="s">
        <v>2989</v>
      </c>
      <c r="BD73" s="184" t="s">
        <v>2882</v>
      </c>
      <c r="BE73" s="184" t="s">
        <v>2882</v>
      </c>
      <c r="BF73" s="184" t="s">
        <v>2989</v>
      </c>
      <c r="BG73" s="184" t="s">
        <v>2882</v>
      </c>
      <c r="BH73" s="184" t="s">
        <v>2882</v>
      </c>
      <c r="BI73" s="184" t="s">
        <v>2989</v>
      </c>
      <c r="BJ73" s="184" t="s">
        <v>2882</v>
      </c>
      <c r="BK73" s="184" t="s">
        <v>2882</v>
      </c>
      <c r="BL73" s="184" t="s">
        <v>2989</v>
      </c>
      <c r="BM73" s="184" t="s">
        <v>2882</v>
      </c>
      <c r="BN73" s="184" t="s">
        <v>2882</v>
      </c>
      <c r="BO73" s="184" t="s">
        <v>2989</v>
      </c>
      <c r="BP73" s="184" t="s">
        <v>2882</v>
      </c>
      <c r="BQ73" s="184" t="s">
        <v>2882</v>
      </c>
      <c r="BR73" s="184" t="s">
        <v>2989</v>
      </c>
      <c r="BS73" s="184" t="s">
        <v>2882</v>
      </c>
      <c r="BT73" s="184" t="s">
        <v>2882</v>
      </c>
      <c r="BU73" s="184" t="s">
        <v>2989</v>
      </c>
      <c r="BV73" s="184" t="s">
        <v>2882</v>
      </c>
      <c r="BW73" s="184" t="s">
        <v>2882</v>
      </c>
      <c r="BX73" s="184" t="s">
        <v>2989</v>
      </c>
      <c r="BY73" s="184" t="s">
        <v>2882</v>
      </c>
      <c r="BZ73" s="184" t="s">
        <v>2882</v>
      </c>
      <c r="CA73" s="184" t="s">
        <v>2989</v>
      </c>
      <c r="CB73" s="184" t="s">
        <v>2882</v>
      </c>
      <c r="CC73" s="184" t="s">
        <v>2882</v>
      </c>
      <c r="CD73" s="184" t="s">
        <v>2989</v>
      </c>
      <c r="CE73" s="184" t="s">
        <v>2882</v>
      </c>
      <c r="CF73" s="184" t="s">
        <v>2882</v>
      </c>
      <c r="CG73" s="184" t="s">
        <v>2989</v>
      </c>
      <c r="CH73" s="184" t="s">
        <v>2882</v>
      </c>
      <c r="CI73" s="184" t="s">
        <v>2882</v>
      </c>
      <c r="CJ73" s="184" t="s">
        <v>2989</v>
      </c>
      <c r="CK73" s="184" t="s">
        <v>2882</v>
      </c>
      <c r="CL73" s="184" t="s">
        <v>2882</v>
      </c>
      <c r="CM73" s="184" t="s">
        <v>2989</v>
      </c>
      <c r="CN73" s="184" t="s">
        <v>2882</v>
      </c>
      <c r="CO73" s="184" t="s">
        <v>2882</v>
      </c>
      <c r="CP73" s="184" t="s">
        <v>2989</v>
      </c>
      <c r="CQ73" s="184" t="s">
        <v>2882</v>
      </c>
      <c r="CR73" s="184" t="s">
        <v>2882</v>
      </c>
      <c r="CS73" s="184" t="s">
        <v>2989</v>
      </c>
      <c r="CT73" s="184" t="s">
        <v>2882</v>
      </c>
      <c r="CU73" s="184" t="s">
        <v>2882</v>
      </c>
      <c r="CV73" s="184" t="s">
        <v>2989</v>
      </c>
      <c r="CW73" s="184" t="s">
        <v>2882</v>
      </c>
      <c r="CX73" s="184" t="s">
        <v>2882</v>
      </c>
      <c r="CY73" s="184" t="s">
        <v>2989</v>
      </c>
      <c r="CZ73" s="184" t="s">
        <v>2882</v>
      </c>
      <c r="DA73" s="184" t="s">
        <v>2882</v>
      </c>
      <c r="DB73" s="184" t="s">
        <v>2989</v>
      </c>
      <c r="DC73" s="184" t="s">
        <v>2882</v>
      </c>
      <c r="DD73" s="184" t="s">
        <v>2882</v>
      </c>
      <c r="DE73" s="184" t="s">
        <v>2989</v>
      </c>
      <c r="DF73" s="184" t="s">
        <v>2882</v>
      </c>
      <c r="DG73" s="184" t="s">
        <v>2882</v>
      </c>
      <c r="DH73" s="184" t="s">
        <v>2989</v>
      </c>
      <c r="DI73" s="184" t="s">
        <v>2882</v>
      </c>
      <c r="DJ73" s="184" t="s">
        <v>2882</v>
      </c>
      <c r="DK73" s="184" t="s">
        <v>2989</v>
      </c>
      <c r="DL73" s="184" t="s">
        <v>2882</v>
      </c>
      <c r="DM73" s="184" t="s">
        <v>2882</v>
      </c>
      <c r="DN73" s="184" t="s">
        <v>2989</v>
      </c>
      <c r="DO73" s="184" t="s">
        <v>2882</v>
      </c>
      <c r="DP73" s="184" t="s">
        <v>2882</v>
      </c>
      <c r="DQ73" s="184" t="s">
        <v>2989</v>
      </c>
      <c r="DR73" s="184" t="s">
        <v>2882</v>
      </c>
      <c r="DS73" s="184" t="s">
        <v>2882</v>
      </c>
      <c r="DT73" s="184" t="s">
        <v>2989</v>
      </c>
      <c r="DU73" s="184" t="s">
        <v>2882</v>
      </c>
      <c r="DV73" s="184" t="s">
        <v>2882</v>
      </c>
      <c r="DW73" s="184" t="s">
        <v>2989</v>
      </c>
      <c r="DX73" s="184" t="s">
        <v>2882</v>
      </c>
      <c r="DY73" s="184" t="s">
        <v>2882</v>
      </c>
      <c r="DZ73" s="184" t="s">
        <v>2989</v>
      </c>
      <c r="EA73" s="184" t="s">
        <v>2882</v>
      </c>
      <c r="EB73" s="184" t="s">
        <v>2882</v>
      </c>
      <c r="EC73" s="184" t="s">
        <v>2989</v>
      </c>
      <c r="ED73" s="184" t="s">
        <v>2882</v>
      </c>
      <c r="EE73" s="184" t="s">
        <v>2882</v>
      </c>
      <c r="EF73" s="184" t="s">
        <v>2989</v>
      </c>
      <c r="EG73" s="184" t="s">
        <v>2882</v>
      </c>
      <c r="EH73" s="184" t="s">
        <v>2882</v>
      </c>
      <c r="EI73" s="184" t="s">
        <v>2989</v>
      </c>
      <c r="EJ73" s="184" t="s">
        <v>2882</v>
      </c>
      <c r="EK73" s="184" t="s">
        <v>2882</v>
      </c>
      <c r="EL73" s="184" t="s">
        <v>2989</v>
      </c>
      <c r="EM73" s="184" t="s">
        <v>2882</v>
      </c>
      <c r="EN73" s="184" t="s">
        <v>2882</v>
      </c>
      <c r="EO73" s="184" t="s">
        <v>2989</v>
      </c>
      <c r="EP73" s="184" t="s">
        <v>2882</v>
      </c>
      <c r="EQ73" s="184" t="s">
        <v>2882</v>
      </c>
      <c r="ER73" s="184" t="s">
        <v>2989</v>
      </c>
      <c r="ES73" s="184" t="s">
        <v>2882</v>
      </c>
      <c r="ET73" s="184" t="s">
        <v>2882</v>
      </c>
    </row>
    <row r="74" spans="1:150" x14ac:dyDescent="0.3">
      <c r="A74" s="1"/>
      <c r="B74" s="182" t="s">
        <v>3597</v>
      </c>
      <c r="C74" s="182" t="s">
        <v>325</v>
      </c>
      <c r="D74" s="182" t="s">
        <v>1099</v>
      </c>
      <c r="E74" s="182" t="s">
        <v>3598</v>
      </c>
      <c r="F74" s="182" t="s">
        <v>3599</v>
      </c>
      <c r="G74" s="182" t="s">
        <v>2989</v>
      </c>
      <c r="H74" s="182" t="s">
        <v>2882</v>
      </c>
      <c r="I74" s="182" t="s">
        <v>2882</v>
      </c>
      <c r="J74" s="182" t="s">
        <v>2989</v>
      </c>
      <c r="K74" s="182" t="s">
        <v>2882</v>
      </c>
      <c r="L74" s="182" t="s">
        <v>2882</v>
      </c>
      <c r="M74" s="182" t="s">
        <v>2989</v>
      </c>
      <c r="N74" s="182" t="s">
        <v>2882</v>
      </c>
      <c r="O74" s="182" t="s">
        <v>2882</v>
      </c>
      <c r="P74" s="182" t="s">
        <v>2989</v>
      </c>
      <c r="Q74" s="182" t="s">
        <v>2882</v>
      </c>
      <c r="R74" s="182" t="s">
        <v>2882</v>
      </c>
      <c r="S74" s="182" t="s">
        <v>2989</v>
      </c>
      <c r="T74" s="182" t="s">
        <v>2882</v>
      </c>
      <c r="U74" s="182" t="s">
        <v>3103</v>
      </c>
      <c r="V74" s="182" t="s">
        <v>2989</v>
      </c>
      <c r="W74" s="182" t="s">
        <v>2882</v>
      </c>
      <c r="X74" s="182" t="s">
        <v>3103</v>
      </c>
      <c r="Y74" s="182" t="s">
        <v>2989</v>
      </c>
      <c r="Z74" s="182" t="s">
        <v>2882</v>
      </c>
      <c r="AA74" s="182" t="s">
        <v>2882</v>
      </c>
      <c r="AB74" s="182" t="s">
        <v>2989</v>
      </c>
      <c r="AC74" s="182" t="s">
        <v>2882</v>
      </c>
      <c r="AD74" s="182" t="s">
        <v>2882</v>
      </c>
      <c r="AE74" s="182" t="s">
        <v>2989</v>
      </c>
      <c r="AF74" s="182" t="s">
        <v>2882</v>
      </c>
      <c r="AG74" s="182" t="s">
        <v>2882</v>
      </c>
      <c r="AH74" s="182" t="s">
        <v>2989</v>
      </c>
      <c r="AI74" s="182" t="s">
        <v>2882</v>
      </c>
      <c r="AJ74" s="182" t="s">
        <v>2882</v>
      </c>
      <c r="AK74" s="182" t="s">
        <v>2989</v>
      </c>
      <c r="AL74" s="182" t="s">
        <v>2882</v>
      </c>
      <c r="AM74" s="182" t="s">
        <v>2882</v>
      </c>
      <c r="AN74" s="182" t="s">
        <v>2989</v>
      </c>
      <c r="AO74" s="182" t="s">
        <v>2882</v>
      </c>
      <c r="AP74" s="182" t="s">
        <v>2882</v>
      </c>
      <c r="AQ74" s="182" t="s">
        <v>2989</v>
      </c>
      <c r="AR74" s="182" t="s">
        <v>2882</v>
      </c>
      <c r="AS74" s="182" t="s">
        <v>3103</v>
      </c>
      <c r="AT74" s="182" t="s">
        <v>2989</v>
      </c>
      <c r="AU74" s="182" t="s">
        <v>2882</v>
      </c>
      <c r="AV74" s="182" t="s">
        <v>2882</v>
      </c>
      <c r="AW74" s="182" t="s">
        <v>2989</v>
      </c>
      <c r="AX74" s="182" t="s">
        <v>2882</v>
      </c>
      <c r="AY74" s="182" t="s">
        <v>2882</v>
      </c>
      <c r="AZ74" s="182" t="s">
        <v>2989</v>
      </c>
      <c r="BA74" s="182" t="s">
        <v>2882</v>
      </c>
      <c r="BB74" s="182" t="s">
        <v>2882</v>
      </c>
      <c r="BC74" s="182" t="s">
        <v>2989</v>
      </c>
      <c r="BD74" s="182" t="s">
        <v>2882</v>
      </c>
      <c r="BE74" s="182" t="s">
        <v>2882</v>
      </c>
      <c r="BF74" s="182" t="s">
        <v>2989</v>
      </c>
      <c r="BG74" s="182" t="s">
        <v>2882</v>
      </c>
      <c r="BH74" s="182" t="s">
        <v>2882</v>
      </c>
      <c r="BI74" s="182" t="s">
        <v>2989</v>
      </c>
      <c r="BJ74" s="182" t="s">
        <v>2882</v>
      </c>
      <c r="BK74" s="182" t="s">
        <v>2882</v>
      </c>
      <c r="BL74" s="182" t="s">
        <v>2989</v>
      </c>
      <c r="BM74" s="182" t="s">
        <v>2882</v>
      </c>
      <c r="BN74" s="182" t="s">
        <v>3103</v>
      </c>
      <c r="BO74" s="182" t="s">
        <v>2989</v>
      </c>
      <c r="BP74" s="182" t="s">
        <v>2882</v>
      </c>
      <c r="BQ74" s="182" t="s">
        <v>2882</v>
      </c>
      <c r="BR74" s="182" t="s">
        <v>2989</v>
      </c>
      <c r="BS74" s="182" t="s">
        <v>2882</v>
      </c>
      <c r="BT74" s="182" t="s">
        <v>2882</v>
      </c>
      <c r="BU74" s="182" t="s">
        <v>2989</v>
      </c>
      <c r="BV74" s="182" t="s">
        <v>2882</v>
      </c>
      <c r="BW74" s="182" t="s">
        <v>2882</v>
      </c>
      <c r="BX74" s="182" t="s">
        <v>2989</v>
      </c>
      <c r="BY74" s="182" t="s">
        <v>2882</v>
      </c>
      <c r="BZ74" s="182" t="s">
        <v>2882</v>
      </c>
      <c r="CA74" s="182" t="s">
        <v>2989</v>
      </c>
      <c r="CB74" s="182" t="s">
        <v>2882</v>
      </c>
      <c r="CC74" s="182" t="s">
        <v>2882</v>
      </c>
      <c r="CD74" s="182" t="s">
        <v>2989</v>
      </c>
      <c r="CE74" s="182" t="s">
        <v>2882</v>
      </c>
      <c r="CF74" s="182" t="s">
        <v>2882</v>
      </c>
      <c r="CG74" s="182" t="s">
        <v>2989</v>
      </c>
      <c r="CH74" s="182" t="s">
        <v>2882</v>
      </c>
      <c r="CI74" s="182" t="s">
        <v>2882</v>
      </c>
      <c r="CJ74" s="182" t="s">
        <v>2989</v>
      </c>
      <c r="CK74" s="182" t="s">
        <v>2882</v>
      </c>
      <c r="CL74" s="182" t="s">
        <v>2882</v>
      </c>
      <c r="CM74" s="182" t="s">
        <v>2989</v>
      </c>
      <c r="CN74" s="182" t="s">
        <v>2882</v>
      </c>
      <c r="CO74" s="182" t="s">
        <v>3103</v>
      </c>
      <c r="CP74" s="182" t="s">
        <v>2989</v>
      </c>
      <c r="CQ74" s="182" t="s">
        <v>2882</v>
      </c>
      <c r="CR74" s="182" t="s">
        <v>3103</v>
      </c>
      <c r="CS74" s="182" t="s">
        <v>2989</v>
      </c>
      <c r="CT74" s="182" t="s">
        <v>2882</v>
      </c>
      <c r="CU74" s="182" t="s">
        <v>2882</v>
      </c>
      <c r="CV74" s="182" t="s">
        <v>2989</v>
      </c>
      <c r="CW74" s="182" t="s">
        <v>2882</v>
      </c>
      <c r="CX74" s="182" t="s">
        <v>2882</v>
      </c>
      <c r="CY74" s="182" t="s">
        <v>2989</v>
      </c>
      <c r="CZ74" s="182" t="s">
        <v>2882</v>
      </c>
      <c r="DA74" s="182" t="s">
        <v>3103</v>
      </c>
      <c r="DB74" s="182" t="s">
        <v>2989</v>
      </c>
      <c r="DC74" s="182" t="s">
        <v>2882</v>
      </c>
      <c r="DD74" s="182" t="s">
        <v>2882</v>
      </c>
      <c r="DE74" s="182" t="s">
        <v>2989</v>
      </c>
      <c r="DF74" s="182" t="s">
        <v>2882</v>
      </c>
      <c r="DG74" s="182" t="s">
        <v>3103</v>
      </c>
      <c r="DH74" s="182" t="s">
        <v>2989</v>
      </c>
      <c r="DI74" s="182" t="s">
        <v>2882</v>
      </c>
      <c r="DJ74" s="182" t="s">
        <v>2882</v>
      </c>
      <c r="DK74" s="182" t="s">
        <v>2989</v>
      </c>
      <c r="DL74" s="182" t="s">
        <v>2882</v>
      </c>
      <c r="DM74" s="182" t="s">
        <v>3103</v>
      </c>
      <c r="DN74" s="182" t="s">
        <v>2989</v>
      </c>
      <c r="DO74" s="182" t="s">
        <v>2882</v>
      </c>
      <c r="DP74" s="182" t="s">
        <v>3103</v>
      </c>
      <c r="DQ74" s="182" t="s">
        <v>2989</v>
      </c>
      <c r="DR74" s="182" t="s">
        <v>2882</v>
      </c>
      <c r="DS74" s="182" t="s">
        <v>3103</v>
      </c>
      <c r="DT74" s="182" t="s">
        <v>2989</v>
      </c>
      <c r="DU74" s="182" t="s">
        <v>2882</v>
      </c>
      <c r="DV74" s="182" t="s">
        <v>2882</v>
      </c>
      <c r="DW74" s="182" t="s">
        <v>2989</v>
      </c>
      <c r="DX74" s="182" t="s">
        <v>2882</v>
      </c>
      <c r="DY74" s="182" t="s">
        <v>2882</v>
      </c>
      <c r="DZ74" s="182" t="s">
        <v>2989</v>
      </c>
      <c r="EA74" s="182" t="s">
        <v>2882</v>
      </c>
      <c r="EB74" s="182" t="s">
        <v>2882</v>
      </c>
      <c r="EC74" s="182" t="s">
        <v>2989</v>
      </c>
      <c r="ED74" s="182" t="s">
        <v>2882</v>
      </c>
      <c r="EE74" s="182" t="s">
        <v>2882</v>
      </c>
      <c r="EF74" s="182" t="s">
        <v>2989</v>
      </c>
      <c r="EG74" s="182" t="s">
        <v>2882</v>
      </c>
      <c r="EH74" s="182" t="s">
        <v>2882</v>
      </c>
      <c r="EI74" s="182" t="s">
        <v>2989</v>
      </c>
      <c r="EJ74" s="182" t="s">
        <v>2882</v>
      </c>
      <c r="EK74" s="182" t="s">
        <v>2882</v>
      </c>
      <c r="EL74" s="182" t="s">
        <v>2989</v>
      </c>
      <c r="EM74" s="182" t="s">
        <v>2882</v>
      </c>
      <c r="EN74" s="182" t="s">
        <v>2882</v>
      </c>
      <c r="EO74" s="182" t="s">
        <v>2989</v>
      </c>
      <c r="EP74" s="182" t="s">
        <v>2882</v>
      </c>
      <c r="EQ74" s="182" t="s">
        <v>3103</v>
      </c>
      <c r="ER74" s="182" t="s">
        <v>2989</v>
      </c>
      <c r="ES74" s="182" t="s">
        <v>2882</v>
      </c>
      <c r="ET74" s="182" t="s">
        <v>2882</v>
      </c>
    </row>
    <row r="75" spans="1:150" x14ac:dyDescent="0.3">
      <c r="A75" s="1"/>
      <c r="B75" s="183" t="s">
        <v>3600</v>
      </c>
      <c r="C75" s="183" t="s">
        <v>325</v>
      </c>
      <c r="D75" s="183" t="s">
        <v>1099</v>
      </c>
      <c r="E75" s="183" t="s">
        <v>3601</v>
      </c>
      <c r="F75" s="183" t="s">
        <v>3602</v>
      </c>
      <c r="G75" s="184" t="s">
        <v>2989</v>
      </c>
      <c r="H75" s="184" t="s">
        <v>2882</v>
      </c>
      <c r="I75" s="184" t="s">
        <v>2882</v>
      </c>
      <c r="J75" s="184" t="s">
        <v>2989</v>
      </c>
      <c r="K75" s="184" t="s">
        <v>2882</v>
      </c>
      <c r="L75" s="184" t="s">
        <v>2882</v>
      </c>
      <c r="M75" s="184" t="s">
        <v>2989</v>
      </c>
      <c r="N75" s="184" t="s">
        <v>2882</v>
      </c>
      <c r="O75" s="184" t="s">
        <v>2882</v>
      </c>
      <c r="P75" s="184" t="s">
        <v>2989</v>
      </c>
      <c r="Q75" s="184" t="s">
        <v>2882</v>
      </c>
      <c r="R75" s="184" t="s">
        <v>2882</v>
      </c>
      <c r="S75" s="184" t="s">
        <v>2989</v>
      </c>
      <c r="T75" s="184" t="s">
        <v>2882</v>
      </c>
      <c r="U75" s="184" t="s">
        <v>2882</v>
      </c>
      <c r="V75" s="184" t="s">
        <v>2989</v>
      </c>
      <c r="W75" s="184" t="s">
        <v>2882</v>
      </c>
      <c r="X75" s="184" t="s">
        <v>2882</v>
      </c>
      <c r="Y75" s="184" t="s">
        <v>2989</v>
      </c>
      <c r="Z75" s="184" t="s">
        <v>2882</v>
      </c>
      <c r="AA75" s="184" t="s">
        <v>2882</v>
      </c>
      <c r="AB75" s="184" t="s">
        <v>2989</v>
      </c>
      <c r="AC75" s="184" t="s">
        <v>2882</v>
      </c>
      <c r="AD75" s="184" t="s">
        <v>2882</v>
      </c>
      <c r="AE75" s="184" t="s">
        <v>2989</v>
      </c>
      <c r="AF75" s="184" t="s">
        <v>2882</v>
      </c>
      <c r="AG75" s="184" t="s">
        <v>2882</v>
      </c>
      <c r="AH75" s="184" t="s">
        <v>2989</v>
      </c>
      <c r="AI75" s="184" t="s">
        <v>2882</v>
      </c>
      <c r="AJ75" s="184" t="s">
        <v>2882</v>
      </c>
      <c r="AK75" s="184" t="s">
        <v>2989</v>
      </c>
      <c r="AL75" s="184" t="s">
        <v>2882</v>
      </c>
      <c r="AM75" s="184" t="s">
        <v>2882</v>
      </c>
      <c r="AN75" s="184" t="s">
        <v>2989</v>
      </c>
      <c r="AO75" s="184" t="s">
        <v>2882</v>
      </c>
      <c r="AP75" s="184" t="s">
        <v>2882</v>
      </c>
      <c r="AQ75" s="184" t="s">
        <v>2989</v>
      </c>
      <c r="AR75" s="184" t="s">
        <v>2882</v>
      </c>
      <c r="AS75" s="184" t="s">
        <v>2882</v>
      </c>
      <c r="AT75" s="184" t="s">
        <v>2989</v>
      </c>
      <c r="AU75" s="184" t="s">
        <v>2882</v>
      </c>
      <c r="AV75" s="184" t="s">
        <v>2882</v>
      </c>
      <c r="AW75" s="184" t="s">
        <v>2989</v>
      </c>
      <c r="AX75" s="184" t="s">
        <v>2882</v>
      </c>
      <c r="AY75" s="184" t="s">
        <v>2882</v>
      </c>
      <c r="AZ75" s="184" t="s">
        <v>2989</v>
      </c>
      <c r="BA75" s="184" t="s">
        <v>2882</v>
      </c>
      <c r="BB75" s="184" t="s">
        <v>2882</v>
      </c>
      <c r="BC75" s="184" t="s">
        <v>2989</v>
      </c>
      <c r="BD75" s="184" t="s">
        <v>2882</v>
      </c>
      <c r="BE75" s="184" t="s">
        <v>2882</v>
      </c>
      <c r="BF75" s="184" t="s">
        <v>2989</v>
      </c>
      <c r="BG75" s="184" t="s">
        <v>2882</v>
      </c>
      <c r="BH75" s="184" t="s">
        <v>2882</v>
      </c>
      <c r="BI75" s="184" t="s">
        <v>2989</v>
      </c>
      <c r="BJ75" s="184" t="s">
        <v>2882</v>
      </c>
      <c r="BK75" s="184" t="s">
        <v>2882</v>
      </c>
      <c r="BL75" s="184" t="s">
        <v>2989</v>
      </c>
      <c r="BM75" s="184" t="s">
        <v>2882</v>
      </c>
      <c r="BN75" s="184" t="s">
        <v>2882</v>
      </c>
      <c r="BO75" s="184" t="s">
        <v>2989</v>
      </c>
      <c r="BP75" s="184" t="s">
        <v>2882</v>
      </c>
      <c r="BQ75" s="184" t="s">
        <v>2882</v>
      </c>
      <c r="BR75" s="184" t="s">
        <v>2989</v>
      </c>
      <c r="BS75" s="184" t="s">
        <v>2882</v>
      </c>
      <c r="BT75" s="184" t="s">
        <v>2882</v>
      </c>
      <c r="BU75" s="184" t="s">
        <v>2989</v>
      </c>
      <c r="BV75" s="184" t="s">
        <v>2882</v>
      </c>
      <c r="BW75" s="184" t="s">
        <v>2882</v>
      </c>
      <c r="BX75" s="184" t="s">
        <v>2989</v>
      </c>
      <c r="BY75" s="184" t="s">
        <v>2882</v>
      </c>
      <c r="BZ75" s="184" t="s">
        <v>2882</v>
      </c>
      <c r="CA75" s="184" t="s">
        <v>2989</v>
      </c>
      <c r="CB75" s="184" t="s">
        <v>2882</v>
      </c>
      <c r="CC75" s="184" t="s">
        <v>2882</v>
      </c>
      <c r="CD75" s="184" t="s">
        <v>2989</v>
      </c>
      <c r="CE75" s="184" t="s">
        <v>2882</v>
      </c>
      <c r="CF75" s="184" t="s">
        <v>2882</v>
      </c>
      <c r="CG75" s="184" t="s">
        <v>2989</v>
      </c>
      <c r="CH75" s="184" t="s">
        <v>2882</v>
      </c>
      <c r="CI75" s="184" t="s">
        <v>2882</v>
      </c>
      <c r="CJ75" s="184" t="s">
        <v>2989</v>
      </c>
      <c r="CK75" s="184" t="s">
        <v>2882</v>
      </c>
      <c r="CL75" s="184" t="s">
        <v>2882</v>
      </c>
      <c r="CM75" s="184" t="s">
        <v>2989</v>
      </c>
      <c r="CN75" s="184" t="s">
        <v>2882</v>
      </c>
      <c r="CO75" s="184" t="s">
        <v>2882</v>
      </c>
      <c r="CP75" s="184" t="s">
        <v>2989</v>
      </c>
      <c r="CQ75" s="184" t="s">
        <v>2882</v>
      </c>
      <c r="CR75" s="184" t="s">
        <v>2882</v>
      </c>
      <c r="CS75" s="184" t="s">
        <v>2989</v>
      </c>
      <c r="CT75" s="184" t="s">
        <v>2882</v>
      </c>
      <c r="CU75" s="184" t="s">
        <v>2882</v>
      </c>
      <c r="CV75" s="184" t="s">
        <v>2989</v>
      </c>
      <c r="CW75" s="184" t="s">
        <v>2882</v>
      </c>
      <c r="CX75" s="184" t="s">
        <v>2882</v>
      </c>
      <c r="CY75" s="184" t="s">
        <v>2989</v>
      </c>
      <c r="CZ75" s="184" t="s">
        <v>2882</v>
      </c>
      <c r="DA75" s="184" t="s">
        <v>2882</v>
      </c>
      <c r="DB75" s="184" t="s">
        <v>2989</v>
      </c>
      <c r="DC75" s="184" t="s">
        <v>2882</v>
      </c>
      <c r="DD75" s="184" t="s">
        <v>2882</v>
      </c>
      <c r="DE75" s="184" t="s">
        <v>2989</v>
      </c>
      <c r="DF75" s="184" t="s">
        <v>2882</v>
      </c>
      <c r="DG75" s="184" t="s">
        <v>2882</v>
      </c>
      <c r="DH75" s="184" t="s">
        <v>2989</v>
      </c>
      <c r="DI75" s="184" t="s">
        <v>2882</v>
      </c>
      <c r="DJ75" s="184" t="s">
        <v>2882</v>
      </c>
      <c r="DK75" s="184" t="s">
        <v>2989</v>
      </c>
      <c r="DL75" s="184" t="s">
        <v>2882</v>
      </c>
      <c r="DM75" s="184" t="s">
        <v>2882</v>
      </c>
      <c r="DN75" s="184" t="s">
        <v>2989</v>
      </c>
      <c r="DO75" s="184" t="s">
        <v>2882</v>
      </c>
      <c r="DP75" s="184" t="s">
        <v>2882</v>
      </c>
      <c r="DQ75" s="184" t="s">
        <v>2989</v>
      </c>
      <c r="DR75" s="184" t="s">
        <v>2882</v>
      </c>
      <c r="DS75" s="184" t="s">
        <v>2882</v>
      </c>
      <c r="DT75" s="184" t="s">
        <v>2989</v>
      </c>
      <c r="DU75" s="184" t="s">
        <v>2882</v>
      </c>
      <c r="DV75" s="184" t="s">
        <v>2882</v>
      </c>
      <c r="DW75" s="184" t="s">
        <v>2989</v>
      </c>
      <c r="DX75" s="184" t="s">
        <v>2882</v>
      </c>
      <c r="DY75" s="184" t="s">
        <v>2882</v>
      </c>
      <c r="DZ75" s="184" t="s">
        <v>2989</v>
      </c>
      <c r="EA75" s="184" t="s">
        <v>2882</v>
      </c>
      <c r="EB75" s="184" t="s">
        <v>2882</v>
      </c>
      <c r="EC75" s="184" t="s">
        <v>2989</v>
      </c>
      <c r="ED75" s="184" t="s">
        <v>2882</v>
      </c>
      <c r="EE75" s="184" t="s">
        <v>2882</v>
      </c>
      <c r="EF75" s="184" t="s">
        <v>2989</v>
      </c>
      <c r="EG75" s="184" t="s">
        <v>2882</v>
      </c>
      <c r="EH75" s="184" t="s">
        <v>2882</v>
      </c>
      <c r="EI75" s="184" t="s">
        <v>2989</v>
      </c>
      <c r="EJ75" s="184" t="s">
        <v>2882</v>
      </c>
      <c r="EK75" s="184" t="s">
        <v>2882</v>
      </c>
      <c r="EL75" s="184" t="s">
        <v>2989</v>
      </c>
      <c r="EM75" s="184" t="s">
        <v>2882</v>
      </c>
      <c r="EN75" s="184" t="s">
        <v>2882</v>
      </c>
      <c r="EO75" s="184" t="s">
        <v>2989</v>
      </c>
      <c r="EP75" s="184" t="s">
        <v>2882</v>
      </c>
      <c r="EQ75" s="184" t="s">
        <v>2882</v>
      </c>
      <c r="ER75" s="184" t="s">
        <v>2989</v>
      </c>
      <c r="ES75" s="184" t="s">
        <v>2882</v>
      </c>
      <c r="ET75" s="184" t="s">
        <v>2882</v>
      </c>
    </row>
    <row r="76" spans="1:150" x14ac:dyDescent="0.3">
      <c r="A76" s="1"/>
      <c r="B76" s="183" t="s">
        <v>3603</v>
      </c>
      <c r="C76" s="183" t="s">
        <v>325</v>
      </c>
      <c r="D76" s="183" t="s">
        <v>1099</v>
      </c>
      <c r="E76" s="183" t="s">
        <v>3604</v>
      </c>
      <c r="F76" s="183" t="s">
        <v>3605</v>
      </c>
      <c r="G76" s="184" t="s">
        <v>2989</v>
      </c>
      <c r="H76" s="184" t="s">
        <v>2882</v>
      </c>
      <c r="I76" s="184" t="s">
        <v>2882</v>
      </c>
      <c r="J76" s="184" t="s">
        <v>2989</v>
      </c>
      <c r="K76" s="184" t="s">
        <v>2882</v>
      </c>
      <c r="L76" s="184" t="s">
        <v>2882</v>
      </c>
      <c r="M76" s="184" t="s">
        <v>2989</v>
      </c>
      <c r="N76" s="184" t="s">
        <v>2882</v>
      </c>
      <c r="O76" s="184" t="s">
        <v>2882</v>
      </c>
      <c r="P76" s="184" t="s">
        <v>2989</v>
      </c>
      <c r="Q76" s="184" t="s">
        <v>2882</v>
      </c>
      <c r="R76" s="184" t="s">
        <v>2882</v>
      </c>
      <c r="S76" s="184" t="s">
        <v>2989</v>
      </c>
      <c r="T76" s="184" t="s">
        <v>2882</v>
      </c>
      <c r="U76" s="184" t="s">
        <v>3103</v>
      </c>
      <c r="V76" s="184" t="s">
        <v>2989</v>
      </c>
      <c r="W76" s="184" t="s">
        <v>2882</v>
      </c>
      <c r="X76" s="184" t="s">
        <v>3103</v>
      </c>
      <c r="Y76" s="184" t="s">
        <v>2989</v>
      </c>
      <c r="Z76" s="184" t="s">
        <v>2882</v>
      </c>
      <c r="AA76" s="184" t="s">
        <v>2882</v>
      </c>
      <c r="AB76" s="184" t="s">
        <v>2989</v>
      </c>
      <c r="AC76" s="184" t="s">
        <v>2882</v>
      </c>
      <c r="AD76" s="184" t="s">
        <v>2882</v>
      </c>
      <c r="AE76" s="184" t="s">
        <v>2989</v>
      </c>
      <c r="AF76" s="184" t="s">
        <v>2882</v>
      </c>
      <c r="AG76" s="184" t="s">
        <v>2882</v>
      </c>
      <c r="AH76" s="184" t="s">
        <v>2989</v>
      </c>
      <c r="AI76" s="184" t="s">
        <v>2882</v>
      </c>
      <c r="AJ76" s="184" t="s">
        <v>2882</v>
      </c>
      <c r="AK76" s="184" t="s">
        <v>2989</v>
      </c>
      <c r="AL76" s="184" t="s">
        <v>2882</v>
      </c>
      <c r="AM76" s="184" t="s">
        <v>2882</v>
      </c>
      <c r="AN76" s="184" t="s">
        <v>2989</v>
      </c>
      <c r="AO76" s="184" t="s">
        <v>2882</v>
      </c>
      <c r="AP76" s="184" t="s">
        <v>2882</v>
      </c>
      <c r="AQ76" s="184" t="s">
        <v>2989</v>
      </c>
      <c r="AR76" s="184" t="s">
        <v>2882</v>
      </c>
      <c r="AS76" s="184" t="s">
        <v>3103</v>
      </c>
      <c r="AT76" s="184" t="s">
        <v>2989</v>
      </c>
      <c r="AU76" s="184" t="s">
        <v>2882</v>
      </c>
      <c r="AV76" s="184" t="s">
        <v>2882</v>
      </c>
      <c r="AW76" s="184" t="s">
        <v>2989</v>
      </c>
      <c r="AX76" s="184" t="s">
        <v>2882</v>
      </c>
      <c r="AY76" s="184" t="s">
        <v>2882</v>
      </c>
      <c r="AZ76" s="184" t="s">
        <v>2989</v>
      </c>
      <c r="BA76" s="184" t="s">
        <v>2882</v>
      </c>
      <c r="BB76" s="184" t="s">
        <v>2882</v>
      </c>
      <c r="BC76" s="184" t="s">
        <v>2989</v>
      </c>
      <c r="BD76" s="184" t="s">
        <v>2882</v>
      </c>
      <c r="BE76" s="184" t="s">
        <v>2882</v>
      </c>
      <c r="BF76" s="184" t="s">
        <v>2989</v>
      </c>
      <c r="BG76" s="184" t="s">
        <v>2882</v>
      </c>
      <c r="BH76" s="184" t="s">
        <v>2882</v>
      </c>
      <c r="BI76" s="184" t="s">
        <v>2989</v>
      </c>
      <c r="BJ76" s="184" t="s">
        <v>2882</v>
      </c>
      <c r="BK76" s="184" t="s">
        <v>2882</v>
      </c>
      <c r="BL76" s="184" t="s">
        <v>2989</v>
      </c>
      <c r="BM76" s="184" t="s">
        <v>2882</v>
      </c>
      <c r="BN76" s="184" t="s">
        <v>3103</v>
      </c>
      <c r="BO76" s="184" t="s">
        <v>2989</v>
      </c>
      <c r="BP76" s="184" t="s">
        <v>2882</v>
      </c>
      <c r="BQ76" s="184" t="s">
        <v>2882</v>
      </c>
      <c r="BR76" s="184" t="s">
        <v>2989</v>
      </c>
      <c r="BS76" s="184" t="s">
        <v>2882</v>
      </c>
      <c r="BT76" s="184" t="s">
        <v>2882</v>
      </c>
      <c r="BU76" s="184" t="s">
        <v>2989</v>
      </c>
      <c r="BV76" s="184" t="s">
        <v>2882</v>
      </c>
      <c r="BW76" s="184" t="s">
        <v>2882</v>
      </c>
      <c r="BX76" s="184" t="s">
        <v>2989</v>
      </c>
      <c r="BY76" s="184" t="s">
        <v>2882</v>
      </c>
      <c r="BZ76" s="184" t="s">
        <v>2882</v>
      </c>
      <c r="CA76" s="184" t="s">
        <v>2989</v>
      </c>
      <c r="CB76" s="184" t="s">
        <v>2882</v>
      </c>
      <c r="CC76" s="184" t="s">
        <v>2882</v>
      </c>
      <c r="CD76" s="184" t="s">
        <v>2989</v>
      </c>
      <c r="CE76" s="184" t="s">
        <v>2882</v>
      </c>
      <c r="CF76" s="184" t="s">
        <v>2882</v>
      </c>
      <c r="CG76" s="184" t="s">
        <v>2989</v>
      </c>
      <c r="CH76" s="184" t="s">
        <v>2882</v>
      </c>
      <c r="CI76" s="184" t="s">
        <v>2882</v>
      </c>
      <c r="CJ76" s="184" t="s">
        <v>2989</v>
      </c>
      <c r="CK76" s="184" t="s">
        <v>2882</v>
      </c>
      <c r="CL76" s="184" t="s">
        <v>2882</v>
      </c>
      <c r="CM76" s="184" t="s">
        <v>2989</v>
      </c>
      <c r="CN76" s="184" t="s">
        <v>2882</v>
      </c>
      <c r="CO76" s="184" t="s">
        <v>3103</v>
      </c>
      <c r="CP76" s="184" t="s">
        <v>2989</v>
      </c>
      <c r="CQ76" s="184" t="s">
        <v>2882</v>
      </c>
      <c r="CR76" s="184" t="s">
        <v>3103</v>
      </c>
      <c r="CS76" s="184" t="s">
        <v>2989</v>
      </c>
      <c r="CT76" s="184" t="s">
        <v>2882</v>
      </c>
      <c r="CU76" s="184" t="s">
        <v>2882</v>
      </c>
      <c r="CV76" s="184" t="s">
        <v>2989</v>
      </c>
      <c r="CW76" s="184" t="s">
        <v>2882</v>
      </c>
      <c r="CX76" s="184" t="s">
        <v>2882</v>
      </c>
      <c r="CY76" s="184" t="s">
        <v>2989</v>
      </c>
      <c r="CZ76" s="184" t="s">
        <v>2882</v>
      </c>
      <c r="DA76" s="184" t="s">
        <v>3103</v>
      </c>
      <c r="DB76" s="184" t="s">
        <v>2989</v>
      </c>
      <c r="DC76" s="184" t="s">
        <v>2882</v>
      </c>
      <c r="DD76" s="184" t="s">
        <v>2882</v>
      </c>
      <c r="DE76" s="184" t="s">
        <v>2989</v>
      </c>
      <c r="DF76" s="184" t="s">
        <v>2882</v>
      </c>
      <c r="DG76" s="184" t="s">
        <v>3103</v>
      </c>
      <c r="DH76" s="184" t="s">
        <v>2989</v>
      </c>
      <c r="DI76" s="184" t="s">
        <v>2882</v>
      </c>
      <c r="DJ76" s="184" t="s">
        <v>2882</v>
      </c>
      <c r="DK76" s="184" t="s">
        <v>2989</v>
      </c>
      <c r="DL76" s="184" t="s">
        <v>2882</v>
      </c>
      <c r="DM76" s="184" t="s">
        <v>3103</v>
      </c>
      <c r="DN76" s="184" t="s">
        <v>2989</v>
      </c>
      <c r="DO76" s="184" t="s">
        <v>2882</v>
      </c>
      <c r="DP76" s="184" t="s">
        <v>3103</v>
      </c>
      <c r="DQ76" s="184" t="s">
        <v>2989</v>
      </c>
      <c r="DR76" s="184" t="s">
        <v>2882</v>
      </c>
      <c r="DS76" s="184" t="s">
        <v>3103</v>
      </c>
      <c r="DT76" s="184" t="s">
        <v>2989</v>
      </c>
      <c r="DU76" s="184" t="s">
        <v>2882</v>
      </c>
      <c r="DV76" s="184" t="s">
        <v>2882</v>
      </c>
      <c r="DW76" s="184" t="s">
        <v>2989</v>
      </c>
      <c r="DX76" s="184" t="s">
        <v>2882</v>
      </c>
      <c r="DY76" s="184" t="s">
        <v>2882</v>
      </c>
      <c r="DZ76" s="184" t="s">
        <v>2989</v>
      </c>
      <c r="EA76" s="184" t="s">
        <v>2882</v>
      </c>
      <c r="EB76" s="184" t="s">
        <v>2882</v>
      </c>
      <c r="EC76" s="184" t="s">
        <v>2989</v>
      </c>
      <c r="ED76" s="184" t="s">
        <v>2882</v>
      </c>
      <c r="EE76" s="184" t="s">
        <v>2882</v>
      </c>
      <c r="EF76" s="184" t="s">
        <v>2989</v>
      </c>
      <c r="EG76" s="184" t="s">
        <v>2882</v>
      </c>
      <c r="EH76" s="184" t="s">
        <v>2882</v>
      </c>
      <c r="EI76" s="184" t="s">
        <v>2989</v>
      </c>
      <c r="EJ76" s="184" t="s">
        <v>2882</v>
      </c>
      <c r="EK76" s="184" t="s">
        <v>2882</v>
      </c>
      <c r="EL76" s="184" t="s">
        <v>2989</v>
      </c>
      <c r="EM76" s="184" t="s">
        <v>2882</v>
      </c>
      <c r="EN76" s="184" t="s">
        <v>2882</v>
      </c>
      <c r="EO76" s="184" t="s">
        <v>2989</v>
      </c>
      <c r="EP76" s="184" t="s">
        <v>2882</v>
      </c>
      <c r="EQ76" s="184" t="s">
        <v>3103</v>
      </c>
      <c r="ER76" s="184" t="s">
        <v>2989</v>
      </c>
      <c r="ES76" s="184" t="s">
        <v>2882</v>
      </c>
      <c r="ET76" s="184" t="s">
        <v>2882</v>
      </c>
    </row>
    <row r="77" spans="1:150" x14ac:dyDescent="0.3">
      <c r="A77" s="1"/>
      <c r="B77" s="182" t="s">
        <v>3606</v>
      </c>
      <c r="C77" s="182" t="s">
        <v>123</v>
      </c>
      <c r="D77" s="182" t="s">
        <v>124</v>
      </c>
      <c r="E77" s="182" t="s">
        <v>3607</v>
      </c>
      <c r="F77" s="182" t="s">
        <v>3608</v>
      </c>
      <c r="G77" s="182" t="s">
        <v>2989</v>
      </c>
      <c r="H77" s="182" t="s">
        <v>2882</v>
      </c>
      <c r="I77" s="182" t="s">
        <v>2882</v>
      </c>
      <c r="J77" s="182" t="s">
        <v>2989</v>
      </c>
      <c r="K77" s="182" t="s">
        <v>2882</v>
      </c>
      <c r="L77" s="182" t="s">
        <v>2882</v>
      </c>
      <c r="M77" s="182" t="s">
        <v>2989</v>
      </c>
      <c r="N77" s="182" t="s">
        <v>2882</v>
      </c>
      <c r="O77" s="182" t="s">
        <v>2882</v>
      </c>
      <c r="P77" s="182" t="s">
        <v>2989</v>
      </c>
      <c r="Q77" s="182" t="s">
        <v>2882</v>
      </c>
      <c r="R77" s="182" t="s">
        <v>2882</v>
      </c>
      <c r="S77" s="182" t="s">
        <v>2989</v>
      </c>
      <c r="T77" s="182" t="s">
        <v>2882</v>
      </c>
      <c r="U77" s="182" t="s">
        <v>2882</v>
      </c>
      <c r="V77" s="182" t="s">
        <v>2989</v>
      </c>
      <c r="W77" s="182" t="s">
        <v>2882</v>
      </c>
      <c r="X77" s="182" t="s">
        <v>2882</v>
      </c>
      <c r="Y77" s="182" t="s">
        <v>2989</v>
      </c>
      <c r="Z77" s="182" t="s">
        <v>2882</v>
      </c>
      <c r="AA77" s="182" t="s">
        <v>2882</v>
      </c>
      <c r="AB77" s="182" t="s">
        <v>2989</v>
      </c>
      <c r="AC77" s="182" t="s">
        <v>2882</v>
      </c>
      <c r="AD77" s="182" t="s">
        <v>2882</v>
      </c>
      <c r="AE77" s="182" t="s">
        <v>2989</v>
      </c>
      <c r="AF77" s="182" t="s">
        <v>2882</v>
      </c>
      <c r="AG77" s="182" t="s">
        <v>2882</v>
      </c>
      <c r="AH77" s="182" t="s">
        <v>2989</v>
      </c>
      <c r="AI77" s="182" t="s">
        <v>2882</v>
      </c>
      <c r="AJ77" s="182" t="s">
        <v>2882</v>
      </c>
      <c r="AK77" s="182" t="s">
        <v>2989</v>
      </c>
      <c r="AL77" s="182" t="s">
        <v>2882</v>
      </c>
      <c r="AM77" s="182" t="s">
        <v>2882</v>
      </c>
      <c r="AN77" s="182" t="s">
        <v>2989</v>
      </c>
      <c r="AO77" s="182" t="s">
        <v>2882</v>
      </c>
      <c r="AP77" s="182" t="s">
        <v>2882</v>
      </c>
      <c r="AQ77" s="182" t="s">
        <v>2989</v>
      </c>
      <c r="AR77" s="182" t="s">
        <v>2882</v>
      </c>
      <c r="AS77" s="182" t="s">
        <v>2882</v>
      </c>
      <c r="AT77" s="182" t="s">
        <v>2989</v>
      </c>
      <c r="AU77" s="182" t="s">
        <v>2882</v>
      </c>
      <c r="AV77" s="182" t="s">
        <v>2882</v>
      </c>
      <c r="AW77" s="182" t="s">
        <v>2989</v>
      </c>
      <c r="AX77" s="182" t="s">
        <v>2882</v>
      </c>
      <c r="AY77" s="182" t="s">
        <v>2882</v>
      </c>
      <c r="AZ77" s="182" t="s">
        <v>2989</v>
      </c>
      <c r="BA77" s="182" t="s">
        <v>2882</v>
      </c>
      <c r="BB77" s="182" t="s">
        <v>2882</v>
      </c>
      <c r="BC77" s="182" t="s">
        <v>2989</v>
      </c>
      <c r="BD77" s="182" t="s">
        <v>2882</v>
      </c>
      <c r="BE77" s="182" t="s">
        <v>2882</v>
      </c>
      <c r="BF77" s="182" t="s">
        <v>2989</v>
      </c>
      <c r="BG77" s="182" t="s">
        <v>2882</v>
      </c>
      <c r="BH77" s="182" t="s">
        <v>2882</v>
      </c>
      <c r="BI77" s="182" t="s">
        <v>2989</v>
      </c>
      <c r="BJ77" s="182" t="s">
        <v>2882</v>
      </c>
      <c r="BK77" s="182" t="s">
        <v>2882</v>
      </c>
      <c r="BL77" s="182" t="s">
        <v>2989</v>
      </c>
      <c r="BM77" s="182" t="s">
        <v>2882</v>
      </c>
      <c r="BN77" s="182" t="s">
        <v>2882</v>
      </c>
      <c r="BO77" s="182" t="s">
        <v>2989</v>
      </c>
      <c r="BP77" s="182" t="s">
        <v>2882</v>
      </c>
      <c r="BQ77" s="182" t="s">
        <v>2882</v>
      </c>
      <c r="BR77" s="182" t="s">
        <v>2989</v>
      </c>
      <c r="BS77" s="182" t="s">
        <v>2882</v>
      </c>
      <c r="BT77" s="182" t="s">
        <v>2882</v>
      </c>
      <c r="BU77" s="182" t="s">
        <v>2989</v>
      </c>
      <c r="BV77" s="182" t="s">
        <v>2882</v>
      </c>
      <c r="BW77" s="182" t="s">
        <v>2882</v>
      </c>
      <c r="BX77" s="182" t="s">
        <v>2989</v>
      </c>
      <c r="BY77" s="182" t="s">
        <v>2882</v>
      </c>
      <c r="BZ77" s="182" t="s">
        <v>2882</v>
      </c>
      <c r="CA77" s="182" t="s">
        <v>2989</v>
      </c>
      <c r="CB77" s="182" t="s">
        <v>2882</v>
      </c>
      <c r="CC77" s="182" t="s">
        <v>2882</v>
      </c>
      <c r="CD77" s="182" t="s">
        <v>2989</v>
      </c>
      <c r="CE77" s="182" t="s">
        <v>2882</v>
      </c>
      <c r="CF77" s="182" t="s">
        <v>2882</v>
      </c>
      <c r="CG77" s="182" t="s">
        <v>2989</v>
      </c>
      <c r="CH77" s="182" t="s">
        <v>2882</v>
      </c>
      <c r="CI77" s="182" t="s">
        <v>2882</v>
      </c>
      <c r="CJ77" s="182" t="s">
        <v>2989</v>
      </c>
      <c r="CK77" s="182" t="s">
        <v>2882</v>
      </c>
      <c r="CL77" s="182" t="s">
        <v>2882</v>
      </c>
      <c r="CM77" s="182" t="s">
        <v>2989</v>
      </c>
      <c r="CN77" s="182" t="s">
        <v>2882</v>
      </c>
      <c r="CO77" s="182" t="s">
        <v>2882</v>
      </c>
      <c r="CP77" s="182" t="s">
        <v>2989</v>
      </c>
      <c r="CQ77" s="182" t="s">
        <v>2882</v>
      </c>
      <c r="CR77" s="182" t="s">
        <v>2882</v>
      </c>
      <c r="CS77" s="182" t="s">
        <v>2989</v>
      </c>
      <c r="CT77" s="182" t="s">
        <v>2882</v>
      </c>
      <c r="CU77" s="182" t="s">
        <v>2882</v>
      </c>
      <c r="CV77" s="182" t="s">
        <v>2989</v>
      </c>
      <c r="CW77" s="182" t="s">
        <v>2882</v>
      </c>
      <c r="CX77" s="182" t="s">
        <v>2882</v>
      </c>
      <c r="CY77" s="182" t="s">
        <v>2989</v>
      </c>
      <c r="CZ77" s="182" t="s">
        <v>2882</v>
      </c>
      <c r="DA77" s="182" t="s">
        <v>2882</v>
      </c>
      <c r="DB77" s="182" t="s">
        <v>2989</v>
      </c>
      <c r="DC77" s="182" t="s">
        <v>2882</v>
      </c>
      <c r="DD77" s="182" t="s">
        <v>2882</v>
      </c>
      <c r="DE77" s="182" t="s">
        <v>2989</v>
      </c>
      <c r="DF77" s="182" t="s">
        <v>2882</v>
      </c>
      <c r="DG77" s="182" t="s">
        <v>2882</v>
      </c>
      <c r="DH77" s="182" t="s">
        <v>2989</v>
      </c>
      <c r="DI77" s="182" t="s">
        <v>2882</v>
      </c>
      <c r="DJ77" s="182" t="s">
        <v>2882</v>
      </c>
      <c r="DK77" s="182" t="s">
        <v>2989</v>
      </c>
      <c r="DL77" s="182" t="s">
        <v>2882</v>
      </c>
      <c r="DM77" s="182" t="s">
        <v>2882</v>
      </c>
      <c r="DN77" s="182" t="s">
        <v>2989</v>
      </c>
      <c r="DO77" s="182" t="s">
        <v>2882</v>
      </c>
      <c r="DP77" s="182" t="s">
        <v>2882</v>
      </c>
      <c r="DQ77" s="182" t="s">
        <v>2989</v>
      </c>
      <c r="DR77" s="182" t="s">
        <v>2882</v>
      </c>
      <c r="DS77" s="182" t="s">
        <v>2882</v>
      </c>
      <c r="DT77" s="182" t="s">
        <v>2989</v>
      </c>
      <c r="DU77" s="182" t="s">
        <v>2882</v>
      </c>
      <c r="DV77" s="182" t="s">
        <v>2882</v>
      </c>
      <c r="DW77" s="182" t="s">
        <v>2989</v>
      </c>
      <c r="DX77" s="182" t="s">
        <v>2882</v>
      </c>
      <c r="DY77" s="182" t="s">
        <v>2882</v>
      </c>
      <c r="DZ77" s="182" t="s">
        <v>2989</v>
      </c>
      <c r="EA77" s="182" t="s">
        <v>2882</v>
      </c>
      <c r="EB77" s="182" t="s">
        <v>2882</v>
      </c>
      <c r="EC77" s="182" t="s">
        <v>2989</v>
      </c>
      <c r="ED77" s="182" t="s">
        <v>2882</v>
      </c>
      <c r="EE77" s="182" t="s">
        <v>2882</v>
      </c>
      <c r="EF77" s="182" t="s">
        <v>2989</v>
      </c>
      <c r="EG77" s="182" t="s">
        <v>2882</v>
      </c>
      <c r="EH77" s="182" t="s">
        <v>2882</v>
      </c>
      <c r="EI77" s="182" t="s">
        <v>2989</v>
      </c>
      <c r="EJ77" s="182" t="s">
        <v>2882</v>
      </c>
      <c r="EK77" s="182" t="s">
        <v>2882</v>
      </c>
      <c r="EL77" s="182" t="s">
        <v>2989</v>
      </c>
      <c r="EM77" s="182" t="s">
        <v>2882</v>
      </c>
      <c r="EN77" s="182" t="s">
        <v>2882</v>
      </c>
      <c r="EO77" s="182" t="s">
        <v>2989</v>
      </c>
      <c r="EP77" s="182" t="s">
        <v>2882</v>
      </c>
      <c r="EQ77" s="182" t="s">
        <v>2882</v>
      </c>
      <c r="ER77" s="182" t="s">
        <v>2989</v>
      </c>
      <c r="ES77" s="182" t="s">
        <v>2882</v>
      </c>
      <c r="ET77" s="182" t="s">
        <v>2882</v>
      </c>
    </row>
    <row r="78" spans="1:150" x14ac:dyDescent="0.3">
      <c r="A78" s="1"/>
      <c r="B78" s="183" t="s">
        <v>3609</v>
      </c>
      <c r="C78" s="183" t="s">
        <v>123</v>
      </c>
      <c r="D78" s="183" t="s">
        <v>124</v>
      </c>
      <c r="E78" s="183" t="s">
        <v>3610</v>
      </c>
      <c r="F78" s="183" t="s">
        <v>3611</v>
      </c>
      <c r="G78" s="184" t="s">
        <v>2989</v>
      </c>
      <c r="H78" s="184" t="s">
        <v>1078</v>
      </c>
      <c r="I78" s="184" t="s">
        <v>1078</v>
      </c>
      <c r="J78" s="184" t="s">
        <v>2989</v>
      </c>
      <c r="K78" s="184" t="s">
        <v>1078</v>
      </c>
      <c r="L78" s="184" t="s">
        <v>1078</v>
      </c>
      <c r="M78" s="184" t="s">
        <v>2989</v>
      </c>
      <c r="N78" s="184" t="s">
        <v>1078</v>
      </c>
      <c r="O78" s="184" t="s">
        <v>1078</v>
      </c>
      <c r="P78" s="184" t="s">
        <v>2989</v>
      </c>
      <c r="Q78" s="184" t="s">
        <v>1078</v>
      </c>
      <c r="R78" s="184" t="s">
        <v>1078</v>
      </c>
      <c r="S78" s="184" t="s">
        <v>2989</v>
      </c>
      <c r="T78" s="184" t="s">
        <v>1078</v>
      </c>
      <c r="U78" s="184" t="s">
        <v>1078</v>
      </c>
      <c r="V78" s="184" t="s">
        <v>2989</v>
      </c>
      <c r="W78" s="184" t="s">
        <v>1078</v>
      </c>
      <c r="X78" s="184" t="s">
        <v>1078</v>
      </c>
      <c r="Y78" s="184" t="s">
        <v>2989</v>
      </c>
      <c r="Z78" s="184" t="s">
        <v>1078</v>
      </c>
      <c r="AA78" s="184" t="s">
        <v>1078</v>
      </c>
      <c r="AB78" s="184" t="s">
        <v>2989</v>
      </c>
      <c r="AC78" s="184" t="s">
        <v>1078</v>
      </c>
      <c r="AD78" s="184" t="s">
        <v>1078</v>
      </c>
      <c r="AE78" s="184" t="s">
        <v>2989</v>
      </c>
      <c r="AF78" s="184" t="s">
        <v>1078</v>
      </c>
      <c r="AG78" s="184" t="s">
        <v>1078</v>
      </c>
      <c r="AH78" s="184" t="s">
        <v>2989</v>
      </c>
      <c r="AI78" s="184" t="s">
        <v>1078</v>
      </c>
      <c r="AJ78" s="184" t="s">
        <v>1078</v>
      </c>
      <c r="AK78" s="184" t="s">
        <v>2989</v>
      </c>
      <c r="AL78" s="184" t="s">
        <v>1078</v>
      </c>
      <c r="AM78" s="184" t="s">
        <v>1078</v>
      </c>
      <c r="AN78" s="184" t="s">
        <v>2989</v>
      </c>
      <c r="AO78" s="184" t="s">
        <v>1078</v>
      </c>
      <c r="AP78" s="184" t="s">
        <v>1078</v>
      </c>
      <c r="AQ78" s="184" t="s">
        <v>2989</v>
      </c>
      <c r="AR78" s="184" t="s">
        <v>1078</v>
      </c>
      <c r="AS78" s="184" t="s">
        <v>1078</v>
      </c>
      <c r="AT78" s="184" t="s">
        <v>2989</v>
      </c>
      <c r="AU78" s="184" t="s">
        <v>1078</v>
      </c>
      <c r="AV78" s="184" t="s">
        <v>1078</v>
      </c>
      <c r="AW78" s="184" t="s">
        <v>2989</v>
      </c>
      <c r="AX78" s="184" t="s">
        <v>1078</v>
      </c>
      <c r="AY78" s="184" t="s">
        <v>1078</v>
      </c>
      <c r="AZ78" s="184" t="s">
        <v>2989</v>
      </c>
      <c r="BA78" s="184" t="s">
        <v>1078</v>
      </c>
      <c r="BB78" s="184" t="s">
        <v>1078</v>
      </c>
      <c r="BC78" s="184" t="s">
        <v>2989</v>
      </c>
      <c r="BD78" s="184" t="s">
        <v>1078</v>
      </c>
      <c r="BE78" s="184" t="s">
        <v>1078</v>
      </c>
      <c r="BF78" s="184" t="s">
        <v>2989</v>
      </c>
      <c r="BG78" s="184" t="s">
        <v>1078</v>
      </c>
      <c r="BH78" s="184" t="s">
        <v>1078</v>
      </c>
      <c r="BI78" s="184" t="s">
        <v>2989</v>
      </c>
      <c r="BJ78" s="184" t="s">
        <v>1078</v>
      </c>
      <c r="BK78" s="184" t="s">
        <v>1078</v>
      </c>
      <c r="BL78" s="184" t="s">
        <v>2989</v>
      </c>
      <c r="BM78" s="184" t="s">
        <v>1078</v>
      </c>
      <c r="BN78" s="184" t="s">
        <v>1078</v>
      </c>
      <c r="BO78" s="184" t="s">
        <v>2989</v>
      </c>
      <c r="BP78" s="184" t="s">
        <v>1078</v>
      </c>
      <c r="BQ78" s="184" t="s">
        <v>1078</v>
      </c>
      <c r="BR78" s="184" t="s">
        <v>2989</v>
      </c>
      <c r="BS78" s="184" t="s">
        <v>1078</v>
      </c>
      <c r="BT78" s="184" t="s">
        <v>1078</v>
      </c>
      <c r="BU78" s="184" t="s">
        <v>2989</v>
      </c>
      <c r="BV78" s="184" t="s">
        <v>1078</v>
      </c>
      <c r="BW78" s="184" t="s">
        <v>1078</v>
      </c>
      <c r="BX78" s="184" t="s">
        <v>2989</v>
      </c>
      <c r="BY78" s="184" t="s">
        <v>1078</v>
      </c>
      <c r="BZ78" s="184" t="s">
        <v>1078</v>
      </c>
      <c r="CA78" s="184" t="s">
        <v>2989</v>
      </c>
      <c r="CB78" s="184" t="s">
        <v>1078</v>
      </c>
      <c r="CC78" s="184" t="s">
        <v>1078</v>
      </c>
      <c r="CD78" s="184" t="s">
        <v>2989</v>
      </c>
      <c r="CE78" s="184" t="s">
        <v>1078</v>
      </c>
      <c r="CF78" s="184" t="s">
        <v>1078</v>
      </c>
      <c r="CG78" s="184" t="s">
        <v>2989</v>
      </c>
      <c r="CH78" s="184" t="s">
        <v>1078</v>
      </c>
      <c r="CI78" s="184" t="s">
        <v>1078</v>
      </c>
      <c r="CJ78" s="184" t="s">
        <v>2989</v>
      </c>
      <c r="CK78" s="184" t="s">
        <v>1078</v>
      </c>
      <c r="CL78" s="184" t="s">
        <v>1078</v>
      </c>
      <c r="CM78" s="184" t="s">
        <v>2989</v>
      </c>
      <c r="CN78" s="184" t="s">
        <v>1078</v>
      </c>
      <c r="CO78" s="184" t="s">
        <v>1078</v>
      </c>
      <c r="CP78" s="184" t="s">
        <v>2989</v>
      </c>
      <c r="CQ78" s="184" t="s">
        <v>1078</v>
      </c>
      <c r="CR78" s="184" t="s">
        <v>1078</v>
      </c>
      <c r="CS78" s="184" t="s">
        <v>2989</v>
      </c>
      <c r="CT78" s="184" t="s">
        <v>1078</v>
      </c>
      <c r="CU78" s="184" t="s">
        <v>1078</v>
      </c>
      <c r="CV78" s="184" t="s">
        <v>2989</v>
      </c>
      <c r="CW78" s="184" t="s">
        <v>1078</v>
      </c>
      <c r="CX78" s="184" t="s">
        <v>1078</v>
      </c>
      <c r="CY78" s="184" t="s">
        <v>2989</v>
      </c>
      <c r="CZ78" s="184" t="s">
        <v>1078</v>
      </c>
      <c r="DA78" s="184" t="s">
        <v>1078</v>
      </c>
      <c r="DB78" s="184" t="s">
        <v>2989</v>
      </c>
      <c r="DC78" s="184" t="s">
        <v>1078</v>
      </c>
      <c r="DD78" s="184" t="s">
        <v>1078</v>
      </c>
      <c r="DE78" s="184" t="s">
        <v>2989</v>
      </c>
      <c r="DF78" s="184" t="s">
        <v>1078</v>
      </c>
      <c r="DG78" s="184" t="s">
        <v>1078</v>
      </c>
      <c r="DH78" s="184" t="s">
        <v>2989</v>
      </c>
      <c r="DI78" s="184" t="s">
        <v>1078</v>
      </c>
      <c r="DJ78" s="184" t="s">
        <v>1078</v>
      </c>
      <c r="DK78" s="184" t="s">
        <v>2989</v>
      </c>
      <c r="DL78" s="184" t="s">
        <v>1078</v>
      </c>
      <c r="DM78" s="184" t="s">
        <v>1078</v>
      </c>
      <c r="DN78" s="184" t="s">
        <v>2989</v>
      </c>
      <c r="DO78" s="184" t="s">
        <v>1078</v>
      </c>
      <c r="DP78" s="184" t="s">
        <v>1078</v>
      </c>
      <c r="DQ78" s="184" t="s">
        <v>2989</v>
      </c>
      <c r="DR78" s="184" t="s">
        <v>1078</v>
      </c>
      <c r="DS78" s="184" t="s">
        <v>1078</v>
      </c>
      <c r="DT78" s="184" t="s">
        <v>2989</v>
      </c>
      <c r="DU78" s="184" t="s">
        <v>1078</v>
      </c>
      <c r="DV78" s="184" t="s">
        <v>1078</v>
      </c>
      <c r="DW78" s="184" t="s">
        <v>2989</v>
      </c>
      <c r="DX78" s="184" t="s">
        <v>1078</v>
      </c>
      <c r="DY78" s="184" t="s">
        <v>1078</v>
      </c>
      <c r="DZ78" s="184" t="s">
        <v>2989</v>
      </c>
      <c r="EA78" s="184" t="s">
        <v>1078</v>
      </c>
      <c r="EB78" s="184" t="s">
        <v>1078</v>
      </c>
      <c r="EC78" s="184" t="s">
        <v>2989</v>
      </c>
      <c r="ED78" s="184" t="s">
        <v>1078</v>
      </c>
      <c r="EE78" s="184" t="s">
        <v>1078</v>
      </c>
      <c r="EF78" s="184" t="s">
        <v>2989</v>
      </c>
      <c r="EG78" s="184" t="s">
        <v>1078</v>
      </c>
      <c r="EH78" s="184" t="s">
        <v>1078</v>
      </c>
      <c r="EI78" s="184" t="s">
        <v>2989</v>
      </c>
      <c r="EJ78" s="184" t="s">
        <v>1078</v>
      </c>
      <c r="EK78" s="184" t="s">
        <v>1078</v>
      </c>
      <c r="EL78" s="184" t="s">
        <v>2989</v>
      </c>
      <c r="EM78" s="184" t="s">
        <v>1078</v>
      </c>
      <c r="EN78" s="184" t="s">
        <v>1078</v>
      </c>
      <c r="EO78" s="184" t="s">
        <v>2989</v>
      </c>
      <c r="EP78" s="184" t="s">
        <v>1078</v>
      </c>
      <c r="EQ78" s="184" t="s">
        <v>1078</v>
      </c>
      <c r="ER78" s="184" t="s">
        <v>2989</v>
      </c>
      <c r="ES78" s="184" t="s">
        <v>1078</v>
      </c>
      <c r="ET78" s="184" t="s">
        <v>1078</v>
      </c>
    </row>
    <row r="79" spans="1:150" x14ac:dyDescent="0.3">
      <c r="A79" s="1"/>
      <c r="B79" s="183" t="s">
        <v>3612</v>
      </c>
      <c r="C79" s="183" t="s">
        <v>123</v>
      </c>
      <c r="D79" s="183" t="s">
        <v>124</v>
      </c>
      <c r="E79" s="183" t="s">
        <v>3613</v>
      </c>
      <c r="F79" s="183" t="s">
        <v>3614</v>
      </c>
      <c r="G79" s="184" t="s">
        <v>2989</v>
      </c>
      <c r="H79" s="184" t="s">
        <v>1078</v>
      </c>
      <c r="I79" s="184" t="s">
        <v>1078</v>
      </c>
      <c r="J79" s="184" t="s">
        <v>2989</v>
      </c>
      <c r="K79" s="184" t="s">
        <v>1078</v>
      </c>
      <c r="L79" s="184" t="s">
        <v>1078</v>
      </c>
      <c r="M79" s="184" t="s">
        <v>2989</v>
      </c>
      <c r="N79" s="184" t="s">
        <v>1078</v>
      </c>
      <c r="O79" s="184" t="s">
        <v>1078</v>
      </c>
      <c r="P79" s="184" t="s">
        <v>2989</v>
      </c>
      <c r="Q79" s="184" t="s">
        <v>1078</v>
      </c>
      <c r="R79" s="184" t="s">
        <v>1078</v>
      </c>
      <c r="S79" s="184" t="s">
        <v>2989</v>
      </c>
      <c r="T79" s="184" t="s">
        <v>1078</v>
      </c>
      <c r="U79" s="184" t="s">
        <v>1078</v>
      </c>
      <c r="V79" s="184" t="s">
        <v>2989</v>
      </c>
      <c r="W79" s="184" t="s">
        <v>1078</v>
      </c>
      <c r="X79" s="184" t="s">
        <v>1078</v>
      </c>
      <c r="Y79" s="184" t="s">
        <v>2989</v>
      </c>
      <c r="Z79" s="184" t="s">
        <v>1078</v>
      </c>
      <c r="AA79" s="184" t="s">
        <v>1078</v>
      </c>
      <c r="AB79" s="184" t="s">
        <v>2989</v>
      </c>
      <c r="AC79" s="184" t="s">
        <v>1078</v>
      </c>
      <c r="AD79" s="184" t="s">
        <v>1078</v>
      </c>
      <c r="AE79" s="184" t="s">
        <v>2989</v>
      </c>
      <c r="AF79" s="184" t="s">
        <v>1078</v>
      </c>
      <c r="AG79" s="184" t="s">
        <v>1078</v>
      </c>
      <c r="AH79" s="184" t="s">
        <v>2989</v>
      </c>
      <c r="AI79" s="184" t="s">
        <v>1078</v>
      </c>
      <c r="AJ79" s="184" t="s">
        <v>1078</v>
      </c>
      <c r="AK79" s="184" t="s">
        <v>2989</v>
      </c>
      <c r="AL79" s="184" t="s">
        <v>1078</v>
      </c>
      <c r="AM79" s="184" t="s">
        <v>1078</v>
      </c>
      <c r="AN79" s="184" t="s">
        <v>2989</v>
      </c>
      <c r="AO79" s="184" t="s">
        <v>1078</v>
      </c>
      <c r="AP79" s="184" t="s">
        <v>1078</v>
      </c>
      <c r="AQ79" s="184" t="s">
        <v>2989</v>
      </c>
      <c r="AR79" s="184" t="s">
        <v>1078</v>
      </c>
      <c r="AS79" s="184" t="s">
        <v>1078</v>
      </c>
      <c r="AT79" s="184" t="s">
        <v>2989</v>
      </c>
      <c r="AU79" s="184" t="s">
        <v>1078</v>
      </c>
      <c r="AV79" s="184" t="s">
        <v>1078</v>
      </c>
      <c r="AW79" s="184" t="s">
        <v>2989</v>
      </c>
      <c r="AX79" s="184" t="s">
        <v>1078</v>
      </c>
      <c r="AY79" s="184" t="s">
        <v>1078</v>
      </c>
      <c r="AZ79" s="184" t="s">
        <v>2989</v>
      </c>
      <c r="BA79" s="184" t="s">
        <v>1078</v>
      </c>
      <c r="BB79" s="184" t="s">
        <v>1078</v>
      </c>
      <c r="BC79" s="184" t="s">
        <v>2989</v>
      </c>
      <c r="BD79" s="184" t="s">
        <v>1078</v>
      </c>
      <c r="BE79" s="184" t="s">
        <v>1078</v>
      </c>
      <c r="BF79" s="184" t="s">
        <v>2989</v>
      </c>
      <c r="BG79" s="184" t="s">
        <v>1078</v>
      </c>
      <c r="BH79" s="184" t="s">
        <v>1078</v>
      </c>
      <c r="BI79" s="184" t="s">
        <v>2989</v>
      </c>
      <c r="BJ79" s="184" t="s">
        <v>1078</v>
      </c>
      <c r="BK79" s="184" t="s">
        <v>1078</v>
      </c>
      <c r="BL79" s="184" t="s">
        <v>2989</v>
      </c>
      <c r="BM79" s="184" t="s">
        <v>1078</v>
      </c>
      <c r="BN79" s="184" t="s">
        <v>1078</v>
      </c>
      <c r="BO79" s="184" t="s">
        <v>2989</v>
      </c>
      <c r="BP79" s="184" t="s">
        <v>1078</v>
      </c>
      <c r="BQ79" s="184" t="s">
        <v>1078</v>
      </c>
      <c r="BR79" s="184" t="s">
        <v>2989</v>
      </c>
      <c r="BS79" s="184" t="s">
        <v>1078</v>
      </c>
      <c r="BT79" s="184" t="s">
        <v>1078</v>
      </c>
      <c r="BU79" s="184" t="s">
        <v>2989</v>
      </c>
      <c r="BV79" s="184" t="s">
        <v>1078</v>
      </c>
      <c r="BW79" s="184" t="s">
        <v>1078</v>
      </c>
      <c r="BX79" s="184" t="s">
        <v>2989</v>
      </c>
      <c r="BY79" s="184" t="s">
        <v>1078</v>
      </c>
      <c r="BZ79" s="184" t="s">
        <v>1078</v>
      </c>
      <c r="CA79" s="184" t="s">
        <v>2989</v>
      </c>
      <c r="CB79" s="184" t="s">
        <v>1078</v>
      </c>
      <c r="CC79" s="184" t="s">
        <v>1078</v>
      </c>
      <c r="CD79" s="184" t="s">
        <v>2989</v>
      </c>
      <c r="CE79" s="184" t="s">
        <v>1078</v>
      </c>
      <c r="CF79" s="184" t="s">
        <v>1078</v>
      </c>
      <c r="CG79" s="184" t="s">
        <v>2989</v>
      </c>
      <c r="CH79" s="184" t="s">
        <v>1078</v>
      </c>
      <c r="CI79" s="184" t="s">
        <v>1078</v>
      </c>
      <c r="CJ79" s="184" t="s">
        <v>2989</v>
      </c>
      <c r="CK79" s="184" t="s">
        <v>1078</v>
      </c>
      <c r="CL79" s="184" t="s">
        <v>1078</v>
      </c>
      <c r="CM79" s="184" t="s">
        <v>2989</v>
      </c>
      <c r="CN79" s="184" t="s">
        <v>1078</v>
      </c>
      <c r="CO79" s="184" t="s">
        <v>1078</v>
      </c>
      <c r="CP79" s="184" t="s">
        <v>2989</v>
      </c>
      <c r="CQ79" s="184" t="s">
        <v>1078</v>
      </c>
      <c r="CR79" s="184" t="s">
        <v>1078</v>
      </c>
      <c r="CS79" s="184" t="s">
        <v>2989</v>
      </c>
      <c r="CT79" s="184" t="s">
        <v>1078</v>
      </c>
      <c r="CU79" s="184" t="s">
        <v>1078</v>
      </c>
      <c r="CV79" s="184" t="s">
        <v>2989</v>
      </c>
      <c r="CW79" s="184" t="s">
        <v>1078</v>
      </c>
      <c r="CX79" s="184" t="s">
        <v>1078</v>
      </c>
      <c r="CY79" s="184" t="s">
        <v>2989</v>
      </c>
      <c r="CZ79" s="184" t="s">
        <v>1078</v>
      </c>
      <c r="DA79" s="184" t="s">
        <v>1078</v>
      </c>
      <c r="DB79" s="184" t="s">
        <v>2989</v>
      </c>
      <c r="DC79" s="184" t="s">
        <v>1078</v>
      </c>
      <c r="DD79" s="184" t="s">
        <v>1078</v>
      </c>
      <c r="DE79" s="184" t="s">
        <v>2989</v>
      </c>
      <c r="DF79" s="184" t="s">
        <v>1078</v>
      </c>
      <c r="DG79" s="184" t="s">
        <v>1078</v>
      </c>
      <c r="DH79" s="184" t="s">
        <v>2989</v>
      </c>
      <c r="DI79" s="184" t="s">
        <v>1078</v>
      </c>
      <c r="DJ79" s="184" t="s">
        <v>1078</v>
      </c>
      <c r="DK79" s="184" t="s">
        <v>2989</v>
      </c>
      <c r="DL79" s="184" t="s">
        <v>1078</v>
      </c>
      <c r="DM79" s="184" t="s">
        <v>1078</v>
      </c>
      <c r="DN79" s="184" t="s">
        <v>2989</v>
      </c>
      <c r="DO79" s="184" t="s">
        <v>1078</v>
      </c>
      <c r="DP79" s="184" t="s">
        <v>1078</v>
      </c>
      <c r="DQ79" s="184" t="s">
        <v>2989</v>
      </c>
      <c r="DR79" s="184" t="s">
        <v>1078</v>
      </c>
      <c r="DS79" s="184" t="s">
        <v>1078</v>
      </c>
      <c r="DT79" s="184" t="s">
        <v>2989</v>
      </c>
      <c r="DU79" s="184" t="s">
        <v>1078</v>
      </c>
      <c r="DV79" s="184" t="s">
        <v>1078</v>
      </c>
      <c r="DW79" s="184" t="s">
        <v>2989</v>
      </c>
      <c r="DX79" s="184" t="s">
        <v>1078</v>
      </c>
      <c r="DY79" s="184" t="s">
        <v>1078</v>
      </c>
      <c r="DZ79" s="184" t="s">
        <v>2989</v>
      </c>
      <c r="EA79" s="184" t="s">
        <v>1078</v>
      </c>
      <c r="EB79" s="184" t="s">
        <v>1078</v>
      </c>
      <c r="EC79" s="184" t="s">
        <v>2989</v>
      </c>
      <c r="ED79" s="184" t="s">
        <v>1078</v>
      </c>
      <c r="EE79" s="184" t="s">
        <v>1078</v>
      </c>
      <c r="EF79" s="184" t="s">
        <v>2989</v>
      </c>
      <c r="EG79" s="184" t="s">
        <v>1078</v>
      </c>
      <c r="EH79" s="184" t="s">
        <v>1078</v>
      </c>
      <c r="EI79" s="184" t="s">
        <v>2989</v>
      </c>
      <c r="EJ79" s="184" t="s">
        <v>1078</v>
      </c>
      <c r="EK79" s="184" t="s">
        <v>1078</v>
      </c>
      <c r="EL79" s="184" t="s">
        <v>2989</v>
      </c>
      <c r="EM79" s="184" t="s">
        <v>1078</v>
      </c>
      <c r="EN79" s="184" t="s">
        <v>1078</v>
      </c>
      <c r="EO79" s="184" t="s">
        <v>2989</v>
      </c>
      <c r="EP79" s="184" t="s">
        <v>1078</v>
      </c>
      <c r="EQ79" s="184" t="s">
        <v>1078</v>
      </c>
      <c r="ER79" s="184" t="s">
        <v>2989</v>
      </c>
      <c r="ES79" s="184" t="s">
        <v>1078</v>
      </c>
      <c r="ET79" s="184" t="s">
        <v>1078</v>
      </c>
    </row>
    <row r="80" spans="1:150" x14ac:dyDescent="0.3">
      <c r="A80" s="1"/>
      <c r="B80" s="183" t="s">
        <v>3615</v>
      </c>
      <c r="C80" s="183" t="s">
        <v>123</v>
      </c>
      <c r="D80" s="183" t="s">
        <v>124</v>
      </c>
      <c r="E80" s="183" t="s">
        <v>3616</v>
      </c>
      <c r="F80" s="183" t="s">
        <v>3617</v>
      </c>
      <c r="G80" s="184" t="s">
        <v>2989</v>
      </c>
      <c r="H80" s="184" t="s">
        <v>2882</v>
      </c>
      <c r="I80" s="184" t="s">
        <v>2882</v>
      </c>
      <c r="J80" s="184" t="s">
        <v>2989</v>
      </c>
      <c r="K80" s="184" t="s">
        <v>2882</v>
      </c>
      <c r="L80" s="184" t="s">
        <v>2882</v>
      </c>
      <c r="M80" s="184" t="s">
        <v>2989</v>
      </c>
      <c r="N80" s="184" t="s">
        <v>2882</v>
      </c>
      <c r="O80" s="184" t="s">
        <v>2882</v>
      </c>
      <c r="P80" s="184" t="s">
        <v>2989</v>
      </c>
      <c r="Q80" s="184" t="s">
        <v>2882</v>
      </c>
      <c r="R80" s="184" t="s">
        <v>2882</v>
      </c>
      <c r="S80" s="184" t="s">
        <v>2989</v>
      </c>
      <c r="T80" s="184" t="s">
        <v>2882</v>
      </c>
      <c r="U80" s="184" t="s">
        <v>2882</v>
      </c>
      <c r="V80" s="184" t="s">
        <v>2989</v>
      </c>
      <c r="W80" s="184" t="s">
        <v>2882</v>
      </c>
      <c r="X80" s="184" t="s">
        <v>2882</v>
      </c>
      <c r="Y80" s="184" t="s">
        <v>2989</v>
      </c>
      <c r="Z80" s="184" t="s">
        <v>2882</v>
      </c>
      <c r="AA80" s="184" t="s">
        <v>2882</v>
      </c>
      <c r="AB80" s="184" t="s">
        <v>2989</v>
      </c>
      <c r="AC80" s="184" t="s">
        <v>2882</v>
      </c>
      <c r="AD80" s="184" t="s">
        <v>2882</v>
      </c>
      <c r="AE80" s="184" t="s">
        <v>2989</v>
      </c>
      <c r="AF80" s="184" t="s">
        <v>2882</v>
      </c>
      <c r="AG80" s="184" t="s">
        <v>2882</v>
      </c>
      <c r="AH80" s="184" t="s">
        <v>2989</v>
      </c>
      <c r="AI80" s="184" t="s">
        <v>2882</v>
      </c>
      <c r="AJ80" s="184" t="s">
        <v>2882</v>
      </c>
      <c r="AK80" s="184" t="s">
        <v>2989</v>
      </c>
      <c r="AL80" s="184" t="s">
        <v>2882</v>
      </c>
      <c r="AM80" s="184" t="s">
        <v>2882</v>
      </c>
      <c r="AN80" s="184" t="s">
        <v>2989</v>
      </c>
      <c r="AO80" s="184" t="s">
        <v>2882</v>
      </c>
      <c r="AP80" s="184" t="s">
        <v>2882</v>
      </c>
      <c r="AQ80" s="184" t="s">
        <v>2989</v>
      </c>
      <c r="AR80" s="184" t="s">
        <v>2882</v>
      </c>
      <c r="AS80" s="184" t="s">
        <v>2882</v>
      </c>
      <c r="AT80" s="184" t="s">
        <v>2989</v>
      </c>
      <c r="AU80" s="184" t="s">
        <v>2882</v>
      </c>
      <c r="AV80" s="184" t="s">
        <v>2882</v>
      </c>
      <c r="AW80" s="184" t="s">
        <v>2989</v>
      </c>
      <c r="AX80" s="184" t="s">
        <v>2882</v>
      </c>
      <c r="AY80" s="184" t="s">
        <v>2882</v>
      </c>
      <c r="AZ80" s="184" t="s">
        <v>2989</v>
      </c>
      <c r="BA80" s="184" t="s">
        <v>2882</v>
      </c>
      <c r="BB80" s="184" t="s">
        <v>2882</v>
      </c>
      <c r="BC80" s="184" t="s">
        <v>2989</v>
      </c>
      <c r="BD80" s="184" t="s">
        <v>2882</v>
      </c>
      <c r="BE80" s="184" t="s">
        <v>2882</v>
      </c>
      <c r="BF80" s="184" t="s">
        <v>2989</v>
      </c>
      <c r="BG80" s="184" t="s">
        <v>2882</v>
      </c>
      <c r="BH80" s="184" t="s">
        <v>2882</v>
      </c>
      <c r="BI80" s="184" t="s">
        <v>2989</v>
      </c>
      <c r="BJ80" s="184" t="s">
        <v>2882</v>
      </c>
      <c r="BK80" s="184" t="s">
        <v>2882</v>
      </c>
      <c r="BL80" s="184" t="s">
        <v>2989</v>
      </c>
      <c r="BM80" s="184" t="s">
        <v>2882</v>
      </c>
      <c r="BN80" s="184" t="s">
        <v>2882</v>
      </c>
      <c r="BO80" s="184" t="s">
        <v>2989</v>
      </c>
      <c r="BP80" s="184" t="s">
        <v>2882</v>
      </c>
      <c r="BQ80" s="184" t="s">
        <v>2882</v>
      </c>
      <c r="BR80" s="184" t="s">
        <v>2989</v>
      </c>
      <c r="BS80" s="184" t="s">
        <v>2882</v>
      </c>
      <c r="BT80" s="184" t="s">
        <v>2882</v>
      </c>
      <c r="BU80" s="184" t="s">
        <v>2989</v>
      </c>
      <c r="BV80" s="184" t="s">
        <v>2882</v>
      </c>
      <c r="BW80" s="184" t="s">
        <v>2882</v>
      </c>
      <c r="BX80" s="184" t="s">
        <v>2989</v>
      </c>
      <c r="BY80" s="184" t="s">
        <v>2882</v>
      </c>
      <c r="BZ80" s="184" t="s">
        <v>2882</v>
      </c>
      <c r="CA80" s="184" t="s">
        <v>2989</v>
      </c>
      <c r="CB80" s="184" t="s">
        <v>2882</v>
      </c>
      <c r="CC80" s="184" t="s">
        <v>2882</v>
      </c>
      <c r="CD80" s="184" t="s">
        <v>2989</v>
      </c>
      <c r="CE80" s="184" t="s">
        <v>2882</v>
      </c>
      <c r="CF80" s="184" t="s">
        <v>2882</v>
      </c>
      <c r="CG80" s="184" t="s">
        <v>2989</v>
      </c>
      <c r="CH80" s="184" t="s">
        <v>2882</v>
      </c>
      <c r="CI80" s="184" t="s">
        <v>2882</v>
      </c>
      <c r="CJ80" s="184" t="s">
        <v>2989</v>
      </c>
      <c r="CK80" s="184" t="s">
        <v>2882</v>
      </c>
      <c r="CL80" s="184" t="s">
        <v>2882</v>
      </c>
      <c r="CM80" s="184" t="s">
        <v>2989</v>
      </c>
      <c r="CN80" s="184" t="s">
        <v>2882</v>
      </c>
      <c r="CO80" s="184" t="s">
        <v>2882</v>
      </c>
      <c r="CP80" s="184" t="s">
        <v>2989</v>
      </c>
      <c r="CQ80" s="184" t="s">
        <v>2882</v>
      </c>
      <c r="CR80" s="184" t="s">
        <v>2882</v>
      </c>
      <c r="CS80" s="184" t="s">
        <v>2989</v>
      </c>
      <c r="CT80" s="184" t="s">
        <v>2882</v>
      </c>
      <c r="CU80" s="184" t="s">
        <v>2882</v>
      </c>
      <c r="CV80" s="184" t="s">
        <v>2989</v>
      </c>
      <c r="CW80" s="184" t="s">
        <v>2882</v>
      </c>
      <c r="CX80" s="184" t="s">
        <v>2882</v>
      </c>
      <c r="CY80" s="184" t="s">
        <v>2989</v>
      </c>
      <c r="CZ80" s="184" t="s">
        <v>2882</v>
      </c>
      <c r="DA80" s="184" t="s">
        <v>2882</v>
      </c>
      <c r="DB80" s="184" t="s">
        <v>2989</v>
      </c>
      <c r="DC80" s="184" t="s">
        <v>2882</v>
      </c>
      <c r="DD80" s="184" t="s">
        <v>2882</v>
      </c>
      <c r="DE80" s="184" t="s">
        <v>2989</v>
      </c>
      <c r="DF80" s="184" t="s">
        <v>2882</v>
      </c>
      <c r="DG80" s="184" t="s">
        <v>2882</v>
      </c>
      <c r="DH80" s="184" t="s">
        <v>2989</v>
      </c>
      <c r="DI80" s="184" t="s">
        <v>2882</v>
      </c>
      <c r="DJ80" s="184" t="s">
        <v>2882</v>
      </c>
      <c r="DK80" s="184" t="s">
        <v>2989</v>
      </c>
      <c r="DL80" s="184" t="s">
        <v>2882</v>
      </c>
      <c r="DM80" s="184" t="s">
        <v>2882</v>
      </c>
      <c r="DN80" s="184" t="s">
        <v>2989</v>
      </c>
      <c r="DO80" s="184" t="s">
        <v>2882</v>
      </c>
      <c r="DP80" s="184" t="s">
        <v>2882</v>
      </c>
      <c r="DQ80" s="184" t="s">
        <v>2989</v>
      </c>
      <c r="DR80" s="184" t="s">
        <v>2882</v>
      </c>
      <c r="DS80" s="184" t="s">
        <v>2882</v>
      </c>
      <c r="DT80" s="184" t="s">
        <v>2989</v>
      </c>
      <c r="DU80" s="184" t="s">
        <v>2882</v>
      </c>
      <c r="DV80" s="184" t="s">
        <v>2882</v>
      </c>
      <c r="DW80" s="184" t="s">
        <v>2989</v>
      </c>
      <c r="DX80" s="184" t="s">
        <v>2882</v>
      </c>
      <c r="DY80" s="184" t="s">
        <v>2882</v>
      </c>
      <c r="DZ80" s="184" t="s">
        <v>2989</v>
      </c>
      <c r="EA80" s="184" t="s">
        <v>2882</v>
      </c>
      <c r="EB80" s="184" t="s">
        <v>2882</v>
      </c>
      <c r="EC80" s="184" t="s">
        <v>2989</v>
      </c>
      <c r="ED80" s="184" t="s">
        <v>2882</v>
      </c>
      <c r="EE80" s="184" t="s">
        <v>2882</v>
      </c>
      <c r="EF80" s="184" t="s">
        <v>2989</v>
      </c>
      <c r="EG80" s="184" t="s">
        <v>2882</v>
      </c>
      <c r="EH80" s="184" t="s">
        <v>2882</v>
      </c>
      <c r="EI80" s="184" t="s">
        <v>2989</v>
      </c>
      <c r="EJ80" s="184" t="s">
        <v>2882</v>
      </c>
      <c r="EK80" s="184" t="s">
        <v>2882</v>
      </c>
      <c r="EL80" s="184" t="s">
        <v>2989</v>
      </c>
      <c r="EM80" s="184" t="s">
        <v>2882</v>
      </c>
      <c r="EN80" s="184" t="s">
        <v>2882</v>
      </c>
      <c r="EO80" s="184" t="s">
        <v>2989</v>
      </c>
      <c r="EP80" s="184" t="s">
        <v>2882</v>
      </c>
      <c r="EQ80" s="184" t="s">
        <v>2882</v>
      </c>
      <c r="ER80" s="184" t="s">
        <v>2989</v>
      </c>
      <c r="ES80" s="184" t="s">
        <v>2882</v>
      </c>
      <c r="ET80" s="184" t="s">
        <v>2882</v>
      </c>
    </row>
    <row r="81" spans="1:150" x14ac:dyDescent="0.3">
      <c r="A81" s="1"/>
      <c r="B81" s="182" t="s">
        <v>3618</v>
      </c>
      <c r="C81" s="182" t="s">
        <v>147</v>
      </c>
      <c r="D81" s="182" t="s">
        <v>154</v>
      </c>
      <c r="E81" s="182" t="s">
        <v>3619</v>
      </c>
      <c r="F81" s="182" t="s">
        <v>3620</v>
      </c>
      <c r="G81" s="182" t="s">
        <v>2989</v>
      </c>
      <c r="H81" s="182" t="s">
        <v>2882</v>
      </c>
      <c r="I81" s="182" t="s">
        <v>2882</v>
      </c>
      <c r="J81" s="182" t="s">
        <v>2989</v>
      </c>
      <c r="K81" s="182" t="s">
        <v>2882</v>
      </c>
      <c r="L81" s="182" t="s">
        <v>2882</v>
      </c>
      <c r="M81" s="182" t="s">
        <v>2989</v>
      </c>
      <c r="N81" s="182" t="s">
        <v>2882</v>
      </c>
      <c r="O81" s="182" t="s">
        <v>2882</v>
      </c>
      <c r="P81" s="182" t="s">
        <v>2989</v>
      </c>
      <c r="Q81" s="182" t="s">
        <v>2882</v>
      </c>
      <c r="R81" s="182" t="s">
        <v>2882</v>
      </c>
      <c r="S81" s="182" t="s">
        <v>2989</v>
      </c>
      <c r="T81" s="182" t="s">
        <v>2882</v>
      </c>
      <c r="U81" s="182" t="s">
        <v>2882</v>
      </c>
      <c r="V81" s="182" t="s">
        <v>2989</v>
      </c>
      <c r="W81" s="182" t="s">
        <v>2882</v>
      </c>
      <c r="X81" s="182" t="s">
        <v>2882</v>
      </c>
      <c r="Y81" s="182" t="s">
        <v>2989</v>
      </c>
      <c r="Z81" s="182" t="s">
        <v>2882</v>
      </c>
      <c r="AA81" s="182" t="s">
        <v>2882</v>
      </c>
      <c r="AB81" s="182" t="s">
        <v>2989</v>
      </c>
      <c r="AC81" s="182" t="s">
        <v>2882</v>
      </c>
      <c r="AD81" s="182" t="s">
        <v>2882</v>
      </c>
      <c r="AE81" s="182" t="s">
        <v>2989</v>
      </c>
      <c r="AF81" s="182" t="s">
        <v>2882</v>
      </c>
      <c r="AG81" s="182" t="s">
        <v>2882</v>
      </c>
      <c r="AH81" s="182" t="s">
        <v>2989</v>
      </c>
      <c r="AI81" s="182" t="s">
        <v>2882</v>
      </c>
      <c r="AJ81" s="182" t="s">
        <v>2882</v>
      </c>
      <c r="AK81" s="182" t="s">
        <v>2989</v>
      </c>
      <c r="AL81" s="182" t="s">
        <v>2882</v>
      </c>
      <c r="AM81" s="182" t="s">
        <v>2882</v>
      </c>
      <c r="AN81" s="182" t="s">
        <v>2989</v>
      </c>
      <c r="AO81" s="182" t="s">
        <v>2882</v>
      </c>
      <c r="AP81" s="182" t="s">
        <v>2882</v>
      </c>
      <c r="AQ81" s="182" t="s">
        <v>2989</v>
      </c>
      <c r="AR81" s="182" t="s">
        <v>2882</v>
      </c>
      <c r="AS81" s="182" t="s">
        <v>2882</v>
      </c>
      <c r="AT81" s="182" t="s">
        <v>2989</v>
      </c>
      <c r="AU81" s="182" t="s">
        <v>2882</v>
      </c>
      <c r="AV81" s="182" t="s">
        <v>2882</v>
      </c>
      <c r="AW81" s="182" t="s">
        <v>2989</v>
      </c>
      <c r="AX81" s="182" t="s">
        <v>2882</v>
      </c>
      <c r="AY81" s="182" t="s">
        <v>2882</v>
      </c>
      <c r="AZ81" s="182" t="s">
        <v>2989</v>
      </c>
      <c r="BA81" s="182" t="s">
        <v>2882</v>
      </c>
      <c r="BB81" s="182" t="s">
        <v>2882</v>
      </c>
      <c r="BC81" s="182" t="s">
        <v>2989</v>
      </c>
      <c r="BD81" s="182" t="s">
        <v>2882</v>
      </c>
      <c r="BE81" s="182" t="s">
        <v>2882</v>
      </c>
      <c r="BF81" s="182" t="s">
        <v>2989</v>
      </c>
      <c r="BG81" s="182" t="s">
        <v>2882</v>
      </c>
      <c r="BH81" s="182" t="s">
        <v>2882</v>
      </c>
      <c r="BI81" s="182" t="s">
        <v>2989</v>
      </c>
      <c r="BJ81" s="182" t="s">
        <v>2882</v>
      </c>
      <c r="BK81" s="182" t="s">
        <v>2882</v>
      </c>
      <c r="BL81" s="182" t="s">
        <v>2989</v>
      </c>
      <c r="BM81" s="182" t="s">
        <v>2882</v>
      </c>
      <c r="BN81" s="182" t="s">
        <v>2882</v>
      </c>
      <c r="BO81" s="182" t="s">
        <v>2989</v>
      </c>
      <c r="BP81" s="182" t="s">
        <v>2882</v>
      </c>
      <c r="BQ81" s="182" t="s">
        <v>2882</v>
      </c>
      <c r="BR81" s="182" t="s">
        <v>2989</v>
      </c>
      <c r="BS81" s="182" t="s">
        <v>2882</v>
      </c>
      <c r="BT81" s="182" t="s">
        <v>2882</v>
      </c>
      <c r="BU81" s="182" t="s">
        <v>2989</v>
      </c>
      <c r="BV81" s="182" t="s">
        <v>2882</v>
      </c>
      <c r="BW81" s="182" t="s">
        <v>2882</v>
      </c>
      <c r="BX81" s="182" t="s">
        <v>2989</v>
      </c>
      <c r="BY81" s="182" t="s">
        <v>2882</v>
      </c>
      <c r="BZ81" s="182" t="s">
        <v>2882</v>
      </c>
      <c r="CA81" s="182" t="s">
        <v>2989</v>
      </c>
      <c r="CB81" s="182" t="s">
        <v>2882</v>
      </c>
      <c r="CC81" s="182" t="s">
        <v>2882</v>
      </c>
      <c r="CD81" s="182" t="s">
        <v>2989</v>
      </c>
      <c r="CE81" s="182" t="s">
        <v>2882</v>
      </c>
      <c r="CF81" s="182" t="s">
        <v>2882</v>
      </c>
      <c r="CG81" s="182" t="s">
        <v>2989</v>
      </c>
      <c r="CH81" s="182" t="s">
        <v>2882</v>
      </c>
      <c r="CI81" s="182" t="s">
        <v>2882</v>
      </c>
      <c r="CJ81" s="182" t="s">
        <v>2989</v>
      </c>
      <c r="CK81" s="182" t="s">
        <v>2882</v>
      </c>
      <c r="CL81" s="182" t="s">
        <v>2882</v>
      </c>
      <c r="CM81" s="182" t="s">
        <v>2989</v>
      </c>
      <c r="CN81" s="182" t="s">
        <v>2882</v>
      </c>
      <c r="CO81" s="182" t="s">
        <v>2882</v>
      </c>
      <c r="CP81" s="182" t="s">
        <v>2989</v>
      </c>
      <c r="CQ81" s="182" t="s">
        <v>2882</v>
      </c>
      <c r="CR81" s="182" t="s">
        <v>2882</v>
      </c>
      <c r="CS81" s="182" t="s">
        <v>2989</v>
      </c>
      <c r="CT81" s="182" t="s">
        <v>2882</v>
      </c>
      <c r="CU81" s="182" t="s">
        <v>2882</v>
      </c>
      <c r="CV81" s="182" t="s">
        <v>2989</v>
      </c>
      <c r="CW81" s="182" t="s">
        <v>2882</v>
      </c>
      <c r="CX81" s="182" t="s">
        <v>2882</v>
      </c>
      <c r="CY81" s="182" t="s">
        <v>2989</v>
      </c>
      <c r="CZ81" s="182" t="s">
        <v>2882</v>
      </c>
      <c r="DA81" s="182" t="s">
        <v>2882</v>
      </c>
      <c r="DB81" s="182" t="s">
        <v>2989</v>
      </c>
      <c r="DC81" s="182" t="s">
        <v>2882</v>
      </c>
      <c r="DD81" s="182" t="s">
        <v>2882</v>
      </c>
      <c r="DE81" s="182" t="s">
        <v>2989</v>
      </c>
      <c r="DF81" s="182" t="s">
        <v>2882</v>
      </c>
      <c r="DG81" s="182" t="s">
        <v>2882</v>
      </c>
      <c r="DH81" s="182" t="s">
        <v>2989</v>
      </c>
      <c r="DI81" s="182" t="s">
        <v>2882</v>
      </c>
      <c r="DJ81" s="182" t="s">
        <v>2882</v>
      </c>
      <c r="DK81" s="182" t="s">
        <v>2989</v>
      </c>
      <c r="DL81" s="182" t="s">
        <v>2882</v>
      </c>
      <c r="DM81" s="182" t="s">
        <v>2882</v>
      </c>
      <c r="DN81" s="182" t="s">
        <v>2989</v>
      </c>
      <c r="DO81" s="182" t="s">
        <v>2882</v>
      </c>
      <c r="DP81" s="182" t="s">
        <v>2882</v>
      </c>
      <c r="DQ81" s="182" t="s">
        <v>2989</v>
      </c>
      <c r="DR81" s="182" t="s">
        <v>2882</v>
      </c>
      <c r="DS81" s="182" t="s">
        <v>2882</v>
      </c>
      <c r="DT81" s="182" t="s">
        <v>2989</v>
      </c>
      <c r="DU81" s="182" t="s">
        <v>2882</v>
      </c>
      <c r="DV81" s="182" t="s">
        <v>2882</v>
      </c>
      <c r="DW81" s="182" t="s">
        <v>2989</v>
      </c>
      <c r="DX81" s="182" t="s">
        <v>2882</v>
      </c>
      <c r="DY81" s="182" t="s">
        <v>2882</v>
      </c>
      <c r="DZ81" s="182" t="s">
        <v>2989</v>
      </c>
      <c r="EA81" s="182" t="s">
        <v>2882</v>
      </c>
      <c r="EB81" s="182" t="s">
        <v>2882</v>
      </c>
      <c r="EC81" s="182" t="s">
        <v>2989</v>
      </c>
      <c r="ED81" s="182" t="s">
        <v>2882</v>
      </c>
      <c r="EE81" s="182" t="s">
        <v>2882</v>
      </c>
      <c r="EF81" s="182" t="s">
        <v>2989</v>
      </c>
      <c r="EG81" s="182" t="s">
        <v>2882</v>
      </c>
      <c r="EH81" s="182" t="s">
        <v>2882</v>
      </c>
      <c r="EI81" s="182" t="s">
        <v>2989</v>
      </c>
      <c r="EJ81" s="182" t="s">
        <v>2882</v>
      </c>
      <c r="EK81" s="182" t="s">
        <v>2882</v>
      </c>
      <c r="EL81" s="182" t="s">
        <v>2989</v>
      </c>
      <c r="EM81" s="182" t="s">
        <v>2882</v>
      </c>
      <c r="EN81" s="182" t="s">
        <v>2882</v>
      </c>
      <c r="EO81" s="182" t="s">
        <v>2989</v>
      </c>
      <c r="EP81" s="182" t="s">
        <v>2882</v>
      </c>
      <c r="EQ81" s="182" t="s">
        <v>2882</v>
      </c>
      <c r="ER81" s="182" t="s">
        <v>2989</v>
      </c>
      <c r="ES81" s="182" t="s">
        <v>2882</v>
      </c>
      <c r="ET81" s="182" t="s">
        <v>2882</v>
      </c>
    </row>
    <row r="82" spans="1:150" x14ac:dyDescent="0.3">
      <c r="A82" s="1"/>
      <c r="B82" s="183" t="s">
        <v>3621</v>
      </c>
      <c r="C82" s="183" t="s">
        <v>147</v>
      </c>
      <c r="D82" s="183" t="s">
        <v>154</v>
      </c>
      <c r="E82" s="183" t="s">
        <v>3622</v>
      </c>
      <c r="F82" s="183" t="s">
        <v>3623</v>
      </c>
      <c r="G82" s="184" t="s">
        <v>2989</v>
      </c>
      <c r="H82" s="184" t="s">
        <v>1078</v>
      </c>
      <c r="I82" s="184" t="s">
        <v>1078</v>
      </c>
      <c r="J82" s="184" t="s">
        <v>2989</v>
      </c>
      <c r="K82" s="184" t="s">
        <v>1078</v>
      </c>
      <c r="L82" s="184" t="s">
        <v>1078</v>
      </c>
      <c r="M82" s="184" t="s">
        <v>2989</v>
      </c>
      <c r="N82" s="184" t="s">
        <v>1078</v>
      </c>
      <c r="O82" s="184" t="s">
        <v>1078</v>
      </c>
      <c r="P82" s="184" t="s">
        <v>2989</v>
      </c>
      <c r="Q82" s="184" t="s">
        <v>1078</v>
      </c>
      <c r="R82" s="184" t="s">
        <v>1078</v>
      </c>
      <c r="S82" s="184" t="s">
        <v>2989</v>
      </c>
      <c r="T82" s="184" t="s">
        <v>1078</v>
      </c>
      <c r="U82" s="184" t="s">
        <v>1078</v>
      </c>
      <c r="V82" s="184" t="s">
        <v>2989</v>
      </c>
      <c r="W82" s="184" t="s">
        <v>1078</v>
      </c>
      <c r="X82" s="184" t="s">
        <v>1078</v>
      </c>
      <c r="Y82" s="184" t="s">
        <v>2989</v>
      </c>
      <c r="Z82" s="184" t="s">
        <v>1078</v>
      </c>
      <c r="AA82" s="184" t="s">
        <v>1078</v>
      </c>
      <c r="AB82" s="184" t="s">
        <v>2989</v>
      </c>
      <c r="AC82" s="184" t="s">
        <v>1078</v>
      </c>
      <c r="AD82" s="184" t="s">
        <v>1078</v>
      </c>
      <c r="AE82" s="184" t="s">
        <v>2989</v>
      </c>
      <c r="AF82" s="184" t="s">
        <v>1078</v>
      </c>
      <c r="AG82" s="184" t="s">
        <v>1078</v>
      </c>
      <c r="AH82" s="184" t="s">
        <v>2989</v>
      </c>
      <c r="AI82" s="184" t="s">
        <v>1078</v>
      </c>
      <c r="AJ82" s="184" t="s">
        <v>1078</v>
      </c>
      <c r="AK82" s="184" t="s">
        <v>2989</v>
      </c>
      <c r="AL82" s="184" t="s">
        <v>1078</v>
      </c>
      <c r="AM82" s="184" t="s">
        <v>1078</v>
      </c>
      <c r="AN82" s="184" t="s">
        <v>2989</v>
      </c>
      <c r="AO82" s="184" t="s">
        <v>1078</v>
      </c>
      <c r="AP82" s="184" t="s">
        <v>1078</v>
      </c>
      <c r="AQ82" s="184" t="s">
        <v>2989</v>
      </c>
      <c r="AR82" s="184" t="s">
        <v>1078</v>
      </c>
      <c r="AS82" s="184" t="s">
        <v>1078</v>
      </c>
      <c r="AT82" s="184" t="s">
        <v>2989</v>
      </c>
      <c r="AU82" s="184" t="s">
        <v>1078</v>
      </c>
      <c r="AV82" s="184" t="s">
        <v>1078</v>
      </c>
      <c r="AW82" s="184" t="s">
        <v>2989</v>
      </c>
      <c r="AX82" s="184" t="s">
        <v>1078</v>
      </c>
      <c r="AY82" s="184" t="s">
        <v>1078</v>
      </c>
      <c r="AZ82" s="184" t="s">
        <v>2989</v>
      </c>
      <c r="BA82" s="184" t="s">
        <v>1078</v>
      </c>
      <c r="BB82" s="184" t="s">
        <v>1078</v>
      </c>
      <c r="BC82" s="184" t="s">
        <v>2989</v>
      </c>
      <c r="BD82" s="184" t="s">
        <v>1078</v>
      </c>
      <c r="BE82" s="184" t="s">
        <v>1078</v>
      </c>
      <c r="BF82" s="184" t="s">
        <v>2989</v>
      </c>
      <c r="BG82" s="184" t="s">
        <v>1078</v>
      </c>
      <c r="BH82" s="184" t="s">
        <v>1078</v>
      </c>
      <c r="BI82" s="184" t="s">
        <v>2989</v>
      </c>
      <c r="BJ82" s="184" t="s">
        <v>1078</v>
      </c>
      <c r="BK82" s="184" t="s">
        <v>1078</v>
      </c>
      <c r="BL82" s="184" t="s">
        <v>2989</v>
      </c>
      <c r="BM82" s="184" t="s">
        <v>1078</v>
      </c>
      <c r="BN82" s="184" t="s">
        <v>1078</v>
      </c>
      <c r="BO82" s="184" t="s">
        <v>2989</v>
      </c>
      <c r="BP82" s="184" t="s">
        <v>1078</v>
      </c>
      <c r="BQ82" s="184" t="s">
        <v>1078</v>
      </c>
      <c r="BR82" s="184" t="s">
        <v>2989</v>
      </c>
      <c r="BS82" s="184" t="s">
        <v>1078</v>
      </c>
      <c r="BT82" s="184" t="s">
        <v>1078</v>
      </c>
      <c r="BU82" s="184" t="s">
        <v>2989</v>
      </c>
      <c r="BV82" s="184" t="s">
        <v>1078</v>
      </c>
      <c r="BW82" s="184" t="s">
        <v>1078</v>
      </c>
      <c r="BX82" s="184" t="s">
        <v>2989</v>
      </c>
      <c r="BY82" s="184" t="s">
        <v>1078</v>
      </c>
      <c r="BZ82" s="184" t="s">
        <v>1078</v>
      </c>
      <c r="CA82" s="184" t="s">
        <v>2989</v>
      </c>
      <c r="CB82" s="184" t="s">
        <v>1078</v>
      </c>
      <c r="CC82" s="184" t="s">
        <v>1078</v>
      </c>
      <c r="CD82" s="184" t="s">
        <v>2989</v>
      </c>
      <c r="CE82" s="184" t="s">
        <v>1078</v>
      </c>
      <c r="CF82" s="184" t="s">
        <v>1078</v>
      </c>
      <c r="CG82" s="184" t="s">
        <v>2989</v>
      </c>
      <c r="CH82" s="184" t="s">
        <v>1078</v>
      </c>
      <c r="CI82" s="184" t="s">
        <v>1078</v>
      </c>
      <c r="CJ82" s="184" t="s">
        <v>2989</v>
      </c>
      <c r="CK82" s="184" t="s">
        <v>1078</v>
      </c>
      <c r="CL82" s="184" t="s">
        <v>1078</v>
      </c>
      <c r="CM82" s="184" t="s">
        <v>2989</v>
      </c>
      <c r="CN82" s="184" t="s">
        <v>1078</v>
      </c>
      <c r="CO82" s="184" t="s">
        <v>1078</v>
      </c>
      <c r="CP82" s="184" t="s">
        <v>2989</v>
      </c>
      <c r="CQ82" s="184" t="s">
        <v>1078</v>
      </c>
      <c r="CR82" s="184" t="s">
        <v>1078</v>
      </c>
      <c r="CS82" s="184" t="s">
        <v>2989</v>
      </c>
      <c r="CT82" s="184" t="s">
        <v>1078</v>
      </c>
      <c r="CU82" s="184" t="s">
        <v>1078</v>
      </c>
      <c r="CV82" s="184" t="s">
        <v>2989</v>
      </c>
      <c r="CW82" s="184" t="s">
        <v>1078</v>
      </c>
      <c r="CX82" s="184" t="s">
        <v>1078</v>
      </c>
      <c r="CY82" s="184" t="s">
        <v>2989</v>
      </c>
      <c r="CZ82" s="184" t="s">
        <v>1078</v>
      </c>
      <c r="DA82" s="184" t="s">
        <v>1078</v>
      </c>
      <c r="DB82" s="184" t="s">
        <v>2989</v>
      </c>
      <c r="DC82" s="184" t="s">
        <v>1078</v>
      </c>
      <c r="DD82" s="184" t="s">
        <v>1078</v>
      </c>
      <c r="DE82" s="184" t="s">
        <v>2989</v>
      </c>
      <c r="DF82" s="184" t="s">
        <v>1078</v>
      </c>
      <c r="DG82" s="184" t="s">
        <v>1078</v>
      </c>
      <c r="DH82" s="184" t="s">
        <v>2989</v>
      </c>
      <c r="DI82" s="184" t="s">
        <v>1078</v>
      </c>
      <c r="DJ82" s="184" t="s">
        <v>1078</v>
      </c>
      <c r="DK82" s="184" t="s">
        <v>2989</v>
      </c>
      <c r="DL82" s="184" t="s">
        <v>1078</v>
      </c>
      <c r="DM82" s="184" t="s">
        <v>1078</v>
      </c>
      <c r="DN82" s="184" t="s">
        <v>2989</v>
      </c>
      <c r="DO82" s="184" t="s">
        <v>1078</v>
      </c>
      <c r="DP82" s="184" t="s">
        <v>1078</v>
      </c>
      <c r="DQ82" s="184" t="s">
        <v>2989</v>
      </c>
      <c r="DR82" s="184" t="s">
        <v>1078</v>
      </c>
      <c r="DS82" s="184" t="s">
        <v>1078</v>
      </c>
      <c r="DT82" s="184" t="s">
        <v>2989</v>
      </c>
      <c r="DU82" s="184" t="s">
        <v>1078</v>
      </c>
      <c r="DV82" s="184" t="s">
        <v>1078</v>
      </c>
      <c r="DW82" s="184" t="s">
        <v>2989</v>
      </c>
      <c r="DX82" s="184" t="s">
        <v>1078</v>
      </c>
      <c r="DY82" s="184" t="s">
        <v>1078</v>
      </c>
      <c r="DZ82" s="184" t="s">
        <v>2989</v>
      </c>
      <c r="EA82" s="184" t="s">
        <v>1078</v>
      </c>
      <c r="EB82" s="184" t="s">
        <v>1078</v>
      </c>
      <c r="EC82" s="184" t="s">
        <v>2989</v>
      </c>
      <c r="ED82" s="184" t="s">
        <v>1078</v>
      </c>
      <c r="EE82" s="184" t="s">
        <v>1078</v>
      </c>
      <c r="EF82" s="184" t="s">
        <v>2989</v>
      </c>
      <c r="EG82" s="184" t="s">
        <v>1078</v>
      </c>
      <c r="EH82" s="184" t="s">
        <v>1078</v>
      </c>
      <c r="EI82" s="184" t="s">
        <v>2989</v>
      </c>
      <c r="EJ82" s="184" t="s">
        <v>1078</v>
      </c>
      <c r="EK82" s="184" t="s">
        <v>1078</v>
      </c>
      <c r="EL82" s="184" t="s">
        <v>2989</v>
      </c>
      <c r="EM82" s="184" t="s">
        <v>1078</v>
      </c>
      <c r="EN82" s="184" t="s">
        <v>1078</v>
      </c>
      <c r="EO82" s="184" t="s">
        <v>2989</v>
      </c>
      <c r="EP82" s="184" t="s">
        <v>1078</v>
      </c>
      <c r="EQ82" s="184" t="s">
        <v>1078</v>
      </c>
      <c r="ER82" s="184" t="s">
        <v>2989</v>
      </c>
      <c r="ES82" s="184" t="s">
        <v>1078</v>
      </c>
      <c r="ET82" s="184" t="s">
        <v>1078</v>
      </c>
    </row>
    <row r="83" spans="1:150" x14ac:dyDescent="0.3">
      <c r="A83" s="1"/>
      <c r="B83" s="183" t="s">
        <v>3624</v>
      </c>
      <c r="C83" s="183" t="s">
        <v>147</v>
      </c>
      <c r="D83" s="183" t="s">
        <v>154</v>
      </c>
      <c r="E83" s="183" t="s">
        <v>3625</v>
      </c>
      <c r="F83" s="183" t="s">
        <v>3626</v>
      </c>
      <c r="G83" s="184" t="s">
        <v>2989</v>
      </c>
      <c r="H83" s="184" t="s">
        <v>1078</v>
      </c>
      <c r="I83" s="184" t="s">
        <v>1078</v>
      </c>
      <c r="J83" s="184" t="s">
        <v>2989</v>
      </c>
      <c r="K83" s="184" t="s">
        <v>1078</v>
      </c>
      <c r="L83" s="184" t="s">
        <v>1078</v>
      </c>
      <c r="M83" s="184" t="s">
        <v>2989</v>
      </c>
      <c r="N83" s="184" t="s">
        <v>1078</v>
      </c>
      <c r="O83" s="184" t="s">
        <v>1078</v>
      </c>
      <c r="P83" s="184" t="s">
        <v>2989</v>
      </c>
      <c r="Q83" s="184" t="s">
        <v>1078</v>
      </c>
      <c r="R83" s="184" t="s">
        <v>1078</v>
      </c>
      <c r="S83" s="184" t="s">
        <v>2989</v>
      </c>
      <c r="T83" s="184" t="s">
        <v>1078</v>
      </c>
      <c r="U83" s="184" t="s">
        <v>1078</v>
      </c>
      <c r="V83" s="184" t="s">
        <v>2989</v>
      </c>
      <c r="W83" s="184" t="s">
        <v>1078</v>
      </c>
      <c r="X83" s="184" t="s">
        <v>1078</v>
      </c>
      <c r="Y83" s="184" t="s">
        <v>2989</v>
      </c>
      <c r="Z83" s="184" t="s">
        <v>1078</v>
      </c>
      <c r="AA83" s="184" t="s">
        <v>1078</v>
      </c>
      <c r="AB83" s="184" t="s">
        <v>2989</v>
      </c>
      <c r="AC83" s="184" t="s">
        <v>1078</v>
      </c>
      <c r="AD83" s="184" t="s">
        <v>1078</v>
      </c>
      <c r="AE83" s="184" t="s">
        <v>2989</v>
      </c>
      <c r="AF83" s="184" t="s">
        <v>1078</v>
      </c>
      <c r="AG83" s="184" t="s">
        <v>1078</v>
      </c>
      <c r="AH83" s="184" t="s">
        <v>2989</v>
      </c>
      <c r="AI83" s="184" t="s">
        <v>1078</v>
      </c>
      <c r="AJ83" s="184" t="s">
        <v>1078</v>
      </c>
      <c r="AK83" s="184" t="s">
        <v>2989</v>
      </c>
      <c r="AL83" s="184" t="s">
        <v>1078</v>
      </c>
      <c r="AM83" s="184" t="s">
        <v>1078</v>
      </c>
      <c r="AN83" s="184" t="s">
        <v>2989</v>
      </c>
      <c r="AO83" s="184" t="s">
        <v>1078</v>
      </c>
      <c r="AP83" s="184" t="s">
        <v>1078</v>
      </c>
      <c r="AQ83" s="184" t="s">
        <v>2989</v>
      </c>
      <c r="AR83" s="184" t="s">
        <v>1078</v>
      </c>
      <c r="AS83" s="184" t="s">
        <v>1078</v>
      </c>
      <c r="AT83" s="184" t="s">
        <v>2989</v>
      </c>
      <c r="AU83" s="184" t="s">
        <v>1078</v>
      </c>
      <c r="AV83" s="184" t="s">
        <v>1078</v>
      </c>
      <c r="AW83" s="184" t="s">
        <v>2989</v>
      </c>
      <c r="AX83" s="184" t="s">
        <v>1078</v>
      </c>
      <c r="AY83" s="184" t="s">
        <v>1078</v>
      </c>
      <c r="AZ83" s="184" t="s">
        <v>2989</v>
      </c>
      <c r="BA83" s="184" t="s">
        <v>1078</v>
      </c>
      <c r="BB83" s="184" t="s">
        <v>1078</v>
      </c>
      <c r="BC83" s="184" t="s">
        <v>2989</v>
      </c>
      <c r="BD83" s="184" t="s">
        <v>1078</v>
      </c>
      <c r="BE83" s="184" t="s">
        <v>1078</v>
      </c>
      <c r="BF83" s="184" t="s">
        <v>2989</v>
      </c>
      <c r="BG83" s="184" t="s">
        <v>1078</v>
      </c>
      <c r="BH83" s="184" t="s">
        <v>1078</v>
      </c>
      <c r="BI83" s="184" t="s">
        <v>2989</v>
      </c>
      <c r="BJ83" s="184" t="s">
        <v>1078</v>
      </c>
      <c r="BK83" s="184" t="s">
        <v>1078</v>
      </c>
      <c r="BL83" s="184" t="s">
        <v>2989</v>
      </c>
      <c r="BM83" s="184" t="s">
        <v>1078</v>
      </c>
      <c r="BN83" s="184" t="s">
        <v>1078</v>
      </c>
      <c r="BO83" s="184" t="s">
        <v>2989</v>
      </c>
      <c r="BP83" s="184" t="s">
        <v>1078</v>
      </c>
      <c r="BQ83" s="184" t="s">
        <v>1078</v>
      </c>
      <c r="BR83" s="184" t="s">
        <v>2989</v>
      </c>
      <c r="BS83" s="184" t="s">
        <v>1078</v>
      </c>
      <c r="BT83" s="184" t="s">
        <v>1078</v>
      </c>
      <c r="BU83" s="184" t="s">
        <v>2989</v>
      </c>
      <c r="BV83" s="184" t="s">
        <v>1078</v>
      </c>
      <c r="BW83" s="184" t="s">
        <v>1078</v>
      </c>
      <c r="BX83" s="184" t="s">
        <v>2989</v>
      </c>
      <c r="BY83" s="184" t="s">
        <v>1078</v>
      </c>
      <c r="BZ83" s="184" t="s">
        <v>1078</v>
      </c>
      <c r="CA83" s="184" t="s">
        <v>2989</v>
      </c>
      <c r="CB83" s="184" t="s">
        <v>1078</v>
      </c>
      <c r="CC83" s="184" t="s">
        <v>1078</v>
      </c>
      <c r="CD83" s="184" t="s">
        <v>2989</v>
      </c>
      <c r="CE83" s="184" t="s">
        <v>1078</v>
      </c>
      <c r="CF83" s="184" t="s">
        <v>1078</v>
      </c>
      <c r="CG83" s="184" t="s">
        <v>2989</v>
      </c>
      <c r="CH83" s="184" t="s">
        <v>1078</v>
      </c>
      <c r="CI83" s="184" t="s">
        <v>1078</v>
      </c>
      <c r="CJ83" s="184" t="s">
        <v>2989</v>
      </c>
      <c r="CK83" s="184" t="s">
        <v>1078</v>
      </c>
      <c r="CL83" s="184" t="s">
        <v>1078</v>
      </c>
      <c r="CM83" s="184" t="s">
        <v>2989</v>
      </c>
      <c r="CN83" s="184" t="s">
        <v>1078</v>
      </c>
      <c r="CO83" s="184" t="s">
        <v>1078</v>
      </c>
      <c r="CP83" s="184" t="s">
        <v>2989</v>
      </c>
      <c r="CQ83" s="184" t="s">
        <v>1078</v>
      </c>
      <c r="CR83" s="184" t="s">
        <v>1078</v>
      </c>
      <c r="CS83" s="184" t="s">
        <v>2989</v>
      </c>
      <c r="CT83" s="184" t="s">
        <v>1078</v>
      </c>
      <c r="CU83" s="184" t="s">
        <v>1078</v>
      </c>
      <c r="CV83" s="184" t="s">
        <v>2989</v>
      </c>
      <c r="CW83" s="184" t="s">
        <v>1078</v>
      </c>
      <c r="CX83" s="184" t="s">
        <v>1078</v>
      </c>
      <c r="CY83" s="184" t="s">
        <v>2989</v>
      </c>
      <c r="CZ83" s="184" t="s">
        <v>1078</v>
      </c>
      <c r="DA83" s="184" t="s">
        <v>1078</v>
      </c>
      <c r="DB83" s="184" t="s">
        <v>2989</v>
      </c>
      <c r="DC83" s="184" t="s">
        <v>1078</v>
      </c>
      <c r="DD83" s="184" t="s">
        <v>1078</v>
      </c>
      <c r="DE83" s="184" t="s">
        <v>2989</v>
      </c>
      <c r="DF83" s="184" t="s">
        <v>1078</v>
      </c>
      <c r="DG83" s="184" t="s">
        <v>1078</v>
      </c>
      <c r="DH83" s="184" t="s">
        <v>2989</v>
      </c>
      <c r="DI83" s="184" t="s">
        <v>1078</v>
      </c>
      <c r="DJ83" s="184" t="s">
        <v>1078</v>
      </c>
      <c r="DK83" s="184" t="s">
        <v>2989</v>
      </c>
      <c r="DL83" s="184" t="s">
        <v>1078</v>
      </c>
      <c r="DM83" s="184" t="s">
        <v>1078</v>
      </c>
      <c r="DN83" s="184" t="s">
        <v>2989</v>
      </c>
      <c r="DO83" s="184" t="s">
        <v>1078</v>
      </c>
      <c r="DP83" s="184" t="s">
        <v>1078</v>
      </c>
      <c r="DQ83" s="184" t="s">
        <v>2989</v>
      </c>
      <c r="DR83" s="184" t="s">
        <v>1078</v>
      </c>
      <c r="DS83" s="184" t="s">
        <v>1078</v>
      </c>
      <c r="DT83" s="184" t="s">
        <v>2989</v>
      </c>
      <c r="DU83" s="184" t="s">
        <v>1078</v>
      </c>
      <c r="DV83" s="184" t="s">
        <v>1078</v>
      </c>
      <c r="DW83" s="184" t="s">
        <v>2989</v>
      </c>
      <c r="DX83" s="184" t="s">
        <v>1078</v>
      </c>
      <c r="DY83" s="184" t="s">
        <v>1078</v>
      </c>
      <c r="DZ83" s="184" t="s">
        <v>2989</v>
      </c>
      <c r="EA83" s="184" t="s">
        <v>1078</v>
      </c>
      <c r="EB83" s="184" t="s">
        <v>1078</v>
      </c>
      <c r="EC83" s="184" t="s">
        <v>2989</v>
      </c>
      <c r="ED83" s="184" t="s">
        <v>1078</v>
      </c>
      <c r="EE83" s="184" t="s">
        <v>1078</v>
      </c>
      <c r="EF83" s="184" t="s">
        <v>2989</v>
      </c>
      <c r="EG83" s="184" t="s">
        <v>1078</v>
      </c>
      <c r="EH83" s="184" t="s">
        <v>1078</v>
      </c>
      <c r="EI83" s="184" t="s">
        <v>2989</v>
      </c>
      <c r="EJ83" s="184" t="s">
        <v>1078</v>
      </c>
      <c r="EK83" s="184" t="s">
        <v>1078</v>
      </c>
      <c r="EL83" s="184" t="s">
        <v>2989</v>
      </c>
      <c r="EM83" s="184" t="s">
        <v>1078</v>
      </c>
      <c r="EN83" s="184" t="s">
        <v>1078</v>
      </c>
      <c r="EO83" s="184" t="s">
        <v>2989</v>
      </c>
      <c r="EP83" s="184" t="s">
        <v>1078</v>
      </c>
      <c r="EQ83" s="184" t="s">
        <v>1078</v>
      </c>
      <c r="ER83" s="184" t="s">
        <v>2989</v>
      </c>
      <c r="ES83" s="184" t="s">
        <v>1078</v>
      </c>
      <c r="ET83" s="184" t="s">
        <v>1078</v>
      </c>
    </row>
    <row r="84" spans="1:150" x14ac:dyDescent="0.3">
      <c r="A84" s="1"/>
      <c r="B84" s="183" t="s">
        <v>3627</v>
      </c>
      <c r="C84" s="183" t="s">
        <v>147</v>
      </c>
      <c r="D84" s="183" t="s">
        <v>154</v>
      </c>
      <c r="E84" s="183" t="s">
        <v>3628</v>
      </c>
      <c r="F84" s="183" t="s">
        <v>3629</v>
      </c>
      <c r="G84" s="184" t="s">
        <v>2989</v>
      </c>
      <c r="H84" s="184" t="s">
        <v>2882</v>
      </c>
      <c r="I84" s="184" t="s">
        <v>2882</v>
      </c>
      <c r="J84" s="184" t="s">
        <v>2989</v>
      </c>
      <c r="K84" s="184" t="s">
        <v>2882</v>
      </c>
      <c r="L84" s="184" t="s">
        <v>2882</v>
      </c>
      <c r="M84" s="184" t="s">
        <v>2989</v>
      </c>
      <c r="N84" s="184" t="s">
        <v>2882</v>
      </c>
      <c r="O84" s="184" t="s">
        <v>2882</v>
      </c>
      <c r="P84" s="184" t="s">
        <v>2989</v>
      </c>
      <c r="Q84" s="184" t="s">
        <v>2882</v>
      </c>
      <c r="R84" s="184" t="s">
        <v>2882</v>
      </c>
      <c r="S84" s="184" t="s">
        <v>2989</v>
      </c>
      <c r="T84" s="184" t="s">
        <v>2882</v>
      </c>
      <c r="U84" s="184" t="s">
        <v>2882</v>
      </c>
      <c r="V84" s="184" t="s">
        <v>2989</v>
      </c>
      <c r="W84" s="184" t="s">
        <v>2882</v>
      </c>
      <c r="X84" s="184" t="s">
        <v>2882</v>
      </c>
      <c r="Y84" s="184" t="s">
        <v>2989</v>
      </c>
      <c r="Z84" s="184" t="s">
        <v>2882</v>
      </c>
      <c r="AA84" s="184" t="s">
        <v>2882</v>
      </c>
      <c r="AB84" s="184" t="s">
        <v>2989</v>
      </c>
      <c r="AC84" s="184" t="s">
        <v>2882</v>
      </c>
      <c r="AD84" s="184" t="s">
        <v>2882</v>
      </c>
      <c r="AE84" s="184" t="s">
        <v>2989</v>
      </c>
      <c r="AF84" s="184" t="s">
        <v>2882</v>
      </c>
      <c r="AG84" s="184" t="s">
        <v>2882</v>
      </c>
      <c r="AH84" s="184" t="s">
        <v>2989</v>
      </c>
      <c r="AI84" s="184" t="s">
        <v>2882</v>
      </c>
      <c r="AJ84" s="184" t="s">
        <v>2882</v>
      </c>
      <c r="AK84" s="184" t="s">
        <v>2989</v>
      </c>
      <c r="AL84" s="184" t="s">
        <v>2882</v>
      </c>
      <c r="AM84" s="184" t="s">
        <v>2882</v>
      </c>
      <c r="AN84" s="184" t="s">
        <v>2989</v>
      </c>
      <c r="AO84" s="184" t="s">
        <v>2882</v>
      </c>
      <c r="AP84" s="184" t="s">
        <v>2882</v>
      </c>
      <c r="AQ84" s="184" t="s">
        <v>2989</v>
      </c>
      <c r="AR84" s="184" t="s">
        <v>2882</v>
      </c>
      <c r="AS84" s="184" t="s">
        <v>2882</v>
      </c>
      <c r="AT84" s="184" t="s">
        <v>2989</v>
      </c>
      <c r="AU84" s="184" t="s">
        <v>2882</v>
      </c>
      <c r="AV84" s="184" t="s">
        <v>2882</v>
      </c>
      <c r="AW84" s="184" t="s">
        <v>2989</v>
      </c>
      <c r="AX84" s="184" t="s">
        <v>2882</v>
      </c>
      <c r="AY84" s="184" t="s">
        <v>2882</v>
      </c>
      <c r="AZ84" s="184" t="s">
        <v>2989</v>
      </c>
      <c r="BA84" s="184" t="s">
        <v>2882</v>
      </c>
      <c r="BB84" s="184" t="s">
        <v>2882</v>
      </c>
      <c r="BC84" s="184" t="s">
        <v>2989</v>
      </c>
      <c r="BD84" s="184" t="s">
        <v>2882</v>
      </c>
      <c r="BE84" s="184" t="s">
        <v>2882</v>
      </c>
      <c r="BF84" s="184" t="s">
        <v>2989</v>
      </c>
      <c r="BG84" s="184" t="s">
        <v>2882</v>
      </c>
      <c r="BH84" s="184" t="s">
        <v>2882</v>
      </c>
      <c r="BI84" s="184" t="s">
        <v>2989</v>
      </c>
      <c r="BJ84" s="184" t="s">
        <v>2882</v>
      </c>
      <c r="BK84" s="184" t="s">
        <v>2882</v>
      </c>
      <c r="BL84" s="184" t="s">
        <v>2989</v>
      </c>
      <c r="BM84" s="184" t="s">
        <v>2882</v>
      </c>
      <c r="BN84" s="184" t="s">
        <v>2882</v>
      </c>
      <c r="BO84" s="184" t="s">
        <v>2989</v>
      </c>
      <c r="BP84" s="184" t="s">
        <v>2882</v>
      </c>
      <c r="BQ84" s="184" t="s">
        <v>2882</v>
      </c>
      <c r="BR84" s="184" t="s">
        <v>2989</v>
      </c>
      <c r="BS84" s="184" t="s">
        <v>2882</v>
      </c>
      <c r="BT84" s="184" t="s">
        <v>2882</v>
      </c>
      <c r="BU84" s="184" t="s">
        <v>2989</v>
      </c>
      <c r="BV84" s="184" t="s">
        <v>2882</v>
      </c>
      <c r="BW84" s="184" t="s">
        <v>2882</v>
      </c>
      <c r="BX84" s="184" t="s">
        <v>2989</v>
      </c>
      <c r="BY84" s="184" t="s">
        <v>2882</v>
      </c>
      <c r="BZ84" s="184" t="s">
        <v>2882</v>
      </c>
      <c r="CA84" s="184" t="s">
        <v>2989</v>
      </c>
      <c r="CB84" s="184" t="s">
        <v>2882</v>
      </c>
      <c r="CC84" s="184" t="s">
        <v>2882</v>
      </c>
      <c r="CD84" s="184" t="s">
        <v>2989</v>
      </c>
      <c r="CE84" s="184" t="s">
        <v>2882</v>
      </c>
      <c r="CF84" s="184" t="s">
        <v>2882</v>
      </c>
      <c r="CG84" s="184" t="s">
        <v>2989</v>
      </c>
      <c r="CH84" s="184" t="s">
        <v>2882</v>
      </c>
      <c r="CI84" s="184" t="s">
        <v>2882</v>
      </c>
      <c r="CJ84" s="184" t="s">
        <v>2989</v>
      </c>
      <c r="CK84" s="184" t="s">
        <v>2882</v>
      </c>
      <c r="CL84" s="184" t="s">
        <v>2882</v>
      </c>
      <c r="CM84" s="184" t="s">
        <v>2989</v>
      </c>
      <c r="CN84" s="184" t="s">
        <v>2882</v>
      </c>
      <c r="CO84" s="184" t="s">
        <v>2882</v>
      </c>
      <c r="CP84" s="184" t="s">
        <v>2989</v>
      </c>
      <c r="CQ84" s="184" t="s">
        <v>2882</v>
      </c>
      <c r="CR84" s="184" t="s">
        <v>2882</v>
      </c>
      <c r="CS84" s="184" t="s">
        <v>2989</v>
      </c>
      <c r="CT84" s="184" t="s">
        <v>2882</v>
      </c>
      <c r="CU84" s="184" t="s">
        <v>2882</v>
      </c>
      <c r="CV84" s="184" t="s">
        <v>2989</v>
      </c>
      <c r="CW84" s="184" t="s">
        <v>2882</v>
      </c>
      <c r="CX84" s="184" t="s">
        <v>2882</v>
      </c>
      <c r="CY84" s="184" t="s">
        <v>2989</v>
      </c>
      <c r="CZ84" s="184" t="s">
        <v>2882</v>
      </c>
      <c r="DA84" s="184" t="s">
        <v>2882</v>
      </c>
      <c r="DB84" s="184" t="s">
        <v>2989</v>
      </c>
      <c r="DC84" s="184" t="s">
        <v>2882</v>
      </c>
      <c r="DD84" s="184" t="s">
        <v>2882</v>
      </c>
      <c r="DE84" s="184" t="s">
        <v>2989</v>
      </c>
      <c r="DF84" s="184" t="s">
        <v>2882</v>
      </c>
      <c r="DG84" s="184" t="s">
        <v>2882</v>
      </c>
      <c r="DH84" s="184" t="s">
        <v>2989</v>
      </c>
      <c r="DI84" s="184" t="s">
        <v>2882</v>
      </c>
      <c r="DJ84" s="184" t="s">
        <v>2882</v>
      </c>
      <c r="DK84" s="184" t="s">
        <v>2989</v>
      </c>
      <c r="DL84" s="184" t="s">
        <v>2882</v>
      </c>
      <c r="DM84" s="184" t="s">
        <v>2882</v>
      </c>
      <c r="DN84" s="184" t="s">
        <v>2989</v>
      </c>
      <c r="DO84" s="184" t="s">
        <v>2882</v>
      </c>
      <c r="DP84" s="184" t="s">
        <v>2882</v>
      </c>
      <c r="DQ84" s="184" t="s">
        <v>2989</v>
      </c>
      <c r="DR84" s="184" t="s">
        <v>2882</v>
      </c>
      <c r="DS84" s="184" t="s">
        <v>2882</v>
      </c>
      <c r="DT84" s="184" t="s">
        <v>2989</v>
      </c>
      <c r="DU84" s="184" t="s">
        <v>2882</v>
      </c>
      <c r="DV84" s="184" t="s">
        <v>2882</v>
      </c>
      <c r="DW84" s="184" t="s">
        <v>2989</v>
      </c>
      <c r="DX84" s="184" t="s">
        <v>2882</v>
      </c>
      <c r="DY84" s="184" t="s">
        <v>2882</v>
      </c>
      <c r="DZ84" s="184" t="s">
        <v>2989</v>
      </c>
      <c r="EA84" s="184" t="s">
        <v>2882</v>
      </c>
      <c r="EB84" s="184" t="s">
        <v>2882</v>
      </c>
      <c r="EC84" s="184" t="s">
        <v>2989</v>
      </c>
      <c r="ED84" s="184" t="s">
        <v>2882</v>
      </c>
      <c r="EE84" s="184" t="s">
        <v>2882</v>
      </c>
      <c r="EF84" s="184" t="s">
        <v>2989</v>
      </c>
      <c r="EG84" s="184" t="s">
        <v>2882</v>
      </c>
      <c r="EH84" s="184" t="s">
        <v>2882</v>
      </c>
      <c r="EI84" s="184" t="s">
        <v>2989</v>
      </c>
      <c r="EJ84" s="184" t="s">
        <v>2882</v>
      </c>
      <c r="EK84" s="184" t="s">
        <v>2882</v>
      </c>
      <c r="EL84" s="184" t="s">
        <v>2989</v>
      </c>
      <c r="EM84" s="184" t="s">
        <v>2882</v>
      </c>
      <c r="EN84" s="184" t="s">
        <v>2882</v>
      </c>
      <c r="EO84" s="184" t="s">
        <v>2989</v>
      </c>
      <c r="EP84" s="184" t="s">
        <v>2882</v>
      </c>
      <c r="EQ84" s="184" t="s">
        <v>2882</v>
      </c>
      <c r="ER84" s="184" t="s">
        <v>2989</v>
      </c>
      <c r="ES84" s="184" t="s">
        <v>2882</v>
      </c>
      <c r="ET84" s="184" t="s">
        <v>2882</v>
      </c>
    </row>
    <row r="85" spans="1:150" x14ac:dyDescent="0.3">
      <c r="A85" s="1"/>
      <c r="B85" s="233" t="s">
        <v>1074</v>
      </c>
      <c r="C85" s="233" t="s">
        <v>1078</v>
      </c>
      <c r="D85" s="233" t="s">
        <v>1078</v>
      </c>
      <c r="E85" s="233" t="s">
        <v>1078</v>
      </c>
      <c r="F85" s="233" t="s">
        <v>1078</v>
      </c>
      <c r="G85" s="1" t="s">
        <v>1078</v>
      </c>
      <c r="H85" s="185" t="s">
        <v>2882</v>
      </c>
      <c r="I85" s="185" t="s">
        <v>2882</v>
      </c>
      <c r="J85" s="1" t="s">
        <v>1078</v>
      </c>
      <c r="K85" s="185" t="s">
        <v>2882</v>
      </c>
      <c r="L85" s="185" t="s">
        <v>2882</v>
      </c>
      <c r="M85" s="1" t="s">
        <v>1078</v>
      </c>
      <c r="N85" s="185" t="s">
        <v>2882</v>
      </c>
      <c r="O85" s="185" t="s">
        <v>2882</v>
      </c>
      <c r="P85" s="1" t="s">
        <v>1078</v>
      </c>
      <c r="Q85" s="185" t="s">
        <v>2882</v>
      </c>
      <c r="R85" s="185" t="s">
        <v>2882</v>
      </c>
      <c r="S85" s="1" t="s">
        <v>1078</v>
      </c>
      <c r="T85" s="185" t="s">
        <v>2882</v>
      </c>
      <c r="U85" s="185" t="s">
        <v>2882</v>
      </c>
      <c r="V85" s="1" t="s">
        <v>1078</v>
      </c>
      <c r="W85" s="185" t="s">
        <v>2882</v>
      </c>
      <c r="X85" s="185" t="s">
        <v>2882</v>
      </c>
      <c r="Y85" s="1" t="s">
        <v>1078</v>
      </c>
      <c r="Z85" s="185" t="s">
        <v>2882</v>
      </c>
      <c r="AA85" s="185" t="s">
        <v>2882</v>
      </c>
      <c r="AB85" s="1" t="s">
        <v>1078</v>
      </c>
      <c r="AC85" s="185" t="s">
        <v>2882</v>
      </c>
      <c r="AD85" s="185" t="s">
        <v>2882</v>
      </c>
      <c r="AE85" s="1" t="s">
        <v>1078</v>
      </c>
      <c r="AF85" s="185" t="s">
        <v>2882</v>
      </c>
      <c r="AG85" s="185" t="s">
        <v>2882</v>
      </c>
      <c r="AH85" s="1" t="s">
        <v>1078</v>
      </c>
      <c r="AI85" s="185" t="s">
        <v>2882</v>
      </c>
      <c r="AJ85" s="185" t="s">
        <v>2882</v>
      </c>
      <c r="AK85" s="1" t="s">
        <v>1078</v>
      </c>
      <c r="AL85" s="185" t="s">
        <v>2882</v>
      </c>
      <c r="AM85" s="185" t="s">
        <v>2882</v>
      </c>
      <c r="AN85" s="1" t="s">
        <v>1078</v>
      </c>
      <c r="AO85" s="185" t="s">
        <v>2882</v>
      </c>
      <c r="AP85" s="185" t="s">
        <v>2882</v>
      </c>
      <c r="AQ85" s="1" t="s">
        <v>1078</v>
      </c>
      <c r="AR85" s="185" t="s">
        <v>2882</v>
      </c>
      <c r="AS85" s="185" t="s">
        <v>2882</v>
      </c>
      <c r="AT85" s="1" t="s">
        <v>1078</v>
      </c>
      <c r="AU85" s="185" t="s">
        <v>2882</v>
      </c>
      <c r="AV85" s="185" t="s">
        <v>2882</v>
      </c>
      <c r="AW85" s="1" t="s">
        <v>1078</v>
      </c>
      <c r="AX85" s="185" t="s">
        <v>2882</v>
      </c>
      <c r="AY85" s="185" t="s">
        <v>2882</v>
      </c>
      <c r="AZ85" s="1" t="s">
        <v>1078</v>
      </c>
      <c r="BA85" s="185" t="s">
        <v>2882</v>
      </c>
      <c r="BB85" s="185" t="s">
        <v>2882</v>
      </c>
      <c r="BC85" s="1" t="s">
        <v>1078</v>
      </c>
      <c r="BD85" s="185" t="s">
        <v>2882</v>
      </c>
      <c r="BE85" s="185" t="s">
        <v>2882</v>
      </c>
      <c r="BF85" s="1" t="s">
        <v>1078</v>
      </c>
      <c r="BG85" s="185" t="s">
        <v>2882</v>
      </c>
      <c r="BH85" s="185" t="s">
        <v>2882</v>
      </c>
      <c r="BI85" s="1" t="s">
        <v>1078</v>
      </c>
      <c r="BJ85" s="185" t="s">
        <v>2882</v>
      </c>
      <c r="BK85" s="185" t="s">
        <v>2882</v>
      </c>
      <c r="BL85" s="1" t="s">
        <v>1078</v>
      </c>
      <c r="BM85" s="185" t="s">
        <v>2882</v>
      </c>
      <c r="BN85" s="185" t="s">
        <v>2882</v>
      </c>
      <c r="BO85" s="1" t="s">
        <v>1078</v>
      </c>
      <c r="BP85" s="185" t="s">
        <v>2882</v>
      </c>
      <c r="BQ85" s="185" t="s">
        <v>2882</v>
      </c>
      <c r="BR85" s="1" t="s">
        <v>1078</v>
      </c>
      <c r="BS85" s="185" t="s">
        <v>2882</v>
      </c>
      <c r="BT85" s="185" t="s">
        <v>2882</v>
      </c>
      <c r="BU85" s="1" t="s">
        <v>1078</v>
      </c>
      <c r="BV85" s="185" t="s">
        <v>2882</v>
      </c>
      <c r="BW85" s="185" t="s">
        <v>2882</v>
      </c>
      <c r="BX85" s="1" t="s">
        <v>1078</v>
      </c>
      <c r="BY85" s="185" t="s">
        <v>2882</v>
      </c>
      <c r="BZ85" s="185" t="s">
        <v>2882</v>
      </c>
      <c r="CA85" s="1" t="s">
        <v>1078</v>
      </c>
      <c r="CB85" s="185" t="s">
        <v>2882</v>
      </c>
      <c r="CC85" s="185" t="s">
        <v>2882</v>
      </c>
      <c r="CD85" s="1" t="s">
        <v>1078</v>
      </c>
      <c r="CE85" s="185" t="s">
        <v>2882</v>
      </c>
      <c r="CF85" s="185" t="s">
        <v>2882</v>
      </c>
      <c r="CG85" s="1" t="s">
        <v>1078</v>
      </c>
      <c r="CH85" s="185" t="s">
        <v>2882</v>
      </c>
      <c r="CI85" s="185" t="s">
        <v>2882</v>
      </c>
      <c r="CJ85" s="1" t="s">
        <v>1078</v>
      </c>
      <c r="CK85" s="185" t="s">
        <v>2882</v>
      </c>
      <c r="CL85" s="185" t="s">
        <v>2882</v>
      </c>
      <c r="CM85" s="1" t="s">
        <v>1078</v>
      </c>
      <c r="CN85" s="185" t="s">
        <v>2882</v>
      </c>
      <c r="CO85" s="185" t="s">
        <v>2882</v>
      </c>
      <c r="CP85" s="1" t="s">
        <v>1078</v>
      </c>
      <c r="CQ85" s="185" t="s">
        <v>2882</v>
      </c>
      <c r="CR85" s="185" t="s">
        <v>2882</v>
      </c>
      <c r="CS85" s="1" t="s">
        <v>1078</v>
      </c>
      <c r="CT85" s="185" t="s">
        <v>2882</v>
      </c>
      <c r="CU85" s="185" t="s">
        <v>2882</v>
      </c>
      <c r="CV85" s="1" t="s">
        <v>1078</v>
      </c>
      <c r="CW85" s="185" t="s">
        <v>2882</v>
      </c>
      <c r="CX85" s="185" t="s">
        <v>2882</v>
      </c>
      <c r="CY85" s="1" t="s">
        <v>1078</v>
      </c>
      <c r="CZ85" s="185" t="s">
        <v>2882</v>
      </c>
      <c r="DA85" s="185" t="s">
        <v>2882</v>
      </c>
      <c r="DB85" s="1" t="s">
        <v>1078</v>
      </c>
      <c r="DC85" s="185" t="s">
        <v>2882</v>
      </c>
      <c r="DD85" s="185" t="s">
        <v>2882</v>
      </c>
      <c r="DE85" s="1" t="s">
        <v>1078</v>
      </c>
      <c r="DF85" s="185" t="s">
        <v>2882</v>
      </c>
      <c r="DG85" s="185" t="s">
        <v>2882</v>
      </c>
      <c r="DH85" s="1" t="s">
        <v>1078</v>
      </c>
      <c r="DI85" s="185" t="s">
        <v>2882</v>
      </c>
      <c r="DJ85" s="185" t="s">
        <v>2882</v>
      </c>
      <c r="DK85" s="1" t="s">
        <v>1078</v>
      </c>
      <c r="DL85" s="185" t="s">
        <v>2882</v>
      </c>
      <c r="DM85" s="185" t="s">
        <v>2882</v>
      </c>
      <c r="DN85" s="1" t="s">
        <v>1078</v>
      </c>
      <c r="DO85" s="185" t="s">
        <v>2882</v>
      </c>
      <c r="DP85" s="185" t="s">
        <v>2882</v>
      </c>
      <c r="DQ85" s="1" t="s">
        <v>1078</v>
      </c>
      <c r="DR85" s="185" t="s">
        <v>2882</v>
      </c>
      <c r="DS85" s="185" t="s">
        <v>2882</v>
      </c>
      <c r="DT85" s="1" t="s">
        <v>1078</v>
      </c>
      <c r="DU85" s="185" t="s">
        <v>2882</v>
      </c>
      <c r="DV85" s="185" t="s">
        <v>2882</v>
      </c>
      <c r="DW85" s="1" t="s">
        <v>1078</v>
      </c>
      <c r="DX85" s="185" t="s">
        <v>2882</v>
      </c>
      <c r="DY85" s="185" t="s">
        <v>2882</v>
      </c>
      <c r="DZ85" s="1" t="s">
        <v>1078</v>
      </c>
      <c r="EA85" s="185" t="s">
        <v>2882</v>
      </c>
      <c r="EB85" s="185" t="s">
        <v>2882</v>
      </c>
      <c r="EC85" s="1" t="s">
        <v>1078</v>
      </c>
      <c r="ED85" s="185" t="s">
        <v>2882</v>
      </c>
      <c r="EE85" s="185" t="s">
        <v>2882</v>
      </c>
      <c r="EF85" s="1" t="s">
        <v>1078</v>
      </c>
      <c r="EG85" s="185" t="s">
        <v>2882</v>
      </c>
      <c r="EH85" s="185" t="s">
        <v>2882</v>
      </c>
      <c r="EI85" s="1" t="s">
        <v>1078</v>
      </c>
      <c r="EJ85" s="185" t="s">
        <v>2882</v>
      </c>
      <c r="EK85" s="185" t="s">
        <v>2882</v>
      </c>
      <c r="EL85" s="1" t="s">
        <v>1078</v>
      </c>
      <c r="EM85" s="185" t="s">
        <v>2882</v>
      </c>
      <c r="EN85" s="185" t="s">
        <v>2882</v>
      </c>
      <c r="EO85" s="1" t="s">
        <v>1078</v>
      </c>
      <c r="EP85" s="185" t="s">
        <v>2882</v>
      </c>
      <c r="EQ85" s="185" t="s">
        <v>2882</v>
      </c>
      <c r="ER85" s="1" t="s">
        <v>1078</v>
      </c>
      <c r="ES85" s="185" t="s">
        <v>2882</v>
      </c>
      <c r="ET85" s="185" t="s">
        <v>2882</v>
      </c>
    </row>
    <row r="86" spans="1:150" ht="39.6" x14ac:dyDescent="0.3">
      <c r="A86" s="1"/>
      <c r="B86" s="234" t="s">
        <v>3630</v>
      </c>
      <c r="C86" s="234" t="s">
        <v>1078</v>
      </c>
      <c r="D86" s="234" t="s">
        <v>1078</v>
      </c>
      <c r="E86" s="234" t="s">
        <v>1078</v>
      </c>
      <c r="F86" s="234" t="s">
        <v>1078</v>
      </c>
      <c r="G86" s="186"/>
      <c r="H86" s="186" t="s">
        <v>1078</v>
      </c>
      <c r="I86" s="186" t="s">
        <v>1078</v>
      </c>
      <c r="J86" s="186"/>
      <c r="K86" s="186" t="s">
        <v>1078</v>
      </c>
      <c r="L86" s="186" t="s">
        <v>1078</v>
      </c>
      <c r="M86" s="186"/>
      <c r="N86" s="186" t="s">
        <v>1078</v>
      </c>
      <c r="O86" s="186" t="s">
        <v>1078</v>
      </c>
      <c r="P86" s="186"/>
      <c r="Q86" s="186" t="s">
        <v>1078</v>
      </c>
      <c r="R86" s="186" t="s">
        <v>1078</v>
      </c>
      <c r="S86" s="186"/>
      <c r="T86" s="186" t="s">
        <v>1078</v>
      </c>
      <c r="U86" s="186" t="s">
        <v>1078</v>
      </c>
      <c r="V86" s="186"/>
      <c r="W86" s="186" t="s">
        <v>1078</v>
      </c>
      <c r="X86" s="186" t="s">
        <v>1078</v>
      </c>
      <c r="Y86" s="186"/>
      <c r="Z86" s="186" t="s">
        <v>1078</v>
      </c>
      <c r="AA86" s="186" t="s">
        <v>1078</v>
      </c>
      <c r="AB86" s="186"/>
      <c r="AC86" s="186" t="s">
        <v>1078</v>
      </c>
      <c r="AD86" s="186" t="s">
        <v>1078</v>
      </c>
      <c r="AE86" s="186"/>
      <c r="AF86" s="186" t="s">
        <v>1078</v>
      </c>
      <c r="AG86" s="186" t="s">
        <v>1078</v>
      </c>
      <c r="AH86" s="186"/>
      <c r="AI86" s="186" t="s">
        <v>1078</v>
      </c>
      <c r="AJ86" s="186" t="s">
        <v>1078</v>
      </c>
      <c r="AK86" s="186"/>
      <c r="AL86" s="186" t="s">
        <v>1078</v>
      </c>
      <c r="AM86" s="186" t="s">
        <v>1078</v>
      </c>
      <c r="AN86" s="186"/>
      <c r="AO86" s="186" t="s">
        <v>1078</v>
      </c>
      <c r="AP86" s="186" t="s">
        <v>1078</v>
      </c>
      <c r="AQ86" s="186"/>
      <c r="AR86" s="186" t="s">
        <v>1078</v>
      </c>
      <c r="AS86" s="186" t="s">
        <v>1078</v>
      </c>
      <c r="AT86" s="186" t="s">
        <v>3631</v>
      </c>
      <c r="AU86" s="186" t="s">
        <v>1078</v>
      </c>
      <c r="AV86" s="186" t="s">
        <v>1078</v>
      </c>
      <c r="AW86" s="186" t="s">
        <v>3631</v>
      </c>
      <c r="AX86" s="186" t="s">
        <v>1078</v>
      </c>
      <c r="AY86" s="186" t="s">
        <v>1078</v>
      </c>
      <c r="AZ86" s="186" t="s">
        <v>3631</v>
      </c>
      <c r="BA86" s="186" t="s">
        <v>1078</v>
      </c>
      <c r="BB86" s="186" t="s">
        <v>1078</v>
      </c>
      <c r="BC86" s="186" t="s">
        <v>3631</v>
      </c>
      <c r="BD86" s="186" t="s">
        <v>1078</v>
      </c>
      <c r="BE86" s="186" t="s">
        <v>1078</v>
      </c>
      <c r="BF86" s="186" t="s">
        <v>3631</v>
      </c>
      <c r="BG86" s="186" t="s">
        <v>1078</v>
      </c>
      <c r="BH86" s="186" t="s">
        <v>1078</v>
      </c>
      <c r="BI86" s="186" t="s">
        <v>3631</v>
      </c>
      <c r="BJ86" s="186" t="s">
        <v>1078</v>
      </c>
      <c r="BK86" s="186" t="s">
        <v>1078</v>
      </c>
      <c r="BL86" s="186"/>
      <c r="BM86" s="186" t="s">
        <v>1078</v>
      </c>
      <c r="BN86" s="186" t="s">
        <v>1078</v>
      </c>
      <c r="BO86" s="186"/>
      <c r="BP86" s="186" t="s">
        <v>1078</v>
      </c>
      <c r="BQ86" s="186" t="s">
        <v>1078</v>
      </c>
      <c r="BR86" s="186"/>
      <c r="BS86" s="186" t="s">
        <v>1078</v>
      </c>
      <c r="BT86" s="186" t="s">
        <v>1078</v>
      </c>
      <c r="BU86" s="186"/>
      <c r="BV86" s="186" t="s">
        <v>1078</v>
      </c>
      <c r="BW86" s="186" t="s">
        <v>1078</v>
      </c>
      <c r="BX86" s="186"/>
      <c r="BY86" s="186" t="s">
        <v>1078</v>
      </c>
      <c r="BZ86" s="186" t="s">
        <v>1078</v>
      </c>
      <c r="CA86" s="186"/>
      <c r="CB86" s="186" t="s">
        <v>1078</v>
      </c>
      <c r="CC86" s="186" t="s">
        <v>1078</v>
      </c>
      <c r="CD86" s="186"/>
      <c r="CE86" s="186" t="s">
        <v>1078</v>
      </c>
      <c r="CF86" s="186" t="s">
        <v>1078</v>
      </c>
      <c r="CG86" s="186"/>
      <c r="CH86" s="186" t="s">
        <v>1078</v>
      </c>
      <c r="CI86" s="186" t="s">
        <v>1078</v>
      </c>
      <c r="CJ86" s="186"/>
      <c r="CK86" s="186" t="s">
        <v>1078</v>
      </c>
      <c r="CL86" s="186" t="s">
        <v>1078</v>
      </c>
      <c r="CM86" s="186"/>
      <c r="CN86" s="186" t="s">
        <v>1078</v>
      </c>
      <c r="CO86" s="186" t="s">
        <v>1078</v>
      </c>
      <c r="CP86" s="186"/>
      <c r="CQ86" s="186" t="s">
        <v>1078</v>
      </c>
      <c r="CR86" s="186" t="s">
        <v>1078</v>
      </c>
      <c r="CS86" s="186"/>
      <c r="CT86" s="186" t="s">
        <v>1078</v>
      </c>
      <c r="CU86" s="186" t="s">
        <v>1078</v>
      </c>
      <c r="CV86" s="186"/>
      <c r="CW86" s="186" t="s">
        <v>1078</v>
      </c>
      <c r="CX86" s="186" t="s">
        <v>1078</v>
      </c>
      <c r="CY86" s="186"/>
      <c r="CZ86" s="186" t="s">
        <v>1078</v>
      </c>
      <c r="DA86" s="186" t="s">
        <v>1078</v>
      </c>
      <c r="DB86" s="186"/>
      <c r="DC86" s="186" t="s">
        <v>1078</v>
      </c>
      <c r="DD86" s="186" t="s">
        <v>1078</v>
      </c>
      <c r="DE86" s="186"/>
      <c r="DF86" s="186" t="s">
        <v>1078</v>
      </c>
      <c r="DG86" s="186" t="s">
        <v>1078</v>
      </c>
      <c r="DH86" s="186" t="s">
        <v>3632</v>
      </c>
      <c r="DI86" s="186" t="s">
        <v>1078</v>
      </c>
      <c r="DJ86" s="186" t="s">
        <v>1078</v>
      </c>
      <c r="DK86" s="186" t="s">
        <v>3632</v>
      </c>
      <c r="DL86" s="186" t="s">
        <v>1078</v>
      </c>
      <c r="DM86" s="186" t="s">
        <v>1078</v>
      </c>
      <c r="DN86" s="186" t="s">
        <v>3632</v>
      </c>
      <c r="DO86" s="186" t="s">
        <v>1078</v>
      </c>
      <c r="DP86" s="186" t="s">
        <v>1078</v>
      </c>
      <c r="DQ86" s="186" t="s">
        <v>3632</v>
      </c>
      <c r="DR86" s="186" t="s">
        <v>1078</v>
      </c>
      <c r="DS86" s="186" t="s">
        <v>1078</v>
      </c>
      <c r="DT86" s="186"/>
      <c r="DU86" s="186" t="s">
        <v>1078</v>
      </c>
      <c r="DV86" s="186" t="s">
        <v>1078</v>
      </c>
      <c r="DW86" s="186"/>
      <c r="DX86" s="186" t="s">
        <v>1078</v>
      </c>
      <c r="DY86" s="186" t="s">
        <v>1078</v>
      </c>
      <c r="DZ86" s="186"/>
      <c r="EA86" s="186" t="s">
        <v>1078</v>
      </c>
      <c r="EB86" s="186" t="s">
        <v>1078</v>
      </c>
      <c r="EC86" s="186"/>
      <c r="ED86" s="186" t="s">
        <v>1078</v>
      </c>
      <c r="EE86" s="186" t="s">
        <v>1078</v>
      </c>
      <c r="EF86" s="186"/>
      <c r="EG86" s="186" t="s">
        <v>1078</v>
      </c>
      <c r="EH86" s="186" t="s">
        <v>1078</v>
      </c>
      <c r="EI86" s="186"/>
      <c r="EJ86" s="186" t="s">
        <v>1078</v>
      </c>
      <c r="EK86" s="186" t="s">
        <v>1078</v>
      </c>
      <c r="EL86" s="186" t="s">
        <v>3633</v>
      </c>
      <c r="EM86" s="186" t="s">
        <v>1078</v>
      </c>
      <c r="EN86" s="186" t="s">
        <v>1078</v>
      </c>
      <c r="EO86" s="186" t="s">
        <v>3634</v>
      </c>
      <c r="EP86" s="186" t="s">
        <v>1078</v>
      </c>
      <c r="EQ86" s="186" t="s">
        <v>1078</v>
      </c>
      <c r="ER86" s="186" t="s">
        <v>3634</v>
      </c>
      <c r="ES86" s="186" t="s">
        <v>1078</v>
      </c>
      <c r="ET86" s="186" t="s">
        <v>1078</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ht="22.8" x14ac:dyDescent="0.4">
      <c r="A5" s="1"/>
      <c r="B5" s="22" t="s">
        <v>3635</v>
      </c>
      <c r="C5" s="1"/>
      <c r="D5" s="1"/>
      <c r="E5" s="1"/>
    </row>
    <row r="6" spans="1:7" x14ac:dyDescent="0.3">
      <c r="A6" s="1"/>
      <c r="B6" s="235" t="s">
        <v>33</v>
      </c>
      <c r="C6" s="235"/>
      <c r="D6" s="235" t="s">
        <v>2119</v>
      </c>
      <c r="E6" s="235"/>
    </row>
    <row r="7" spans="1:7" ht="36" customHeight="1" x14ac:dyDescent="0.3">
      <c r="A7" s="1"/>
      <c r="B7" s="188" t="s">
        <v>83</v>
      </c>
      <c r="C7" s="188" t="s">
        <v>709</v>
      </c>
      <c r="D7" s="187" t="s">
        <v>3636</v>
      </c>
      <c r="E7" s="187" t="s">
        <v>3637</v>
      </c>
    </row>
    <row r="8" spans="1:7" x14ac:dyDescent="0.3">
      <c r="A8" s="1"/>
      <c r="B8" s="189" t="s">
        <v>87</v>
      </c>
      <c r="C8" s="189" t="s">
        <v>924</v>
      </c>
      <c r="D8" s="190">
        <v>0</v>
      </c>
      <c r="E8" s="191">
        <v>0</v>
      </c>
    </row>
    <row r="9" spans="1:7" x14ac:dyDescent="0.3">
      <c r="A9" s="1"/>
      <c r="B9" s="189" t="s">
        <v>87</v>
      </c>
      <c r="C9" s="189" t="s">
        <v>925</v>
      </c>
      <c r="D9" s="190">
        <v>0</v>
      </c>
      <c r="E9" s="191">
        <v>0</v>
      </c>
    </row>
    <row r="10" spans="1:7" x14ac:dyDescent="0.3">
      <c r="A10" s="1"/>
      <c r="B10" s="189" t="s">
        <v>87</v>
      </c>
      <c r="C10" s="189" t="s">
        <v>926</v>
      </c>
      <c r="D10" s="190">
        <v>0</v>
      </c>
      <c r="E10" s="191">
        <v>0</v>
      </c>
    </row>
    <row r="11" spans="1:7" x14ac:dyDescent="0.3">
      <c r="A11" s="1"/>
      <c r="B11" s="189" t="s">
        <v>87</v>
      </c>
      <c r="C11" s="189" t="s">
        <v>927</v>
      </c>
      <c r="D11" s="190">
        <v>0</v>
      </c>
      <c r="E11" s="191">
        <v>0</v>
      </c>
    </row>
    <row r="12" spans="1:7" x14ac:dyDescent="0.3">
      <c r="A12" s="1"/>
      <c r="B12" s="189" t="s">
        <v>87</v>
      </c>
      <c r="C12" s="189" t="s">
        <v>928</v>
      </c>
      <c r="D12" s="190">
        <v>0</v>
      </c>
      <c r="E12" s="191">
        <v>0</v>
      </c>
    </row>
    <row r="13" spans="1:7" x14ac:dyDescent="0.3">
      <c r="A13" s="1"/>
      <c r="B13" s="189" t="s">
        <v>87</v>
      </c>
      <c r="C13" s="189" t="s">
        <v>929</v>
      </c>
      <c r="D13" s="190">
        <v>0</v>
      </c>
      <c r="E13" s="191">
        <v>0</v>
      </c>
    </row>
    <row r="14" spans="1:7" x14ac:dyDescent="0.3">
      <c r="A14" s="1"/>
      <c r="B14" s="189" t="s">
        <v>87</v>
      </c>
      <c r="C14" s="189" t="s">
        <v>930</v>
      </c>
      <c r="D14" s="190">
        <v>0</v>
      </c>
      <c r="E14" s="191">
        <v>0</v>
      </c>
    </row>
    <row r="15" spans="1:7" x14ac:dyDescent="0.3">
      <c r="A15" s="1"/>
      <c r="B15" s="189" t="s">
        <v>87</v>
      </c>
      <c r="C15" s="189" t="s">
        <v>931</v>
      </c>
      <c r="D15" s="190">
        <v>0</v>
      </c>
      <c r="E15" s="191">
        <v>0</v>
      </c>
    </row>
    <row r="16" spans="1:7" x14ac:dyDescent="0.3">
      <c r="A16" s="1"/>
      <c r="B16" s="189" t="s">
        <v>87</v>
      </c>
      <c r="C16" s="189" t="s">
        <v>932</v>
      </c>
      <c r="D16" s="190">
        <v>0</v>
      </c>
      <c r="E16" s="191">
        <v>0</v>
      </c>
    </row>
    <row r="17" spans="1:5" x14ac:dyDescent="0.3">
      <c r="A17" s="1"/>
      <c r="B17" s="189" t="s">
        <v>87</v>
      </c>
      <c r="C17" s="189" t="s">
        <v>933</v>
      </c>
      <c r="D17" s="190">
        <v>0</v>
      </c>
      <c r="E17" s="191">
        <v>0</v>
      </c>
    </row>
    <row r="18" spans="1:5" x14ac:dyDescent="0.3">
      <c r="A18" s="1"/>
      <c r="B18" s="189" t="s">
        <v>87</v>
      </c>
      <c r="C18" s="189" t="s">
        <v>934</v>
      </c>
      <c r="D18" s="190">
        <v>0</v>
      </c>
      <c r="E18" s="191">
        <v>0</v>
      </c>
    </row>
    <row r="19" spans="1:5" x14ac:dyDescent="0.3">
      <c r="A19" s="1"/>
      <c r="B19" s="189" t="s">
        <v>87</v>
      </c>
      <c r="C19" s="189" t="s">
        <v>935</v>
      </c>
      <c r="D19" s="190">
        <v>0</v>
      </c>
      <c r="E19" s="191">
        <v>0</v>
      </c>
    </row>
    <row r="20" spans="1:5" x14ac:dyDescent="0.3">
      <c r="A20" s="1"/>
      <c r="B20" s="189" t="s">
        <v>87</v>
      </c>
      <c r="C20" s="189" t="s">
        <v>936</v>
      </c>
      <c r="D20" s="190">
        <v>0</v>
      </c>
      <c r="E20" s="191">
        <v>0</v>
      </c>
    </row>
    <row r="21" spans="1:5" x14ac:dyDescent="0.3">
      <c r="A21" s="1"/>
      <c r="B21" s="189" t="s">
        <v>87</v>
      </c>
      <c r="C21" s="189" t="s">
        <v>937</v>
      </c>
      <c r="D21" s="190">
        <v>0</v>
      </c>
      <c r="E21" s="191">
        <v>0</v>
      </c>
    </row>
    <row r="22" spans="1:5" x14ac:dyDescent="0.3">
      <c r="A22" s="1"/>
      <c r="B22" s="189" t="s">
        <v>87</v>
      </c>
      <c r="C22" s="189" t="s">
        <v>938</v>
      </c>
      <c r="D22" s="190">
        <v>0</v>
      </c>
      <c r="E22" s="191">
        <v>0</v>
      </c>
    </row>
    <row r="23" spans="1:5" x14ac:dyDescent="0.3">
      <c r="A23" s="1"/>
      <c r="B23" s="189" t="s">
        <v>87</v>
      </c>
      <c r="C23" s="189" t="s">
        <v>939</v>
      </c>
      <c r="D23" s="190">
        <v>0</v>
      </c>
      <c r="E23" s="191">
        <v>0</v>
      </c>
    </row>
    <row r="24" spans="1:5" x14ac:dyDescent="0.3">
      <c r="A24" s="1"/>
      <c r="B24" s="189" t="s">
        <v>87</v>
      </c>
      <c r="C24" s="189" t="s">
        <v>940</v>
      </c>
      <c r="D24" s="190">
        <v>0</v>
      </c>
      <c r="E24" s="191">
        <v>0</v>
      </c>
    </row>
    <row r="25" spans="1:5" x14ac:dyDescent="0.3">
      <c r="A25" s="1"/>
      <c r="B25" s="189" t="s">
        <v>87</v>
      </c>
      <c r="C25" s="189" t="s">
        <v>941</v>
      </c>
      <c r="D25" s="190">
        <v>0</v>
      </c>
      <c r="E25" s="191">
        <v>0</v>
      </c>
    </row>
    <row r="26" spans="1:5" x14ac:dyDescent="0.3">
      <c r="A26" s="1"/>
      <c r="B26" s="189" t="s">
        <v>87</v>
      </c>
      <c r="C26" s="189" t="s">
        <v>942</v>
      </c>
      <c r="D26" s="190">
        <v>0</v>
      </c>
      <c r="E26" s="191">
        <v>0</v>
      </c>
    </row>
    <row r="27" spans="1:5" x14ac:dyDescent="0.3">
      <c r="A27" s="1"/>
      <c r="B27" s="189" t="s">
        <v>87</v>
      </c>
      <c r="C27" s="189" t="s">
        <v>943</v>
      </c>
      <c r="D27" s="190">
        <v>0</v>
      </c>
      <c r="E27" s="191">
        <v>0</v>
      </c>
    </row>
    <row r="28" spans="1:5" x14ac:dyDescent="0.3">
      <c r="A28" s="1"/>
      <c r="B28" s="189" t="s">
        <v>87</v>
      </c>
      <c r="C28" s="189" t="s">
        <v>944</v>
      </c>
      <c r="D28" s="190">
        <v>0</v>
      </c>
      <c r="E28" s="191">
        <v>0</v>
      </c>
    </row>
    <row r="29" spans="1:5" x14ac:dyDescent="0.3">
      <c r="A29" s="1"/>
      <c r="B29" s="189" t="s">
        <v>87</v>
      </c>
      <c r="C29" s="189" t="s">
        <v>945</v>
      </c>
      <c r="D29" s="190">
        <v>0</v>
      </c>
      <c r="E29" s="191">
        <v>0</v>
      </c>
    </row>
    <row r="30" spans="1:5" x14ac:dyDescent="0.3">
      <c r="A30" s="1"/>
      <c r="B30" s="189" t="s">
        <v>87</v>
      </c>
      <c r="C30" s="189" t="s">
        <v>946</v>
      </c>
      <c r="D30" s="190">
        <v>0</v>
      </c>
      <c r="E30" s="191">
        <v>0</v>
      </c>
    </row>
    <row r="31" spans="1:5" x14ac:dyDescent="0.3">
      <c r="A31" s="1"/>
      <c r="B31" s="189" t="s">
        <v>87</v>
      </c>
      <c r="C31" s="189" t="s">
        <v>947</v>
      </c>
      <c r="D31" s="190">
        <v>0</v>
      </c>
      <c r="E31" s="191">
        <v>0</v>
      </c>
    </row>
    <row r="32" spans="1:5" x14ac:dyDescent="0.3">
      <c r="A32" s="1"/>
      <c r="B32" s="189" t="s">
        <v>87</v>
      </c>
      <c r="C32" s="189" t="s">
        <v>948</v>
      </c>
      <c r="D32" s="190">
        <v>0</v>
      </c>
      <c r="E32" s="191">
        <v>0</v>
      </c>
    </row>
    <row r="33" spans="1:5" x14ac:dyDescent="0.3">
      <c r="A33" s="1"/>
      <c r="B33" s="189" t="s">
        <v>87</v>
      </c>
      <c r="C33" s="189" t="s">
        <v>949</v>
      </c>
      <c r="D33" s="190">
        <v>0</v>
      </c>
      <c r="E33" s="191">
        <v>0</v>
      </c>
    </row>
    <row r="34" spans="1:5" x14ac:dyDescent="0.3">
      <c r="A34" s="1"/>
      <c r="B34" s="189" t="s">
        <v>87</v>
      </c>
      <c r="C34" s="189" t="s">
        <v>950</v>
      </c>
      <c r="D34" s="190">
        <v>0</v>
      </c>
      <c r="E34" s="191">
        <v>0</v>
      </c>
    </row>
    <row r="35" spans="1:5" x14ac:dyDescent="0.3">
      <c r="A35" s="1"/>
      <c r="B35" s="189" t="s">
        <v>87</v>
      </c>
      <c r="C35" s="189" t="s">
        <v>951</v>
      </c>
      <c r="D35" s="190">
        <v>0</v>
      </c>
      <c r="E35" s="191">
        <v>0</v>
      </c>
    </row>
    <row r="36" spans="1:5" x14ac:dyDescent="0.3">
      <c r="A36" s="1"/>
      <c r="B36" s="189" t="s">
        <v>87</v>
      </c>
      <c r="C36" s="189" t="s">
        <v>952</v>
      </c>
      <c r="D36" s="190">
        <v>0</v>
      </c>
      <c r="E36" s="191">
        <v>0</v>
      </c>
    </row>
    <row r="37" spans="1:5" x14ac:dyDescent="0.3">
      <c r="A37" s="1"/>
      <c r="B37" s="189" t="s">
        <v>87</v>
      </c>
      <c r="C37" s="189" t="s">
        <v>953</v>
      </c>
      <c r="D37" s="190">
        <v>0</v>
      </c>
      <c r="E37" s="191">
        <v>0</v>
      </c>
    </row>
    <row r="38" spans="1:5" x14ac:dyDescent="0.3">
      <c r="A38" s="1"/>
      <c r="B38" s="189" t="s">
        <v>87</v>
      </c>
      <c r="C38" s="189" t="s">
        <v>954</v>
      </c>
      <c r="D38" s="190">
        <v>0</v>
      </c>
      <c r="E38" s="191">
        <v>0</v>
      </c>
    </row>
    <row r="39" spans="1:5" x14ac:dyDescent="0.3">
      <c r="A39" s="1"/>
      <c r="B39" s="189" t="s">
        <v>87</v>
      </c>
      <c r="C39" s="189" t="s">
        <v>955</v>
      </c>
      <c r="D39" s="190">
        <v>0</v>
      </c>
      <c r="E39" s="191">
        <v>0</v>
      </c>
    </row>
    <row r="40" spans="1:5" x14ac:dyDescent="0.3">
      <c r="A40" s="1"/>
      <c r="B40" s="189" t="s">
        <v>87</v>
      </c>
      <c r="C40" s="189" t="s">
        <v>956</v>
      </c>
      <c r="D40" s="190">
        <v>0</v>
      </c>
      <c r="E40" s="191">
        <v>0</v>
      </c>
    </row>
    <row r="41" spans="1:5" x14ac:dyDescent="0.3">
      <c r="A41" s="1"/>
      <c r="B41" s="189" t="s">
        <v>87</v>
      </c>
      <c r="C41" s="189" t="s">
        <v>957</v>
      </c>
      <c r="D41" s="190">
        <v>0</v>
      </c>
      <c r="E41" s="191">
        <v>0</v>
      </c>
    </row>
    <row r="42" spans="1:5" x14ac:dyDescent="0.3">
      <c r="A42" s="1"/>
      <c r="B42" s="189" t="s">
        <v>87</v>
      </c>
      <c r="C42" s="189" t="s">
        <v>958</v>
      </c>
      <c r="D42" s="190">
        <v>0</v>
      </c>
      <c r="E42" s="191">
        <v>0</v>
      </c>
    </row>
    <row r="43" spans="1:5" x14ac:dyDescent="0.3">
      <c r="A43" s="1"/>
      <c r="B43" s="189" t="s">
        <v>87</v>
      </c>
      <c r="C43" s="189" t="s">
        <v>959</v>
      </c>
      <c r="D43" s="190">
        <v>0</v>
      </c>
      <c r="E43" s="191">
        <v>0</v>
      </c>
    </row>
    <row r="44" spans="1:5" x14ac:dyDescent="0.3">
      <c r="A44" s="1"/>
      <c r="B44" s="189" t="s">
        <v>87</v>
      </c>
      <c r="C44" s="189" t="s">
        <v>960</v>
      </c>
      <c r="D44" s="190">
        <v>0</v>
      </c>
      <c r="E44" s="191">
        <v>0</v>
      </c>
    </row>
    <row r="45" spans="1:5" x14ac:dyDescent="0.3">
      <c r="A45" s="1"/>
      <c r="B45" s="189" t="s">
        <v>87</v>
      </c>
      <c r="C45" s="189" t="s">
        <v>961</v>
      </c>
      <c r="D45" s="190">
        <v>0</v>
      </c>
      <c r="E45" s="191">
        <v>0</v>
      </c>
    </row>
    <row r="46" spans="1:5" x14ac:dyDescent="0.3">
      <c r="A46" s="1"/>
      <c r="B46" s="189" t="s">
        <v>87</v>
      </c>
      <c r="C46" s="189" t="s">
        <v>962</v>
      </c>
      <c r="D46" s="190">
        <v>0</v>
      </c>
      <c r="E46" s="191">
        <v>0</v>
      </c>
    </row>
    <row r="47" spans="1:5" x14ac:dyDescent="0.3">
      <c r="A47" s="1"/>
      <c r="B47" s="189" t="s">
        <v>87</v>
      </c>
      <c r="C47" s="189" t="s">
        <v>963</v>
      </c>
      <c r="D47" s="190">
        <v>0</v>
      </c>
      <c r="E47" s="191">
        <v>0</v>
      </c>
    </row>
    <row r="48" spans="1:5" x14ac:dyDescent="0.3">
      <c r="A48" s="1"/>
      <c r="B48" s="189" t="s">
        <v>87</v>
      </c>
      <c r="C48" s="189" t="s">
        <v>964</v>
      </c>
      <c r="D48" s="190">
        <v>0</v>
      </c>
      <c r="E48" s="191">
        <v>0</v>
      </c>
    </row>
    <row r="49" spans="1:5" x14ac:dyDescent="0.3">
      <c r="A49" s="1"/>
      <c r="B49" s="189" t="s">
        <v>87</v>
      </c>
      <c r="C49" s="189" t="s">
        <v>965</v>
      </c>
      <c r="D49" s="190">
        <v>0</v>
      </c>
      <c r="E49" s="191">
        <v>0</v>
      </c>
    </row>
    <row r="50" spans="1:5" x14ac:dyDescent="0.3">
      <c r="A50" s="1"/>
      <c r="B50" s="189" t="s">
        <v>87</v>
      </c>
      <c r="C50" s="189" t="s">
        <v>966</v>
      </c>
      <c r="D50" s="190">
        <v>0</v>
      </c>
      <c r="E50" s="191">
        <v>0</v>
      </c>
    </row>
    <row r="51" spans="1:5" x14ac:dyDescent="0.3">
      <c r="A51" s="1"/>
      <c r="B51" s="189" t="s">
        <v>87</v>
      </c>
      <c r="C51" s="189" t="s">
        <v>967</v>
      </c>
      <c r="D51" s="190">
        <v>0</v>
      </c>
      <c r="E51" s="191">
        <v>0</v>
      </c>
    </row>
    <row r="52" spans="1:5" x14ac:dyDescent="0.3">
      <c r="A52" s="1"/>
      <c r="B52" s="189" t="s">
        <v>87</v>
      </c>
      <c r="C52" s="189" t="s">
        <v>968</v>
      </c>
      <c r="D52" s="190">
        <v>0</v>
      </c>
      <c r="E52" s="191">
        <v>0</v>
      </c>
    </row>
    <row r="53" spans="1:5" x14ac:dyDescent="0.3">
      <c r="A53" s="1"/>
      <c r="B53" s="189" t="s">
        <v>87</v>
      </c>
      <c r="C53" s="189" t="s">
        <v>969</v>
      </c>
      <c r="D53" s="190">
        <v>0</v>
      </c>
      <c r="E53" s="191">
        <v>0</v>
      </c>
    </row>
    <row r="54" spans="1:5" x14ac:dyDescent="0.3">
      <c r="A54" s="1"/>
      <c r="B54" s="189" t="s">
        <v>87</v>
      </c>
      <c r="C54" s="189" t="s">
        <v>970</v>
      </c>
      <c r="D54" s="190">
        <v>0</v>
      </c>
      <c r="E54" s="191">
        <v>0</v>
      </c>
    </row>
    <row r="55" spans="1:5" x14ac:dyDescent="0.3">
      <c r="A55" s="1"/>
      <c r="B55" s="189" t="s">
        <v>87</v>
      </c>
      <c r="C55" s="189" t="s">
        <v>88</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1078</v>
      </c>
      <c r="C5" s="1"/>
    </row>
    <row r="6" spans="1:7" ht="34.950000000000003" customHeight="1" x14ac:dyDescent="0.3">
      <c r="A6" s="1"/>
      <c r="B6" s="3" t="s">
        <v>3638</v>
      </c>
      <c r="C6" s="3" t="s">
        <v>3639</v>
      </c>
    </row>
    <row r="7" spans="1:7" ht="39.6" x14ac:dyDescent="0.3">
      <c r="B7" s="86">
        <v>1</v>
      </c>
      <c r="C7" s="6" t="s">
        <v>3651</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D5" sqref="D5"/>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1078</v>
      </c>
      <c r="C5" s="1"/>
    </row>
    <row r="6" spans="1:7" ht="34.950000000000003" customHeight="1" x14ac:dyDescent="0.3">
      <c r="A6" s="1"/>
      <c r="B6" s="3" t="s">
        <v>3638</v>
      </c>
      <c r="C6" s="3" t="s">
        <v>3640</v>
      </c>
    </row>
    <row r="7" spans="1:7" ht="45" customHeight="1" x14ac:dyDescent="0.3">
      <c r="A7" s="1"/>
      <c r="B7" s="86">
        <v>1</v>
      </c>
      <c r="C7" s="6" t="s">
        <v>3650</v>
      </c>
    </row>
    <row r="8" spans="1:7" x14ac:dyDescent="0.3">
      <c r="B8" s="86">
        <v>2</v>
      </c>
      <c r="C8" s="6" t="s">
        <v>3641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2025-05-26T15:04:54Z</dcterms:modified>
</cp:coreProperties>
</file>